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takeuchimfg001.sharepoint.com/sites/A14K341-01/Shared Documents/01プログラム/仕様書/11.設計資料/"/>
    </mc:Choice>
  </mc:AlternateContent>
  <xr:revisionPtr revIDLastSave="7938" documentId="1_{06EAF9E5-7317-45FE-81BB-015BD1384269}" xr6:coauthVersionLast="47" xr6:coauthVersionMax="47" xr10:uidLastSave="{D8A54098-293B-4577-BE12-9AF6E557C976}"/>
  <bookViews>
    <workbookView xWindow="-120" yWindow="-120" windowWidth="29040" windowHeight="15720" tabRatio="884" activeTab="3" xr2:uid="{00000000-000D-0000-FFFF-FFFF00000000}"/>
  </bookViews>
  <sheets>
    <sheet name="竹内仕様書一覧" sheetId="37" r:id="rId1"/>
    <sheet name="詳細仕様書一覧" sheetId="91" r:id="rId2"/>
    <sheet name="event UI" sheetId="31" r:id="rId3"/>
    <sheet name="event CAN" sheetId="90" r:id="rId4"/>
    <sheet name="画面ID" sheetId="39" r:id="rId5"/>
    <sheet name="UI指示" sheetId="32" r:id="rId6"/>
    <sheet name="CAN 指示" sheetId="33" r:id="rId7"/>
    <sheet name="表示パーツ(画像)一覧" sheetId="59" r:id="rId8"/>
    <sheet name="表示パーツ(テキスト)一覧" sheetId="125" r:id="rId9"/>
    <sheet name="表示パーツ(共通部品)一覧" sheetId="124" r:id="rId10"/>
  </sheets>
  <definedNames>
    <definedName name="_xlnm._FilterDatabase" localSheetId="3" hidden="1">'event CAN'!$B$3:$V$1470</definedName>
    <definedName name="_xlnm._FilterDatabase" localSheetId="2" hidden="1">'event UI'!$B$3:$B$1004</definedName>
    <definedName name="_xlnm._FilterDatabase" localSheetId="7" hidden="1">'表示パーツ(画像)一覧'!$A$1:$A$3199</definedName>
    <definedName name="送信要求_設定したATT_種類・番号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662" i="59" l="1"/>
  <c r="A1660" i="59"/>
  <c r="A1658" i="59"/>
  <c r="A1656" i="59"/>
  <c r="A1654" i="59"/>
  <c r="B17" i="32" a="1"/>
  <c r="B17" i="32" s="1"/>
  <c r="A1652" i="59"/>
  <c r="A1651" i="59"/>
  <c r="A1650" i="59"/>
  <c r="A1649" i="59"/>
  <c r="A1648" i="59"/>
  <c r="A1647" i="59"/>
  <c r="A1646" i="59"/>
  <c r="A1645" i="59"/>
  <c r="A1644" i="59"/>
  <c r="A1643" i="59"/>
  <c r="A1642" i="59"/>
  <c r="A1641" i="59"/>
  <c r="A1640" i="59"/>
  <c r="A1639" i="59"/>
  <c r="A1638" i="59"/>
  <c r="A1637" i="59"/>
  <c r="A1636" i="59"/>
  <c r="A1635" i="59"/>
  <c r="A1634" i="59"/>
  <c r="A1633" i="59"/>
  <c r="A1632" i="59"/>
  <c r="A1631" i="59"/>
  <c r="A1630" i="59"/>
  <c r="A1629" i="59"/>
  <c r="A1628" i="59"/>
  <c r="A1627" i="59"/>
  <c r="A1626" i="59"/>
  <c r="A1625" i="59"/>
  <c r="A1624" i="59"/>
  <c r="A1623" i="59"/>
  <c r="K20" i="91"/>
  <c r="L20" i="91"/>
  <c r="A1511" i="59"/>
  <c r="A1512" i="59"/>
  <c r="A1513" i="59"/>
  <c r="A1514" i="59"/>
  <c r="A1515" i="59"/>
  <c r="A1516" i="59"/>
  <c r="A1517" i="59"/>
  <c r="A1518" i="59"/>
  <c r="A1519" i="59"/>
  <c r="A1520" i="59"/>
  <c r="A1521" i="59"/>
  <c r="A1522" i="59"/>
  <c r="A1523" i="59"/>
  <c r="A1524" i="59"/>
  <c r="A1525" i="59"/>
  <c r="A1526" i="59"/>
  <c r="A1527" i="59"/>
  <c r="A1528" i="59"/>
  <c r="A1529" i="59"/>
  <c r="A1530" i="59"/>
  <c r="A1531" i="59"/>
  <c r="A1532" i="59"/>
  <c r="A1533" i="59"/>
  <c r="A1534" i="59"/>
  <c r="A1535" i="59"/>
  <c r="A1536" i="59"/>
  <c r="A1537" i="59"/>
  <c r="A1538" i="59"/>
  <c r="A1539" i="59"/>
  <c r="A1540" i="59"/>
  <c r="A1541" i="59"/>
  <c r="A1542" i="59"/>
  <c r="A1543" i="59"/>
  <c r="A1544" i="59"/>
  <c r="A1545" i="59"/>
  <c r="A1546" i="59"/>
  <c r="A1547" i="59"/>
  <c r="A1548" i="59"/>
  <c r="A1549" i="59"/>
  <c r="A1550" i="59"/>
  <c r="A1551" i="59"/>
  <c r="A1552" i="59"/>
  <c r="A1553" i="59"/>
  <c r="A1554" i="59"/>
  <c r="A1555" i="59"/>
  <c r="A1556" i="59"/>
  <c r="A1557" i="59"/>
  <c r="A1558" i="59"/>
  <c r="A1559" i="59"/>
  <c r="A1560" i="59"/>
  <c r="A1561" i="59"/>
  <c r="A1562" i="59"/>
  <c r="A1563" i="59"/>
  <c r="A1564" i="59"/>
  <c r="A1565" i="59"/>
  <c r="A1566" i="59"/>
  <c r="A1567" i="59"/>
  <c r="A1568" i="59"/>
  <c r="A1569" i="59"/>
  <c r="A1570" i="59"/>
  <c r="A1571" i="59"/>
  <c r="A1572" i="59"/>
  <c r="A1573" i="59"/>
  <c r="A1574" i="59"/>
  <c r="A1575" i="59"/>
  <c r="A1576" i="59"/>
  <c r="A1577" i="59"/>
  <c r="A1578" i="59"/>
  <c r="A1579" i="59"/>
  <c r="A1580" i="59"/>
  <c r="A1581" i="59"/>
  <c r="A1582" i="59"/>
  <c r="A1583" i="59"/>
  <c r="A1584" i="59"/>
  <c r="A1585" i="59"/>
  <c r="A1586" i="59"/>
  <c r="A1587" i="59"/>
  <c r="A1588" i="59"/>
  <c r="A1589" i="59"/>
  <c r="A1590" i="59"/>
  <c r="A1591" i="59"/>
  <c r="A1592" i="59"/>
  <c r="A1593" i="59"/>
  <c r="A1594" i="59"/>
  <c r="A1595" i="59"/>
  <c r="A1596" i="59"/>
  <c r="A1597" i="59"/>
  <c r="A1598" i="59"/>
  <c r="A1599" i="59"/>
  <c r="A1600" i="59"/>
  <c r="A1601" i="59"/>
  <c r="A1602" i="59"/>
  <c r="A1603" i="59"/>
  <c r="A1604" i="59"/>
  <c r="A1605" i="59"/>
  <c r="A1606" i="59"/>
  <c r="A1607" i="59"/>
  <c r="A1608" i="59"/>
  <c r="A1609" i="59"/>
  <c r="A1610" i="59"/>
  <c r="A1611" i="59"/>
  <c r="A1612" i="59"/>
  <c r="A1613" i="59"/>
  <c r="A1614" i="59"/>
  <c r="A1615" i="59"/>
  <c r="A1616" i="59"/>
  <c r="A1617" i="59"/>
  <c r="A1618" i="59"/>
  <c r="A1619" i="59"/>
  <c r="A1620" i="59"/>
  <c r="A1621" i="59"/>
  <c r="A1622" i="59"/>
  <c r="A1653" i="59"/>
  <c r="A1655" i="59"/>
  <c r="A1657" i="59"/>
  <c r="A1659" i="59"/>
  <c r="A1661" i="59"/>
  <c r="A1663" i="59"/>
  <c r="A1664" i="59"/>
  <c r="A1665" i="59"/>
  <c r="A1666" i="59"/>
  <c r="A1667" i="59"/>
  <c r="A1668" i="59"/>
  <c r="A1669" i="59"/>
  <c r="A1670" i="59"/>
  <c r="A1671" i="59"/>
  <c r="A1672" i="59"/>
  <c r="A1673" i="59"/>
  <c r="A1674" i="59"/>
  <c r="A1675" i="59"/>
  <c r="A1676" i="59"/>
  <c r="A1677" i="59"/>
  <c r="A1678" i="59"/>
  <c r="A1679" i="59"/>
  <c r="A1680" i="59"/>
  <c r="A1681" i="59"/>
  <c r="A1682" i="59"/>
  <c r="A1683" i="59"/>
  <c r="A1684" i="59"/>
  <c r="A1685" i="59"/>
  <c r="A1686" i="59"/>
  <c r="A1687" i="59"/>
  <c r="A1688" i="59"/>
  <c r="A1689" i="59"/>
  <c r="A1690" i="59"/>
  <c r="A1691" i="59"/>
  <c r="A1692" i="59"/>
  <c r="A1693" i="59"/>
  <c r="A1694" i="59"/>
  <c r="A1695" i="59"/>
  <c r="A1696" i="59"/>
  <c r="A1697" i="59"/>
  <c r="A1698" i="59"/>
  <c r="A1699" i="59"/>
  <c r="A1700" i="59"/>
  <c r="A1701" i="59"/>
  <c r="A1702" i="59"/>
  <c r="A1703" i="59"/>
  <c r="A1704" i="59"/>
  <c r="A1705" i="59"/>
  <c r="A1706" i="59"/>
  <c r="A1707" i="59"/>
  <c r="A1708" i="59"/>
  <c r="A1709" i="59"/>
  <c r="A1710" i="59"/>
  <c r="A1711" i="59"/>
  <c r="A1712" i="59"/>
  <c r="A1713" i="59"/>
  <c r="A1714" i="59"/>
  <c r="A1715" i="59"/>
  <c r="A1716" i="59"/>
  <c r="A1717" i="59"/>
  <c r="A1718" i="59"/>
  <c r="A1719" i="59"/>
  <c r="A1720" i="59"/>
  <c r="A1721" i="59"/>
  <c r="A1722" i="59"/>
  <c r="A1723" i="59"/>
  <c r="A1724" i="59"/>
  <c r="A1725" i="59"/>
  <c r="A1726" i="59"/>
  <c r="A1727" i="59"/>
  <c r="A1728" i="59"/>
  <c r="A1729" i="59"/>
  <c r="A1730" i="59"/>
  <c r="A1731" i="59"/>
  <c r="A1732" i="59"/>
  <c r="A1733" i="59"/>
  <c r="A1734" i="59"/>
  <c r="A1735" i="59"/>
  <c r="A1736" i="59"/>
  <c r="A1737" i="59"/>
  <c r="A1738" i="59"/>
  <c r="A1739" i="59"/>
  <c r="A1740" i="59"/>
  <c r="A1741" i="59"/>
  <c r="A1742" i="59"/>
  <c r="A1743" i="59"/>
  <c r="A1744" i="59"/>
  <c r="A1745" i="59"/>
  <c r="A1746" i="59"/>
  <c r="A1747" i="59"/>
  <c r="A1748" i="59"/>
  <c r="A1749" i="59"/>
  <c r="A1750" i="59"/>
  <c r="A1751" i="59"/>
  <c r="A1752" i="59"/>
  <c r="A1753" i="59"/>
  <c r="A1754" i="59"/>
  <c r="A1755" i="59"/>
  <c r="A1756" i="59"/>
  <c r="A1757" i="59"/>
  <c r="A1758" i="59"/>
  <c r="A1759" i="59"/>
  <c r="A1760" i="59"/>
  <c r="A1761" i="59"/>
  <c r="A1762" i="59"/>
  <c r="A1763" i="59"/>
  <c r="A1764" i="59"/>
  <c r="A1765" i="59"/>
  <c r="A1766" i="59"/>
  <c r="A1767" i="59"/>
  <c r="A1768" i="59"/>
  <c r="A1769" i="59"/>
  <c r="A1770" i="59"/>
  <c r="A1771" i="59"/>
  <c r="A1772" i="59"/>
  <c r="A1773" i="59"/>
  <c r="A1774" i="59"/>
  <c r="A1775" i="59"/>
  <c r="A1776" i="59"/>
  <c r="A1777" i="59"/>
  <c r="A1778" i="59"/>
  <c r="A1779" i="59"/>
  <c r="A1780" i="59"/>
  <c r="A1781" i="59"/>
  <c r="A1782" i="59"/>
  <c r="A1783" i="59"/>
  <c r="A1784" i="59"/>
  <c r="A1785" i="59"/>
  <c r="A1786" i="59"/>
  <c r="A1787" i="59"/>
  <c r="A1788" i="59"/>
  <c r="A1789" i="59"/>
  <c r="A1790" i="59"/>
  <c r="A1791" i="59"/>
  <c r="A1792" i="59"/>
  <c r="A1793" i="59"/>
  <c r="A1794" i="59"/>
  <c r="A1795" i="59"/>
  <c r="A1796" i="59"/>
  <c r="A1797" i="59"/>
  <c r="A1798" i="59"/>
  <c r="A1799" i="59"/>
  <c r="A1800" i="59"/>
  <c r="A1801" i="59"/>
  <c r="A1802" i="59"/>
  <c r="A1803" i="59"/>
  <c r="A1804" i="59"/>
  <c r="A1805" i="59"/>
  <c r="A1806" i="59"/>
  <c r="A1807" i="59"/>
  <c r="A1808" i="59"/>
  <c r="A1809" i="59"/>
  <c r="A1810" i="59"/>
  <c r="A1811" i="59"/>
  <c r="A1812" i="59"/>
  <c r="A1813" i="59"/>
  <c r="A1814" i="59"/>
  <c r="A1815" i="59"/>
  <c r="A1816" i="59"/>
  <c r="A1817" i="59"/>
  <c r="A1818" i="59"/>
  <c r="A1819" i="59"/>
  <c r="A1820" i="59"/>
  <c r="A1821" i="59"/>
  <c r="A1822" i="59"/>
  <c r="A1823" i="59"/>
  <c r="A1824" i="59"/>
  <c r="A1825" i="59"/>
  <c r="A1826" i="59"/>
  <c r="A1827" i="59"/>
  <c r="A1828" i="59"/>
  <c r="A1829" i="59"/>
  <c r="A1830" i="59"/>
  <c r="A1831" i="59"/>
  <c r="A1832" i="59"/>
  <c r="A1833" i="59"/>
  <c r="A1834" i="59"/>
  <c r="A1835" i="59"/>
  <c r="A1836" i="59"/>
  <c r="A1837" i="59"/>
  <c r="A1838" i="59"/>
  <c r="A1839" i="59"/>
  <c r="A1840" i="59"/>
  <c r="A1841" i="59"/>
  <c r="A1842" i="59"/>
  <c r="A1843" i="59"/>
  <c r="A1844" i="59"/>
  <c r="A1845" i="59"/>
  <c r="A1846" i="59"/>
  <c r="A1847" i="59"/>
  <c r="A1848" i="59"/>
  <c r="A1849" i="59"/>
  <c r="A1850" i="59"/>
  <c r="A1851" i="59"/>
  <c r="A1852" i="59"/>
  <c r="A1853" i="59"/>
  <c r="A1854" i="59"/>
  <c r="A1855" i="59"/>
  <c r="A1856" i="59"/>
  <c r="A1857" i="59"/>
  <c r="A1858" i="59"/>
  <c r="A1859" i="59"/>
  <c r="A1860" i="59"/>
  <c r="A1861" i="59"/>
  <c r="A1862" i="59"/>
  <c r="A1863" i="59"/>
  <c r="A1864" i="59"/>
  <c r="A1865" i="59"/>
  <c r="A1866" i="59"/>
  <c r="A1867" i="59"/>
  <c r="A1868" i="59"/>
  <c r="A1869" i="59"/>
  <c r="A1870" i="59"/>
  <c r="A1871" i="59"/>
  <c r="A1872" i="59"/>
  <c r="A1873" i="59"/>
  <c r="A1874" i="59"/>
  <c r="A1875" i="59"/>
  <c r="A1876" i="59"/>
  <c r="A1877" i="59"/>
  <c r="A1878" i="59"/>
  <c r="A1879" i="59"/>
  <c r="A1880" i="59"/>
  <c r="A1881" i="59"/>
  <c r="A1882" i="59"/>
  <c r="A1883" i="59"/>
  <c r="A1884" i="59"/>
  <c r="A1885" i="59"/>
  <c r="A1886" i="59"/>
  <c r="A1887" i="59"/>
  <c r="A1888" i="59"/>
  <c r="A1889" i="59"/>
  <c r="A1890" i="59"/>
  <c r="A1891" i="59"/>
  <c r="A1892" i="59"/>
  <c r="A1893" i="59"/>
  <c r="A1894" i="59"/>
  <c r="A1895" i="59"/>
  <c r="A1896" i="59"/>
  <c r="A1897" i="59"/>
  <c r="A1898" i="59"/>
  <c r="A1899" i="59"/>
  <c r="A1900" i="59"/>
  <c r="A1901" i="59"/>
  <c r="A1902" i="59"/>
  <c r="A1903" i="59"/>
  <c r="A1904" i="59"/>
  <c r="A1905" i="59"/>
  <c r="A1906" i="59"/>
  <c r="A1907" i="59"/>
  <c r="A1908" i="59"/>
  <c r="A1909" i="59"/>
  <c r="A1910" i="59"/>
  <c r="A1911" i="59"/>
  <c r="A1912" i="59"/>
  <c r="A1913" i="59"/>
  <c r="A1914" i="59"/>
  <c r="A1915" i="59"/>
  <c r="A1916" i="59"/>
  <c r="A1917" i="59"/>
  <c r="A1918" i="59"/>
  <c r="A1919" i="59"/>
  <c r="A1920" i="59"/>
  <c r="A1921" i="59"/>
  <c r="A1922" i="59"/>
  <c r="A1923" i="59"/>
  <c r="A1924" i="59"/>
  <c r="A1925" i="59"/>
  <c r="A1926" i="59"/>
  <c r="A1927" i="59"/>
  <c r="A1928" i="59"/>
  <c r="A1929" i="59"/>
  <c r="A1930" i="59"/>
  <c r="A1931" i="59"/>
  <c r="A1932" i="59"/>
  <c r="A1933" i="59"/>
  <c r="A1934" i="59"/>
  <c r="A1935" i="59"/>
  <c r="A1936" i="59"/>
  <c r="A1937" i="59"/>
  <c r="A1938" i="59"/>
  <c r="A1939" i="59"/>
  <c r="A1940" i="59"/>
  <c r="A1941" i="59"/>
  <c r="A1942" i="59"/>
  <c r="A1943" i="59"/>
  <c r="A1944" i="59"/>
  <c r="A1945" i="59"/>
  <c r="A1946" i="59"/>
  <c r="A1947" i="59"/>
  <c r="A1948" i="59"/>
  <c r="A1949" i="59"/>
  <c r="A1950" i="59"/>
  <c r="A1951" i="59"/>
  <c r="A1952" i="59"/>
  <c r="A1953" i="59"/>
  <c r="A1954" i="59"/>
  <c r="A1955" i="59"/>
  <c r="A1956" i="59"/>
  <c r="A1957" i="59"/>
  <c r="A1958" i="59"/>
  <c r="A1959" i="59"/>
  <c r="A1960" i="59"/>
  <c r="A1961" i="59"/>
  <c r="A1962" i="59"/>
  <c r="A1963" i="59"/>
  <c r="A1964" i="59"/>
  <c r="A1965" i="59"/>
  <c r="A1966" i="59"/>
  <c r="A1967" i="59"/>
  <c r="A1968" i="59"/>
  <c r="A1969" i="59"/>
  <c r="A1970" i="59"/>
  <c r="A1971" i="59"/>
  <c r="A1972" i="59"/>
  <c r="A1973" i="59"/>
  <c r="A1974" i="59"/>
  <c r="A1975" i="59"/>
  <c r="A1976" i="59"/>
  <c r="A1977" i="59"/>
  <c r="A1978" i="59"/>
  <c r="A1979" i="59"/>
  <c r="A1980" i="59"/>
  <c r="A1981" i="59"/>
  <c r="A1982" i="59"/>
  <c r="A1983" i="59"/>
  <c r="A1984" i="59"/>
  <c r="A1985" i="59"/>
  <c r="A1986" i="59"/>
  <c r="A1987" i="59"/>
  <c r="A1988" i="59"/>
  <c r="A1989" i="59"/>
  <c r="A1990" i="59"/>
  <c r="A1991" i="59"/>
  <c r="A1992" i="59"/>
  <c r="A1993" i="59"/>
  <c r="A1994" i="59"/>
  <c r="A1995" i="59"/>
  <c r="A1996" i="59"/>
  <c r="A1997" i="59"/>
  <c r="A1998" i="59"/>
  <c r="A1999" i="59"/>
  <c r="A2000" i="59"/>
  <c r="A2001" i="59"/>
  <c r="A2002" i="59"/>
  <c r="A2003" i="59"/>
  <c r="A2004" i="59"/>
  <c r="A2005" i="59"/>
  <c r="A2006" i="59"/>
  <c r="A2007" i="59"/>
  <c r="A2008" i="59"/>
  <c r="A2009" i="59"/>
  <c r="A2010" i="59"/>
  <c r="A2011" i="59"/>
  <c r="A2012" i="59"/>
  <c r="A2013" i="59"/>
  <c r="A2014" i="59"/>
  <c r="A2015" i="59"/>
  <c r="A2016" i="59"/>
  <c r="A2017" i="59"/>
  <c r="A2018" i="59"/>
  <c r="A2019" i="59"/>
  <c r="A2020" i="59"/>
  <c r="A2021" i="59"/>
  <c r="A2022" i="59"/>
  <c r="A2023" i="59"/>
  <c r="A2024" i="59"/>
  <c r="A2025" i="59"/>
  <c r="A2026" i="59"/>
  <c r="A2027" i="59"/>
  <c r="A2028" i="59"/>
  <c r="A2029" i="59"/>
  <c r="A2030" i="59"/>
  <c r="A2031" i="59"/>
  <c r="A2032" i="59"/>
  <c r="A2033" i="59"/>
  <c r="A2034" i="59"/>
  <c r="A2035" i="59"/>
  <c r="A2036" i="59"/>
  <c r="A2037" i="59"/>
  <c r="A2038" i="59"/>
  <c r="A2039" i="59"/>
  <c r="A2040" i="59"/>
  <c r="A2041" i="59"/>
  <c r="A2042" i="59"/>
  <c r="A2043" i="59"/>
  <c r="A2044" i="59"/>
  <c r="A2045" i="59"/>
  <c r="A2046" i="59"/>
  <c r="A2047" i="59"/>
  <c r="A2048" i="59"/>
  <c r="A2049" i="59"/>
  <c r="A2050" i="59"/>
  <c r="A2051" i="59"/>
  <c r="A2052" i="59"/>
  <c r="A2053" i="59"/>
  <c r="A2054" i="59"/>
  <c r="A2055" i="59"/>
  <c r="A2056" i="59"/>
  <c r="A2057" i="59"/>
  <c r="A2058" i="59"/>
  <c r="A2059" i="59"/>
  <c r="A2060" i="59"/>
  <c r="A2061" i="59"/>
  <c r="A2062" i="59"/>
  <c r="A2063" i="59"/>
  <c r="A2064" i="59"/>
  <c r="A2065" i="59"/>
  <c r="A2066" i="59"/>
  <c r="A2067" i="59"/>
  <c r="A2068" i="59"/>
  <c r="A2069" i="59"/>
  <c r="A2070" i="59"/>
  <c r="A2071" i="59"/>
  <c r="A2072" i="59"/>
  <c r="A2073" i="59"/>
  <c r="A2074" i="59"/>
  <c r="A2075" i="59"/>
  <c r="A2076" i="59"/>
  <c r="A2077" i="59"/>
  <c r="A2078" i="59"/>
  <c r="A2079" i="59"/>
  <c r="A2080" i="59"/>
  <c r="A2081" i="59"/>
  <c r="A2082" i="59"/>
  <c r="A2083" i="59"/>
  <c r="A2084" i="59"/>
  <c r="A2085" i="59"/>
  <c r="A2086" i="59"/>
  <c r="A2087" i="59"/>
  <c r="A2088" i="59"/>
  <c r="A2089" i="59"/>
  <c r="A2090" i="59"/>
  <c r="A2091" i="59"/>
  <c r="A2092" i="59"/>
  <c r="A2093" i="59"/>
  <c r="A2094" i="59"/>
  <c r="A2095" i="59"/>
  <c r="A2096" i="59"/>
  <c r="A2097" i="59"/>
  <c r="A2098" i="59"/>
  <c r="A2099" i="59"/>
  <c r="A2100" i="59"/>
  <c r="A2101" i="59"/>
  <c r="A2102" i="59"/>
  <c r="A2103" i="59"/>
  <c r="A2104" i="59"/>
  <c r="A2105" i="59"/>
  <c r="A2106" i="59"/>
  <c r="A2107" i="59"/>
  <c r="A2108" i="59"/>
  <c r="A2109" i="59"/>
  <c r="A2110" i="59"/>
  <c r="A2111" i="59"/>
  <c r="A2112" i="59"/>
  <c r="A2113" i="59"/>
  <c r="A2114" i="59"/>
  <c r="A2115" i="59"/>
  <c r="A2116" i="59"/>
  <c r="A2117" i="59"/>
  <c r="A2118" i="59"/>
  <c r="A2119" i="59"/>
  <c r="A2120" i="59"/>
  <c r="A2121" i="59"/>
  <c r="A2122" i="59"/>
  <c r="A2123" i="59"/>
  <c r="A2124" i="59"/>
  <c r="A2125" i="59"/>
  <c r="A2126" i="59"/>
  <c r="A2127" i="59"/>
  <c r="A2128" i="59"/>
  <c r="A2129" i="59"/>
  <c r="A2130" i="59"/>
  <c r="A2131" i="59"/>
  <c r="A2132" i="59"/>
  <c r="A2133" i="59"/>
  <c r="A2134" i="59"/>
  <c r="A2135" i="59"/>
  <c r="A2136" i="59"/>
  <c r="A2137" i="59"/>
  <c r="A2138" i="59"/>
  <c r="A2139" i="59"/>
  <c r="A2140" i="59"/>
  <c r="A2141" i="59"/>
  <c r="A2142" i="59"/>
  <c r="A2143" i="59"/>
  <c r="A2144" i="59"/>
  <c r="A2145" i="59"/>
  <c r="A2146" i="59"/>
  <c r="A2147" i="59"/>
  <c r="A2148" i="59"/>
  <c r="A2149" i="59"/>
  <c r="A2150" i="59"/>
  <c r="A2151" i="59"/>
  <c r="A2152" i="59"/>
  <c r="A2153" i="59"/>
  <c r="A2154" i="59"/>
  <c r="A2155" i="59"/>
  <c r="A2156" i="59"/>
  <c r="A2157" i="59"/>
  <c r="A2158" i="59"/>
  <c r="A2159" i="59"/>
  <c r="A2160" i="59"/>
  <c r="A2161" i="59"/>
  <c r="A2162" i="59"/>
  <c r="A2163" i="59"/>
  <c r="A2164" i="59"/>
  <c r="A2165" i="59"/>
  <c r="A2166" i="59"/>
  <c r="A2167" i="59"/>
  <c r="A2168" i="59"/>
  <c r="A2169" i="59"/>
  <c r="A2170" i="59"/>
  <c r="A2171" i="59"/>
  <c r="A2172" i="59"/>
  <c r="A2173" i="59"/>
  <c r="A2174" i="59"/>
  <c r="A2175" i="59"/>
  <c r="A2176" i="59"/>
  <c r="A2177" i="59"/>
  <c r="A2178" i="59"/>
  <c r="A2179" i="59"/>
  <c r="A2180" i="59"/>
  <c r="A2181" i="59"/>
  <c r="A2182" i="59"/>
  <c r="A2183" i="59"/>
  <c r="A2184" i="59"/>
  <c r="A2185" i="59"/>
  <c r="A2186" i="59"/>
  <c r="A2187" i="59"/>
  <c r="A2188" i="59"/>
  <c r="A2189" i="59"/>
  <c r="A2190" i="59"/>
  <c r="A2191" i="59"/>
  <c r="A2192" i="59"/>
  <c r="A2193" i="59"/>
  <c r="A2194" i="59"/>
  <c r="A2195" i="59"/>
  <c r="A2196" i="59"/>
  <c r="A2197" i="59"/>
  <c r="A2198" i="59"/>
  <c r="A2199" i="59"/>
  <c r="A2200" i="59"/>
  <c r="A2201" i="59"/>
  <c r="A2202" i="59"/>
  <c r="A2203" i="59"/>
  <c r="A2204" i="59"/>
  <c r="A2205" i="59"/>
  <c r="A2206" i="59"/>
  <c r="A2207" i="59"/>
  <c r="A2208" i="59"/>
  <c r="A2209" i="59"/>
  <c r="A2210" i="59"/>
  <c r="A2211" i="59"/>
  <c r="A2212" i="59"/>
  <c r="A2213" i="59"/>
  <c r="A2214" i="59"/>
  <c r="A2215" i="59"/>
  <c r="A2216" i="59"/>
  <c r="A2217" i="59"/>
  <c r="A2218" i="59"/>
  <c r="A2219" i="59"/>
  <c r="A2220" i="59"/>
  <c r="A2221" i="59"/>
  <c r="A2222" i="59"/>
  <c r="A2223" i="59"/>
  <c r="A2224" i="59"/>
  <c r="A2225" i="59"/>
  <c r="A2226" i="59"/>
  <c r="A2227" i="59"/>
  <c r="A2228" i="59"/>
  <c r="A2229" i="59"/>
  <c r="A2230" i="59"/>
  <c r="A2231" i="59"/>
  <c r="A2232" i="59"/>
  <c r="A2233" i="59"/>
  <c r="A2234" i="59"/>
  <c r="A2235" i="59"/>
  <c r="A2236" i="59"/>
  <c r="A2237" i="59"/>
  <c r="A2238" i="59"/>
  <c r="A2239" i="59"/>
  <c r="A2240" i="59"/>
  <c r="A2241" i="59"/>
  <c r="A2242" i="59"/>
  <c r="A2243" i="59"/>
  <c r="A2244" i="59"/>
  <c r="A2245" i="59"/>
  <c r="A2246" i="59"/>
  <c r="A2247" i="59"/>
  <c r="A2248" i="59"/>
  <c r="A2249" i="59"/>
  <c r="A2250" i="59"/>
  <c r="A2251" i="59"/>
  <c r="A2252" i="59"/>
  <c r="A2253" i="59"/>
  <c r="A2254" i="59"/>
  <c r="A2255" i="59"/>
  <c r="A2256" i="59"/>
  <c r="A2257" i="59"/>
  <c r="A2258" i="59"/>
  <c r="A2259" i="59"/>
  <c r="A2260" i="59"/>
  <c r="A2261" i="59"/>
  <c r="A2262" i="59"/>
  <c r="A2263" i="59"/>
  <c r="A2264" i="59"/>
  <c r="A2265" i="59"/>
  <c r="A2266" i="59"/>
  <c r="A2267" i="59"/>
  <c r="A2268" i="59"/>
  <c r="A2269" i="59"/>
  <c r="A2270" i="59"/>
  <c r="A2271" i="59"/>
  <c r="A2272" i="59"/>
  <c r="A2273" i="59"/>
  <c r="A2274" i="59"/>
  <c r="A2275" i="59"/>
  <c r="A2276" i="59"/>
  <c r="A2277" i="59"/>
  <c r="A2278" i="59"/>
  <c r="A2279" i="59"/>
  <c r="A2280" i="59"/>
  <c r="A2281" i="59"/>
  <c r="A2282" i="59"/>
  <c r="A2283" i="59"/>
  <c r="A2284" i="59"/>
  <c r="A2285" i="59"/>
  <c r="A2286" i="59"/>
  <c r="A2287" i="59"/>
  <c r="A2288" i="59"/>
  <c r="A2289" i="59"/>
  <c r="A2290" i="59"/>
  <c r="A2291" i="59"/>
  <c r="A2292" i="59"/>
  <c r="A2293" i="59"/>
  <c r="A2294" i="59"/>
  <c r="A2295" i="59"/>
  <c r="A2296" i="59"/>
  <c r="A2297" i="59"/>
  <c r="A2298" i="59"/>
  <c r="A2299" i="59"/>
  <c r="A2300" i="59"/>
  <c r="A2301" i="59"/>
  <c r="A2302" i="59"/>
  <c r="A2303" i="59"/>
  <c r="A2304" i="59"/>
  <c r="A2305" i="59"/>
  <c r="A2306" i="59"/>
  <c r="A2307" i="59"/>
  <c r="A2308" i="59"/>
  <c r="A2309" i="59"/>
  <c r="A2310" i="59"/>
  <c r="A2311" i="59"/>
  <c r="A2312" i="59"/>
  <c r="A2313" i="59"/>
  <c r="A2314" i="59"/>
  <c r="A2315" i="59"/>
  <c r="A2316" i="59"/>
  <c r="A2317" i="59"/>
  <c r="A2318" i="59"/>
  <c r="A2319" i="59"/>
  <c r="A2320" i="59"/>
  <c r="A2321" i="59"/>
  <c r="A2322" i="59"/>
  <c r="A2323" i="59"/>
  <c r="A2324" i="59"/>
  <c r="A2325" i="59"/>
  <c r="A2326" i="59"/>
  <c r="A2327" i="59"/>
  <c r="A2328" i="59"/>
  <c r="A2329" i="59"/>
  <c r="A2330" i="59"/>
  <c r="A2331" i="59"/>
  <c r="A2332" i="59"/>
  <c r="A2333" i="59"/>
  <c r="A2334" i="59"/>
  <c r="A2335" i="59"/>
  <c r="A2336" i="59"/>
  <c r="A2337" i="59"/>
  <c r="A2338" i="59"/>
  <c r="A2339" i="59"/>
  <c r="A2340" i="59"/>
  <c r="A2341" i="59"/>
  <c r="A2342" i="59"/>
  <c r="A2343" i="59"/>
  <c r="A2344" i="59"/>
  <c r="A2345" i="59"/>
  <c r="A2346" i="59"/>
  <c r="A2347" i="59"/>
  <c r="A2348" i="59"/>
  <c r="A2349" i="59"/>
  <c r="A2350" i="59"/>
  <c r="A2351" i="59"/>
  <c r="A2352" i="59"/>
  <c r="A2353" i="59"/>
  <c r="A2354" i="59"/>
  <c r="A2355" i="59"/>
  <c r="A2356" i="59"/>
  <c r="A2357" i="59"/>
  <c r="A2358" i="59"/>
  <c r="A2359" i="59"/>
  <c r="A2360" i="59"/>
  <c r="A2361" i="59"/>
  <c r="A2362" i="59"/>
  <c r="A2363" i="59"/>
  <c r="A2364" i="59"/>
  <c r="A2365" i="59"/>
  <c r="A2366" i="59"/>
  <c r="A2367" i="59"/>
  <c r="A2368" i="59"/>
  <c r="A2369" i="59"/>
  <c r="A2370" i="59"/>
  <c r="A2371" i="59"/>
  <c r="A2372" i="59"/>
  <c r="A2373" i="59"/>
  <c r="A2374" i="59"/>
  <c r="A2375" i="59"/>
  <c r="A2376" i="59"/>
  <c r="A2377" i="59"/>
  <c r="A2378" i="59"/>
  <c r="A2379" i="59"/>
  <c r="A2380" i="59"/>
  <c r="A2381" i="59"/>
  <c r="A2382" i="59"/>
  <c r="A2383" i="59"/>
  <c r="A2384" i="59"/>
  <c r="A2385" i="59"/>
  <c r="A2386" i="59"/>
  <c r="A2387" i="59"/>
  <c r="A2388" i="59"/>
  <c r="A2389" i="59"/>
  <c r="A2390" i="59"/>
  <c r="A2391" i="59"/>
  <c r="A2392" i="59"/>
  <c r="A2393" i="59"/>
  <c r="A2394" i="59"/>
  <c r="A2395" i="59"/>
  <c r="A2396" i="59"/>
  <c r="A2397" i="59"/>
  <c r="A2398" i="59"/>
  <c r="A2399" i="59"/>
  <c r="A2400" i="59"/>
  <c r="A2401" i="59"/>
  <c r="A2402" i="59"/>
  <c r="A2403" i="59"/>
  <c r="A2404" i="59"/>
  <c r="A2405" i="59"/>
  <c r="A2406" i="59"/>
  <c r="A2407" i="59"/>
  <c r="A2408" i="59"/>
  <c r="A2409" i="59"/>
  <c r="A2410" i="59"/>
  <c r="A2411" i="59"/>
  <c r="A2412" i="59"/>
  <c r="A2413" i="59"/>
  <c r="A2414" i="59"/>
  <c r="A2415" i="59"/>
  <c r="A2416" i="59"/>
  <c r="A2417" i="59"/>
  <c r="A2418" i="59"/>
  <c r="A2419" i="59"/>
  <c r="A2420" i="59"/>
  <c r="A2421" i="59"/>
  <c r="A2422" i="59"/>
  <c r="A2423" i="59"/>
  <c r="A2424" i="59"/>
  <c r="A2425" i="59"/>
  <c r="A2426" i="59"/>
  <c r="A2427" i="59"/>
  <c r="A2428" i="59"/>
  <c r="A2429" i="59"/>
  <c r="A2430" i="59"/>
  <c r="A2431" i="59"/>
  <c r="A2432" i="59"/>
  <c r="A2433" i="59"/>
  <c r="A2434" i="59"/>
  <c r="A2435" i="59"/>
  <c r="A2436" i="59"/>
  <c r="A2437" i="59"/>
  <c r="A2438" i="59"/>
  <c r="A2439" i="59"/>
  <c r="A2440" i="59"/>
  <c r="A2441" i="59"/>
  <c r="A2442" i="59"/>
  <c r="A2443" i="59"/>
  <c r="A2444" i="59"/>
  <c r="A2445" i="59"/>
  <c r="A2446" i="59"/>
  <c r="A2447" i="59"/>
  <c r="A2448" i="59"/>
  <c r="A2449" i="59"/>
  <c r="A2450" i="59"/>
  <c r="A2451" i="59"/>
  <c r="A2452" i="59"/>
  <c r="A2453" i="59"/>
  <c r="A2454" i="59"/>
  <c r="A2455" i="59"/>
  <c r="A2456" i="59"/>
  <c r="A2457" i="59"/>
  <c r="A2458" i="59"/>
  <c r="A2459" i="59"/>
  <c r="A2460" i="59"/>
  <c r="A2461" i="59"/>
  <c r="A2462" i="59"/>
  <c r="A2463" i="59"/>
  <c r="A2464" i="59"/>
  <c r="A2465" i="59"/>
  <c r="A2466" i="59"/>
  <c r="A2467" i="59"/>
  <c r="A2468" i="59"/>
  <c r="A2469" i="59"/>
  <c r="A2470" i="59"/>
  <c r="A2471" i="59"/>
  <c r="A2472" i="59"/>
  <c r="A2473" i="59"/>
  <c r="A2474" i="59"/>
  <c r="A2475" i="59"/>
  <c r="A2476" i="59"/>
  <c r="A2477" i="59"/>
  <c r="A2478" i="59"/>
  <c r="A2479" i="59"/>
  <c r="A2480" i="59"/>
  <c r="A2481" i="59"/>
  <c r="A2482" i="59"/>
  <c r="A2483" i="59"/>
  <c r="A2484" i="59"/>
  <c r="A2485" i="59"/>
  <c r="A2486" i="59"/>
  <c r="A2487" i="59"/>
  <c r="A2488" i="59"/>
  <c r="A2489" i="59"/>
  <c r="A2490" i="59"/>
  <c r="A2491" i="59"/>
  <c r="A2492" i="59"/>
  <c r="A2493" i="59"/>
  <c r="A2494" i="59"/>
  <c r="A2495" i="59"/>
  <c r="A2496" i="59"/>
  <c r="A2497" i="59"/>
  <c r="A2498" i="59"/>
  <c r="A2499" i="59"/>
  <c r="A2500" i="59"/>
  <c r="A2501" i="59"/>
  <c r="A2502" i="59"/>
  <c r="A2503" i="59"/>
  <c r="A2504" i="59"/>
  <c r="A2505" i="59"/>
  <c r="A2506" i="59"/>
  <c r="A2507" i="59"/>
  <c r="A2508" i="59"/>
  <c r="A2509" i="59"/>
  <c r="A2510" i="59"/>
  <c r="A2511" i="59"/>
  <c r="A2512" i="59"/>
  <c r="A2513" i="59"/>
  <c r="A2514" i="59"/>
  <c r="A2515" i="59"/>
  <c r="A2516" i="59"/>
  <c r="A2517" i="59"/>
  <c r="A2518" i="59"/>
  <c r="A2519" i="59"/>
  <c r="A2520" i="59"/>
  <c r="A2521" i="59"/>
  <c r="A2522" i="59"/>
  <c r="A2523" i="59"/>
  <c r="A2524" i="59"/>
  <c r="A2525" i="59"/>
  <c r="A2526" i="59"/>
  <c r="A2527" i="59"/>
  <c r="A2528" i="59"/>
  <c r="A2529" i="59"/>
  <c r="A2530" i="59"/>
  <c r="A2531" i="59"/>
  <c r="A2532" i="59"/>
  <c r="A2533" i="59"/>
  <c r="A2534" i="59"/>
  <c r="A2535" i="59"/>
  <c r="A2536" i="59"/>
  <c r="A2537" i="59"/>
  <c r="A2538" i="59"/>
  <c r="A2539" i="59"/>
  <c r="A2540" i="59"/>
  <c r="A2541" i="59"/>
  <c r="A2542" i="59"/>
  <c r="A2543" i="59"/>
  <c r="A2544" i="59"/>
  <c r="A2545" i="59"/>
  <c r="A2546" i="59"/>
  <c r="A2547" i="59"/>
  <c r="A2548" i="59"/>
  <c r="A2549" i="59"/>
  <c r="A2550" i="59"/>
  <c r="A2551" i="59"/>
  <c r="A2552" i="59"/>
  <c r="A2553" i="59"/>
  <c r="A2554" i="59"/>
  <c r="A2555" i="59"/>
  <c r="A2556" i="59"/>
  <c r="A2557" i="59"/>
  <c r="A2558" i="59"/>
  <c r="A2559" i="59"/>
  <c r="A2560" i="59"/>
  <c r="A2561" i="59"/>
  <c r="A2562" i="59"/>
  <c r="A2563" i="59"/>
  <c r="A2564" i="59"/>
  <c r="A2565" i="59"/>
  <c r="A2566" i="59"/>
  <c r="A2567" i="59"/>
  <c r="A2568" i="59"/>
  <c r="A2569" i="59"/>
  <c r="A2570" i="59"/>
  <c r="A2571" i="59"/>
  <c r="A2572" i="59"/>
  <c r="A2573" i="59"/>
  <c r="A2574" i="59"/>
  <c r="A2575" i="59"/>
  <c r="A2576" i="59"/>
  <c r="A2577" i="59"/>
  <c r="A2578" i="59"/>
  <c r="A2579" i="59"/>
  <c r="A2580" i="59"/>
  <c r="A2581" i="59"/>
  <c r="A2582" i="59"/>
  <c r="A2583" i="59"/>
  <c r="A2584" i="59"/>
  <c r="A2585" i="59"/>
  <c r="A2586" i="59"/>
  <c r="A2587" i="59"/>
  <c r="A2588" i="59"/>
  <c r="A2589" i="59"/>
  <c r="A2590" i="59"/>
  <c r="A2591" i="59"/>
  <c r="A2592" i="59"/>
  <c r="A2593" i="59"/>
  <c r="A2594" i="59"/>
  <c r="A2595" i="59"/>
  <c r="A2596" i="59"/>
  <c r="A2597" i="59"/>
  <c r="A2598" i="59"/>
  <c r="A2599" i="59"/>
  <c r="A2600" i="59"/>
  <c r="A2601" i="59"/>
  <c r="A2602" i="59"/>
  <c r="A2603" i="59"/>
  <c r="A2604" i="59"/>
  <c r="A2605" i="59"/>
  <c r="A2606" i="59"/>
  <c r="A2607" i="59"/>
  <c r="A2608" i="59"/>
  <c r="A2609" i="59"/>
  <c r="A2610" i="59"/>
  <c r="A2611" i="59"/>
  <c r="A2612" i="59"/>
  <c r="A2613" i="59"/>
  <c r="A2614" i="59"/>
  <c r="A2615" i="59"/>
  <c r="A2616" i="59"/>
  <c r="A2617" i="59"/>
  <c r="A2618" i="59"/>
  <c r="A2619" i="59"/>
  <c r="A2620" i="59"/>
  <c r="A2621" i="59"/>
  <c r="A2622" i="59"/>
  <c r="A2623" i="59"/>
  <c r="A2624" i="59"/>
  <c r="A2625" i="59"/>
  <c r="A2626" i="59"/>
  <c r="A2627" i="59"/>
  <c r="A2628" i="59"/>
  <c r="A2629" i="59"/>
  <c r="A2630" i="59"/>
  <c r="A2631" i="59"/>
  <c r="A2632" i="59"/>
  <c r="A2633" i="59"/>
  <c r="A2634" i="59"/>
  <c r="A2635" i="59"/>
  <c r="A2636" i="59"/>
  <c r="A2637" i="59"/>
  <c r="A2638" i="59"/>
  <c r="A2639" i="59"/>
  <c r="A2640" i="59"/>
  <c r="A2641" i="59"/>
  <c r="A2642" i="59"/>
  <c r="A2643" i="59"/>
  <c r="A2644" i="59"/>
  <c r="A2645" i="59"/>
  <c r="A2646" i="59"/>
  <c r="A2647" i="59"/>
  <c r="A2648" i="59"/>
  <c r="A2649" i="59"/>
  <c r="A2650" i="59"/>
  <c r="A2651" i="59"/>
  <c r="A2652" i="59"/>
  <c r="A2653" i="59"/>
  <c r="A2654" i="59"/>
  <c r="A2655" i="59"/>
  <c r="A2656" i="59"/>
  <c r="A2657" i="59"/>
  <c r="A2658" i="59"/>
  <c r="A2659" i="59"/>
  <c r="A2660" i="59"/>
  <c r="A2661" i="59"/>
  <c r="A2662" i="59"/>
  <c r="A2663" i="59"/>
  <c r="A2664" i="59"/>
  <c r="A2665" i="59"/>
  <c r="A2666" i="59"/>
  <c r="A2667" i="59"/>
  <c r="A2668" i="59"/>
  <c r="A2669" i="59"/>
  <c r="A2670" i="59"/>
  <c r="A2671" i="59"/>
  <c r="A2672" i="59"/>
  <c r="A2673" i="59"/>
  <c r="A2674" i="59"/>
  <c r="A2675" i="59"/>
  <c r="A2676" i="59"/>
  <c r="A2677" i="59"/>
  <c r="A2678" i="59"/>
  <c r="A2679" i="59"/>
  <c r="A2680" i="59"/>
  <c r="A2681" i="59"/>
  <c r="A2682" i="59"/>
  <c r="A2683" i="59"/>
  <c r="A2684" i="59"/>
  <c r="A2685" i="59"/>
  <c r="A2686" i="59"/>
  <c r="A2687" i="59"/>
  <c r="A2688" i="59"/>
  <c r="A2689" i="59"/>
  <c r="A2690" i="59"/>
  <c r="A2691" i="59"/>
  <c r="A2692" i="59"/>
  <c r="A2693" i="59"/>
  <c r="A2694" i="59"/>
  <c r="A2695" i="59"/>
  <c r="A2696" i="59"/>
  <c r="A2697" i="59"/>
  <c r="A2698" i="59"/>
  <c r="A2699" i="59"/>
  <c r="A2700" i="59"/>
  <c r="A2701" i="59"/>
  <c r="A2702" i="59"/>
  <c r="A2703" i="59"/>
  <c r="A2704" i="59"/>
  <c r="A2705" i="59"/>
  <c r="A2706" i="59"/>
  <c r="A2707" i="59"/>
  <c r="A2708" i="59"/>
  <c r="A2709" i="59"/>
  <c r="A2710" i="59"/>
  <c r="A2711" i="59"/>
  <c r="A2712" i="59"/>
  <c r="A2713" i="59"/>
  <c r="A2714" i="59"/>
  <c r="A2715" i="59"/>
  <c r="A2716" i="59"/>
  <c r="A2717" i="59"/>
  <c r="A2718" i="59"/>
  <c r="A2719" i="59"/>
  <c r="A2720" i="59"/>
  <c r="A2721" i="59"/>
  <c r="A2722" i="59"/>
  <c r="A2723" i="59"/>
  <c r="A2724" i="59"/>
  <c r="A2725" i="59"/>
  <c r="A2726" i="59"/>
  <c r="A2727" i="59"/>
  <c r="A2728" i="59"/>
  <c r="A2729" i="59"/>
  <c r="A2730" i="59"/>
  <c r="A2731" i="59"/>
  <c r="A2732" i="59"/>
  <c r="A2733" i="59"/>
  <c r="A2734" i="59"/>
  <c r="A2735" i="59"/>
  <c r="A2736" i="59"/>
  <c r="A2737" i="59"/>
  <c r="A2738" i="59"/>
  <c r="A2739" i="59"/>
  <c r="A2740" i="59"/>
  <c r="A2741" i="59"/>
  <c r="A2742" i="59"/>
  <c r="A2743" i="59"/>
  <c r="A2744" i="59"/>
  <c r="A2745" i="59"/>
  <c r="A2746" i="59"/>
  <c r="A2747" i="59"/>
  <c r="A2748" i="59"/>
  <c r="A2749" i="59"/>
  <c r="A2750" i="59"/>
  <c r="A2751" i="59"/>
  <c r="A2752" i="59"/>
  <c r="A2753" i="59"/>
  <c r="A2754" i="59"/>
  <c r="A2755" i="59"/>
  <c r="A2756" i="59"/>
  <c r="A2757" i="59"/>
  <c r="A2758" i="59"/>
  <c r="A2759" i="59"/>
  <c r="A2760" i="59"/>
  <c r="A2761" i="59"/>
  <c r="A2762" i="59"/>
  <c r="A2763" i="59"/>
  <c r="A2764" i="59"/>
  <c r="A2765" i="59"/>
  <c r="A2766" i="59"/>
  <c r="A2767" i="59"/>
  <c r="A2768" i="59"/>
  <c r="A2769" i="59"/>
  <c r="A2770" i="59"/>
  <c r="A2771" i="59"/>
  <c r="A2772" i="59"/>
  <c r="A2773" i="59"/>
  <c r="A2774" i="59"/>
  <c r="A2775" i="59"/>
  <c r="A2776" i="59"/>
  <c r="A2777" i="59"/>
  <c r="A2778" i="59"/>
  <c r="A2779" i="59"/>
  <c r="A2780" i="59"/>
  <c r="A2781" i="59"/>
  <c r="A2782" i="59"/>
  <c r="A2783" i="59"/>
  <c r="A2784" i="59"/>
  <c r="A2785" i="59"/>
  <c r="A2786" i="59"/>
  <c r="A2787" i="59"/>
  <c r="A2788" i="59"/>
  <c r="A2789" i="59"/>
  <c r="A2790" i="59"/>
  <c r="A2791" i="59"/>
  <c r="A2792" i="59"/>
  <c r="A2793" i="59"/>
  <c r="A2794" i="59"/>
  <c r="A2795" i="59"/>
  <c r="A2796" i="59"/>
  <c r="A2797" i="59"/>
  <c r="A2798" i="59"/>
  <c r="A2799" i="59"/>
  <c r="A2800" i="59"/>
  <c r="A2801" i="59"/>
  <c r="A2802" i="59"/>
  <c r="A2803" i="59"/>
  <c r="A2804" i="59"/>
  <c r="A2805" i="59"/>
  <c r="A2806" i="59"/>
  <c r="A2807" i="59"/>
  <c r="A2808" i="59"/>
  <c r="A2809" i="59"/>
  <c r="A2810" i="59"/>
  <c r="A2811" i="59"/>
  <c r="A2812" i="59"/>
  <c r="A2813" i="59"/>
  <c r="A2814" i="59"/>
  <c r="A2815" i="59"/>
  <c r="A2816" i="59"/>
  <c r="A2817" i="59"/>
  <c r="A2818" i="59"/>
  <c r="A2819" i="59"/>
  <c r="A2820" i="59"/>
  <c r="A2821" i="59"/>
  <c r="A2822" i="59"/>
  <c r="A2823" i="59"/>
  <c r="A2824" i="59"/>
  <c r="A2825" i="59"/>
  <c r="A2826" i="59"/>
  <c r="A2827" i="59"/>
  <c r="A2828" i="59"/>
  <c r="A2829" i="59"/>
  <c r="A2830" i="59"/>
  <c r="A2831" i="59"/>
  <c r="A2832" i="59"/>
  <c r="A2833" i="59"/>
  <c r="A2834" i="59"/>
  <c r="A2835" i="59"/>
  <c r="A2836" i="59"/>
  <c r="A2837" i="59"/>
  <c r="A2838" i="59"/>
  <c r="A2839" i="59"/>
  <c r="A2840" i="59"/>
  <c r="A2841" i="59"/>
  <c r="A2842" i="59"/>
  <c r="A2843" i="59"/>
  <c r="A2844" i="59"/>
  <c r="A2845" i="59"/>
  <c r="A2846" i="59"/>
  <c r="A2847" i="59"/>
  <c r="A2848" i="59"/>
  <c r="A2849" i="59"/>
  <c r="A2850" i="59"/>
  <c r="A2851" i="59"/>
  <c r="A2852" i="59"/>
  <c r="A2853" i="59"/>
  <c r="A2854" i="59"/>
  <c r="A2855" i="59"/>
  <c r="A2856" i="59"/>
  <c r="A2857" i="59"/>
  <c r="A2858" i="59"/>
  <c r="A2859" i="59"/>
  <c r="A2860" i="59"/>
  <c r="A2861" i="59"/>
  <c r="A2862" i="59"/>
  <c r="A2863" i="59"/>
  <c r="A2864" i="59"/>
  <c r="A2865" i="59"/>
  <c r="A2866" i="59"/>
  <c r="A2867" i="59"/>
  <c r="A2868" i="59"/>
  <c r="A2869" i="59"/>
  <c r="A2870" i="59"/>
  <c r="A2871" i="59"/>
  <c r="A2872" i="59"/>
  <c r="A2873" i="59"/>
  <c r="A2874" i="59"/>
  <c r="A2875" i="59"/>
  <c r="A2876" i="59"/>
  <c r="A2877" i="59"/>
  <c r="A2878" i="59"/>
  <c r="A2879" i="59"/>
  <c r="A2880" i="59"/>
  <c r="A2881" i="59"/>
  <c r="A2882" i="59"/>
  <c r="A2883" i="59"/>
  <c r="A2884" i="59"/>
  <c r="A2885" i="59"/>
  <c r="A2886" i="59"/>
  <c r="A2887" i="59"/>
  <c r="A2888" i="59"/>
  <c r="A2889" i="59"/>
  <c r="A2890" i="59"/>
  <c r="A2891" i="59"/>
  <c r="A2892" i="59"/>
  <c r="A2893" i="59"/>
  <c r="A2894" i="59"/>
  <c r="A2895" i="59"/>
  <c r="A2896" i="59"/>
  <c r="A2897" i="59"/>
  <c r="A2898" i="59"/>
  <c r="A2899" i="59"/>
  <c r="A2900" i="59"/>
  <c r="A2901" i="59"/>
  <c r="A2902" i="59"/>
  <c r="A2903" i="59"/>
  <c r="A2904" i="59"/>
  <c r="A2905" i="59"/>
  <c r="A2906" i="59"/>
  <c r="A2907" i="59"/>
  <c r="A2908" i="59"/>
  <c r="A2909" i="59"/>
  <c r="A2910" i="59"/>
  <c r="A2911" i="59"/>
  <c r="A2912" i="59"/>
  <c r="A2913" i="59"/>
  <c r="A2914" i="59"/>
  <c r="A2915" i="59"/>
  <c r="A2916" i="59"/>
  <c r="A2917" i="59"/>
  <c r="A2918" i="59"/>
  <c r="A2919" i="59"/>
  <c r="A2920" i="59"/>
  <c r="A2921" i="59"/>
  <c r="A2922" i="59"/>
  <c r="A2923" i="59"/>
  <c r="A2924" i="59"/>
  <c r="A2925" i="59"/>
  <c r="A2926" i="59"/>
  <c r="A2927" i="59"/>
  <c r="A2928" i="59"/>
  <c r="A2929" i="59"/>
  <c r="A2930" i="59"/>
  <c r="A2931" i="59"/>
  <c r="A2932" i="59"/>
  <c r="A2933" i="59"/>
  <c r="A2934" i="59"/>
  <c r="A2935" i="59"/>
  <c r="A2936" i="59"/>
  <c r="A2937" i="59"/>
  <c r="A2938" i="59"/>
  <c r="A2939" i="59"/>
  <c r="A2940" i="59"/>
  <c r="A2941" i="59"/>
  <c r="A2942" i="59"/>
  <c r="A2943" i="59"/>
  <c r="A2944" i="59"/>
  <c r="A2945" i="59"/>
  <c r="A2946" i="59"/>
  <c r="A2947" i="59"/>
  <c r="A2948" i="59"/>
  <c r="A2949" i="59"/>
  <c r="A2950" i="59"/>
  <c r="A2951" i="59"/>
  <c r="A2952" i="59"/>
  <c r="A2953" i="59"/>
  <c r="A2954" i="59"/>
  <c r="A2955" i="59"/>
  <c r="A2956" i="59"/>
  <c r="A2957" i="59"/>
  <c r="A2958" i="59"/>
  <c r="A2959" i="59"/>
  <c r="A2960" i="59"/>
  <c r="A2961" i="59"/>
  <c r="A2962" i="59"/>
  <c r="A2963" i="59"/>
  <c r="A2964" i="59"/>
  <c r="A2965" i="59"/>
  <c r="A2966" i="59"/>
  <c r="A2967" i="59"/>
  <c r="A2968" i="59"/>
  <c r="A2969" i="59"/>
  <c r="A2970" i="59"/>
  <c r="A2971" i="59"/>
  <c r="A2972" i="59"/>
  <c r="A2973" i="59"/>
  <c r="A2974" i="59"/>
  <c r="A2975" i="59"/>
  <c r="A2976" i="59"/>
  <c r="A2977" i="59"/>
  <c r="A2978" i="59"/>
  <c r="A2979" i="59"/>
  <c r="A2980" i="59"/>
  <c r="A2981" i="59"/>
  <c r="A2982" i="59"/>
  <c r="A2983" i="59"/>
  <c r="A2984" i="59"/>
  <c r="A2985" i="59"/>
  <c r="A2986" i="59"/>
  <c r="A2987" i="59"/>
  <c r="A2988" i="59"/>
  <c r="A2989" i="59"/>
  <c r="A2990" i="59"/>
  <c r="A2991" i="59"/>
  <c r="A2992" i="59"/>
  <c r="A2993" i="59"/>
  <c r="A2994" i="59"/>
  <c r="A2995" i="59"/>
  <c r="A2996" i="59"/>
  <c r="A2997" i="59"/>
  <c r="A2998" i="59"/>
  <c r="A2999" i="59"/>
  <c r="A3000" i="59"/>
  <c r="A3001" i="59"/>
  <c r="A3002" i="59"/>
  <c r="A3003" i="59"/>
  <c r="A3004" i="59"/>
  <c r="A3005" i="59"/>
  <c r="A3006" i="59"/>
  <c r="A3007" i="59"/>
  <c r="A3008" i="59"/>
  <c r="A3009" i="59"/>
  <c r="A3010" i="59"/>
  <c r="A3011" i="59"/>
  <c r="A3012" i="59"/>
  <c r="A3013" i="59"/>
  <c r="A3014" i="59"/>
  <c r="A3015" i="59"/>
  <c r="A3016" i="59"/>
  <c r="A3017" i="59"/>
  <c r="A3018" i="59"/>
  <c r="A3019" i="59"/>
  <c r="A3020" i="59"/>
  <c r="A3021" i="59"/>
  <c r="A3022" i="59"/>
  <c r="A3023" i="59"/>
  <c r="A3024" i="59"/>
  <c r="A3025" i="59"/>
  <c r="A3026" i="59"/>
  <c r="A3027" i="59"/>
  <c r="A3028" i="59"/>
  <c r="A3029" i="59"/>
  <c r="A3030" i="59"/>
  <c r="A3031" i="59"/>
  <c r="A3032" i="59"/>
  <c r="A3033" i="59"/>
  <c r="A3034" i="59"/>
  <c r="A3035" i="59"/>
  <c r="A3036" i="59"/>
  <c r="A3037" i="59"/>
  <c r="A3038" i="59"/>
  <c r="A3039" i="59"/>
  <c r="A3040" i="59"/>
  <c r="A3041" i="59"/>
  <c r="A3042" i="59"/>
  <c r="A3043" i="59"/>
  <c r="A3044" i="59"/>
  <c r="A3045" i="59"/>
  <c r="A3046" i="59"/>
  <c r="A3047" i="59"/>
  <c r="A3048" i="59"/>
  <c r="A3049" i="59"/>
  <c r="A3050" i="59"/>
  <c r="A3051" i="59"/>
  <c r="A3052" i="59"/>
  <c r="A3053" i="59"/>
  <c r="A3054" i="59"/>
  <c r="A3055" i="59"/>
  <c r="A3056" i="59"/>
  <c r="A3057" i="59"/>
  <c r="A3058" i="59"/>
  <c r="A3059" i="59"/>
  <c r="A3060" i="59"/>
  <c r="A3061" i="59"/>
  <c r="A3062" i="59"/>
  <c r="A3063" i="59"/>
  <c r="A3064" i="59"/>
  <c r="A3065" i="59"/>
  <c r="A3066" i="59"/>
  <c r="A3067" i="59"/>
  <c r="A3068" i="59"/>
  <c r="A3069" i="59"/>
  <c r="A3070" i="59"/>
  <c r="A3071" i="59"/>
  <c r="A3072" i="59"/>
  <c r="A3073" i="59"/>
  <c r="A3074" i="59"/>
  <c r="A3075" i="59"/>
  <c r="A3076" i="59"/>
  <c r="A3077" i="59"/>
  <c r="A3078" i="59"/>
  <c r="A3079" i="59"/>
  <c r="A3080" i="59"/>
  <c r="A3081" i="59"/>
  <c r="A3082" i="59"/>
  <c r="A3083" i="59"/>
  <c r="A3084" i="59"/>
  <c r="A3085" i="59"/>
  <c r="A3086" i="59"/>
  <c r="A3087" i="59"/>
  <c r="A3088" i="59"/>
  <c r="A3089" i="59"/>
  <c r="A3090" i="59"/>
  <c r="A3091" i="59"/>
  <c r="A3092" i="59"/>
  <c r="A3093" i="59"/>
  <c r="A3094" i="59"/>
  <c r="A3095" i="59"/>
  <c r="A3096" i="59"/>
  <c r="A3097" i="59"/>
  <c r="A3098" i="59"/>
  <c r="A3099" i="59"/>
  <c r="A3100" i="59"/>
  <c r="A3101" i="59"/>
  <c r="A3102" i="59"/>
  <c r="A3103" i="59"/>
  <c r="A3104" i="59"/>
  <c r="A3105" i="59"/>
  <c r="A3106" i="59"/>
  <c r="A3107" i="59"/>
  <c r="A3108" i="59"/>
  <c r="A3109" i="59"/>
  <c r="A3110" i="59"/>
  <c r="A3111" i="59"/>
  <c r="A3112" i="59"/>
  <c r="A3113" i="59"/>
  <c r="A3114" i="59"/>
  <c r="A3115" i="59"/>
  <c r="A3116" i="59"/>
  <c r="A3117" i="59"/>
  <c r="A3118" i="59"/>
  <c r="A3119" i="59"/>
  <c r="A3120" i="59"/>
  <c r="A3121" i="59"/>
  <c r="A3122" i="59"/>
  <c r="A3123" i="59"/>
  <c r="A3124" i="59"/>
  <c r="A3125" i="59"/>
  <c r="A3126" i="59"/>
  <c r="A3127" i="59"/>
  <c r="A3128" i="59"/>
  <c r="A3129" i="59"/>
  <c r="A3130" i="59"/>
  <c r="A3131" i="59"/>
  <c r="A3132" i="59"/>
  <c r="A3133" i="59"/>
  <c r="A3134" i="59"/>
  <c r="A3135" i="59"/>
  <c r="A3136" i="59"/>
  <c r="A3137" i="59"/>
  <c r="A3138" i="59"/>
  <c r="A3139" i="59"/>
  <c r="A3140" i="59"/>
  <c r="A3141" i="59"/>
  <c r="A3142" i="59"/>
  <c r="A3143" i="59"/>
  <c r="A3144" i="59"/>
  <c r="A3145" i="59"/>
  <c r="A3146" i="59"/>
  <c r="A3147" i="59"/>
  <c r="A3148" i="59"/>
  <c r="A3149" i="59"/>
  <c r="A3150" i="59"/>
  <c r="A3151" i="59"/>
  <c r="A3152" i="59"/>
  <c r="A3153" i="59"/>
  <c r="A3154" i="59"/>
  <c r="A3155" i="59"/>
  <c r="A3156" i="59"/>
  <c r="A3157" i="59"/>
  <c r="A3158" i="59"/>
  <c r="A3159" i="59"/>
  <c r="A3160" i="59"/>
  <c r="A3161" i="59"/>
  <c r="A3162" i="59"/>
  <c r="A3163" i="59"/>
  <c r="A3164" i="59"/>
  <c r="A3165" i="59"/>
  <c r="A3166" i="59"/>
  <c r="A1510" i="59"/>
  <c r="A1509" i="59"/>
  <c r="H20" i="91" l="1"/>
  <c r="I20" i="91"/>
  <c r="J20" i="91"/>
  <c r="M20" i="91"/>
  <c r="C20" i="9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奥谷 俊平</author>
  </authors>
  <commentList>
    <comment ref="D3" authorId="0" shapeId="0" xr:uid="{9E85994E-6621-487E-B02A-6F84018DA0E5}">
      <text>
        <r>
          <rPr>
            <sz val="11"/>
            <rFont val="ＭＳ Ｐゴシック"/>
            <family val="3"/>
            <charset val="128"/>
          </rPr>
          <t>奥谷 俊平:
画面ID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56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56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  <bk>
      <rc t="1" v="369"/>
    </bk>
    <bk>
      <rc t="1" v="370"/>
    </bk>
    <bk>
      <rc t="1" v="371"/>
    </bk>
    <bk>
      <rc t="1" v="372"/>
    </bk>
    <bk>
      <rc t="1" v="373"/>
    </bk>
    <bk>
      <rc t="1" v="374"/>
    </bk>
    <bk>
      <rc t="1" v="375"/>
    </bk>
    <bk>
      <rc t="1" v="376"/>
    </bk>
    <bk>
      <rc t="1" v="377"/>
    </bk>
    <bk>
      <rc t="1" v="378"/>
    </bk>
    <bk>
      <rc t="1" v="379"/>
    </bk>
    <bk>
      <rc t="1" v="380"/>
    </bk>
    <bk>
      <rc t="1" v="381"/>
    </bk>
    <bk>
      <rc t="1" v="382"/>
    </bk>
    <bk>
      <rc t="1" v="383"/>
    </bk>
    <bk>
      <rc t="1" v="384"/>
    </bk>
    <bk>
      <rc t="1" v="385"/>
    </bk>
    <bk>
      <rc t="1" v="386"/>
    </bk>
    <bk>
      <rc t="1" v="387"/>
    </bk>
    <bk>
      <rc t="1" v="388"/>
    </bk>
    <bk>
      <rc t="1" v="389"/>
    </bk>
    <bk>
      <rc t="1" v="390"/>
    </bk>
    <bk>
      <rc t="1" v="391"/>
    </bk>
    <bk>
      <rc t="1" v="392"/>
    </bk>
    <bk>
      <rc t="1" v="393"/>
    </bk>
    <bk>
      <rc t="1" v="394"/>
    </bk>
    <bk>
      <rc t="1" v="395"/>
    </bk>
    <bk>
      <rc t="1" v="396"/>
    </bk>
    <bk>
      <rc t="1" v="397"/>
    </bk>
    <bk>
      <rc t="1" v="398"/>
    </bk>
    <bk>
      <rc t="1" v="399"/>
    </bk>
    <bk>
      <rc t="1" v="400"/>
    </bk>
    <bk>
      <rc t="1" v="401"/>
    </bk>
    <bk>
      <rc t="1" v="402"/>
    </bk>
    <bk>
      <rc t="1" v="403"/>
    </bk>
    <bk>
      <rc t="1" v="404"/>
    </bk>
    <bk>
      <rc t="1" v="405"/>
    </bk>
    <bk>
      <rc t="1" v="406"/>
    </bk>
    <bk>
      <rc t="1" v="407"/>
    </bk>
    <bk>
      <rc t="1" v="408"/>
    </bk>
    <bk>
      <rc t="1" v="409"/>
    </bk>
    <bk>
      <rc t="1" v="410"/>
    </bk>
    <bk>
      <rc t="1" v="411"/>
    </bk>
    <bk>
      <rc t="1" v="412"/>
    </bk>
    <bk>
      <rc t="1" v="413"/>
    </bk>
    <bk>
      <rc t="1" v="414"/>
    </bk>
    <bk>
      <rc t="1" v="415"/>
    </bk>
    <bk>
      <rc t="1" v="416"/>
    </bk>
    <bk>
      <rc t="1" v="417"/>
    </bk>
    <bk>
      <rc t="1" v="418"/>
    </bk>
    <bk>
      <rc t="1" v="419"/>
    </bk>
    <bk>
      <rc t="1" v="420"/>
    </bk>
    <bk>
      <rc t="1" v="421"/>
    </bk>
    <bk>
      <rc t="1" v="422"/>
    </bk>
    <bk>
      <rc t="1" v="423"/>
    </bk>
    <bk>
      <rc t="1" v="424"/>
    </bk>
    <bk>
      <rc t="1" v="425"/>
    </bk>
    <bk>
      <rc t="1" v="426"/>
    </bk>
    <bk>
      <rc t="1" v="427"/>
    </bk>
    <bk>
      <rc t="1" v="428"/>
    </bk>
    <bk>
      <rc t="1" v="429"/>
    </bk>
    <bk>
      <rc t="1" v="430"/>
    </bk>
    <bk>
      <rc t="1" v="431"/>
    </bk>
    <bk>
      <rc t="1" v="432"/>
    </bk>
    <bk>
      <rc t="1" v="433"/>
    </bk>
    <bk>
      <rc t="1" v="434"/>
    </bk>
    <bk>
      <rc t="1" v="435"/>
    </bk>
    <bk>
      <rc t="1" v="436"/>
    </bk>
    <bk>
      <rc t="1" v="437"/>
    </bk>
    <bk>
      <rc t="1" v="438"/>
    </bk>
    <bk>
      <rc t="1" v="439"/>
    </bk>
    <bk>
      <rc t="1" v="440"/>
    </bk>
    <bk>
      <rc t="1" v="441"/>
    </bk>
    <bk>
      <rc t="1" v="442"/>
    </bk>
    <bk>
      <rc t="1" v="443"/>
    </bk>
    <bk>
      <rc t="1" v="444"/>
    </bk>
    <bk>
      <rc t="1" v="445"/>
    </bk>
    <bk>
      <rc t="1" v="446"/>
    </bk>
    <bk>
      <rc t="1" v="447"/>
    </bk>
    <bk>
      <rc t="1" v="448"/>
    </bk>
    <bk>
      <rc t="1" v="449"/>
    </bk>
    <bk>
      <rc t="1" v="450"/>
    </bk>
    <bk>
      <rc t="1" v="451"/>
    </bk>
    <bk>
      <rc t="1" v="452"/>
    </bk>
    <bk>
      <rc t="1" v="453"/>
    </bk>
    <bk>
      <rc t="1" v="454"/>
    </bk>
    <bk>
      <rc t="1" v="455"/>
    </bk>
    <bk>
      <rc t="1" v="456"/>
    </bk>
    <bk>
      <rc t="1" v="457"/>
    </bk>
    <bk>
      <rc t="1" v="458"/>
    </bk>
    <bk>
      <rc t="1" v="459"/>
    </bk>
    <bk>
      <rc t="1" v="460"/>
    </bk>
    <bk>
      <rc t="1" v="461"/>
    </bk>
    <bk>
      <rc t="1" v="462"/>
    </bk>
    <bk>
      <rc t="1" v="463"/>
    </bk>
    <bk>
      <rc t="1" v="464"/>
    </bk>
    <bk>
      <rc t="1" v="465"/>
    </bk>
    <bk>
      <rc t="1" v="466"/>
    </bk>
    <bk>
      <rc t="1" v="467"/>
    </bk>
    <bk>
      <rc t="1" v="468"/>
    </bk>
    <bk>
      <rc t="1" v="469"/>
    </bk>
    <bk>
      <rc t="1" v="470"/>
    </bk>
    <bk>
      <rc t="1" v="471"/>
    </bk>
    <bk>
      <rc t="1" v="472"/>
    </bk>
    <bk>
      <rc t="1" v="473"/>
    </bk>
    <bk>
      <rc t="1" v="474"/>
    </bk>
    <bk>
      <rc t="1" v="475"/>
    </bk>
    <bk>
      <rc t="1" v="476"/>
    </bk>
    <bk>
      <rc t="1" v="477"/>
    </bk>
    <bk>
      <rc t="1" v="478"/>
    </bk>
    <bk>
      <rc t="1" v="479"/>
    </bk>
    <bk>
      <rc t="1" v="480"/>
    </bk>
    <bk>
      <rc t="1" v="481"/>
    </bk>
    <bk>
      <rc t="1" v="482"/>
    </bk>
    <bk>
      <rc t="1" v="483"/>
    </bk>
    <bk>
      <rc t="1" v="484"/>
    </bk>
    <bk>
      <rc t="1" v="485"/>
    </bk>
    <bk>
      <rc t="1" v="486"/>
    </bk>
    <bk>
      <rc t="1" v="487"/>
    </bk>
    <bk>
      <rc t="1" v="488"/>
    </bk>
    <bk>
      <rc t="1" v="489"/>
    </bk>
    <bk>
      <rc t="1" v="490"/>
    </bk>
    <bk>
      <rc t="1" v="491"/>
    </bk>
    <bk>
      <rc t="1" v="492"/>
    </bk>
    <bk>
      <rc t="1" v="493"/>
    </bk>
    <bk>
      <rc t="1" v="494"/>
    </bk>
    <bk>
      <rc t="1" v="495"/>
    </bk>
    <bk>
      <rc t="1" v="496"/>
    </bk>
    <bk>
      <rc t="1" v="497"/>
    </bk>
    <bk>
      <rc t="1" v="498"/>
    </bk>
    <bk>
      <rc t="1" v="499"/>
    </bk>
    <bk>
      <rc t="1" v="500"/>
    </bk>
    <bk>
      <rc t="1" v="501"/>
    </bk>
    <bk>
      <rc t="1" v="502"/>
    </bk>
    <bk>
      <rc t="1" v="503"/>
    </bk>
    <bk>
      <rc t="1" v="504"/>
    </bk>
    <bk>
      <rc t="1" v="505"/>
    </bk>
    <bk>
      <rc t="1" v="506"/>
    </bk>
    <bk>
      <rc t="1" v="507"/>
    </bk>
    <bk>
      <rc t="1" v="508"/>
    </bk>
    <bk>
      <rc t="1" v="509"/>
    </bk>
    <bk>
      <rc t="1" v="510"/>
    </bk>
    <bk>
      <rc t="1" v="511"/>
    </bk>
    <bk>
      <rc t="1" v="512"/>
    </bk>
    <bk>
      <rc t="1" v="513"/>
    </bk>
    <bk>
      <rc t="1" v="514"/>
    </bk>
    <bk>
      <rc t="1" v="515"/>
    </bk>
    <bk>
      <rc t="1" v="516"/>
    </bk>
    <bk>
      <rc t="1" v="517"/>
    </bk>
    <bk>
      <rc t="1" v="518"/>
    </bk>
    <bk>
      <rc t="1" v="519"/>
    </bk>
    <bk>
      <rc t="1" v="520"/>
    </bk>
    <bk>
      <rc t="1" v="521"/>
    </bk>
    <bk>
      <rc t="1" v="522"/>
    </bk>
    <bk>
      <rc t="1" v="523"/>
    </bk>
    <bk>
      <rc t="1" v="524"/>
    </bk>
    <bk>
      <rc t="1" v="525"/>
    </bk>
    <bk>
      <rc t="1" v="526"/>
    </bk>
    <bk>
      <rc t="1" v="527"/>
    </bk>
    <bk>
      <rc t="1" v="528"/>
    </bk>
    <bk>
      <rc t="1" v="529"/>
    </bk>
    <bk>
      <rc t="1" v="530"/>
    </bk>
    <bk>
      <rc t="1" v="531"/>
    </bk>
    <bk>
      <rc t="1" v="532"/>
    </bk>
    <bk>
      <rc t="1" v="533"/>
    </bk>
    <bk>
      <rc t="1" v="534"/>
    </bk>
    <bk>
      <rc t="1" v="535"/>
    </bk>
    <bk>
      <rc t="1" v="536"/>
    </bk>
    <bk>
      <rc t="1" v="537"/>
    </bk>
    <bk>
      <rc t="1" v="538"/>
    </bk>
    <bk>
      <rc t="1" v="539"/>
    </bk>
    <bk>
      <rc t="1" v="540"/>
    </bk>
    <bk>
      <rc t="1" v="541"/>
    </bk>
    <bk>
      <rc t="1" v="542"/>
    </bk>
    <bk>
      <rc t="1" v="543"/>
    </bk>
    <bk>
      <rc t="1" v="544"/>
    </bk>
    <bk>
      <rc t="1" v="545"/>
    </bk>
    <bk>
      <rc t="1" v="546"/>
    </bk>
    <bk>
      <rc t="1" v="547"/>
    </bk>
    <bk>
      <rc t="1" v="548"/>
    </bk>
    <bk>
      <rc t="1" v="549"/>
    </bk>
    <bk>
      <rc t="1" v="550"/>
    </bk>
    <bk>
      <rc t="1" v="551"/>
    </bk>
    <bk>
      <rc t="1" v="552"/>
    </bk>
    <bk>
      <rc t="1" v="553"/>
    </bk>
    <bk>
      <rc t="1" v="554"/>
    </bk>
    <bk>
      <rc t="1" v="555"/>
    </bk>
    <bk>
      <rc t="1" v="556"/>
    </bk>
    <bk>
      <rc t="1" v="557"/>
    </bk>
    <bk>
      <rc t="1" v="558"/>
    </bk>
    <bk>
      <rc t="1" v="559"/>
    </bk>
    <bk>
      <rc t="1" v="560"/>
    </bk>
    <bk>
      <rc t="1" v="561"/>
    </bk>
    <bk>
      <rc t="1" v="562"/>
    </bk>
    <bk>
      <rc t="1" v="563"/>
    </bk>
    <bk>
      <rc t="1" v="564"/>
    </bk>
    <bk>
      <rc t="1" v="565"/>
    </bk>
    <bk>
      <rc t="1" v="566"/>
    </bk>
  </valueMetadata>
</metadata>
</file>

<file path=xl/sharedStrings.xml><?xml version="1.0" encoding="utf-8"?>
<sst xmlns="http://schemas.openxmlformats.org/spreadsheetml/2006/main" count="39417" uniqueCount="13107">
  <si>
    <t>〇：</t>
  </si>
  <si>
    <t>△：</t>
  </si>
  <si>
    <t>CAN</t>
    <phoneticPr fontId="10"/>
  </si>
  <si>
    <t>UI</t>
    <phoneticPr fontId="10"/>
  </si>
  <si>
    <t>受領日</t>
    <rPh sb="0" eb="3">
      <t>ジュリョウビ</t>
    </rPh>
    <phoneticPr fontId="10"/>
  </si>
  <si>
    <t>SVNディレクトリ</t>
    <phoneticPr fontId="10"/>
  </si>
  <si>
    <t>ファイル</t>
    <phoneticPr fontId="10"/>
  </si>
  <si>
    <t>大澤</t>
    <rPh sb="0" eb="2">
      <t>オオサワ</t>
    </rPh>
    <phoneticPr fontId="10"/>
  </si>
  <si>
    <t>下田</t>
    <rPh sb="0" eb="2">
      <t>シモダ</t>
    </rPh>
    <phoneticPr fontId="10"/>
  </si>
  <si>
    <t>村田</t>
    <rPh sb="0" eb="2">
      <t>ムラタ</t>
    </rPh>
    <phoneticPr fontId="10"/>
  </si>
  <si>
    <t>田村</t>
  </si>
  <si>
    <t>多田</t>
  </si>
  <si>
    <t>備考</t>
    <rPh sb="0" eb="2">
      <t>ビコウ</t>
    </rPh>
    <phoneticPr fontId="10"/>
  </si>
  <si>
    <t>動作仕様書</t>
    <rPh sb="0" eb="5">
      <t>ドウサシヨウショ</t>
    </rPh>
    <phoneticPr fontId="10"/>
  </si>
  <si>
    <t>A14Kメイン画面動作仕様書V006.pptx</t>
  </si>
  <si>
    <t>○</t>
    <phoneticPr fontId="10"/>
  </si>
  <si>
    <t>A14Kメイン画面動作仕様書V007.pptx</t>
    <phoneticPr fontId="10"/>
  </si>
  <si>
    <t>△</t>
    <phoneticPr fontId="10"/>
  </si>
  <si>
    <t>A14Kメニュー画面動作仕様書V006.pptx</t>
  </si>
  <si>
    <t>A14Kメニュー画面動作仕様書V007.pptx</t>
    <phoneticPr fontId="10"/>
  </si>
  <si>
    <t>A14Kメニュー画面動作仕様書V008.pptx</t>
    <phoneticPr fontId="10"/>
  </si>
  <si>
    <t>A14K裏メニュー画面動作仕様書V004.pptx</t>
  </si>
  <si>
    <t>A14K裏メニュー画面動作仕様書V005.pptx</t>
    <phoneticPr fontId="10"/>
  </si>
  <si>
    <t>A14K_画面遷移フロー_d003.xlsx</t>
  </si>
  <si>
    <t>10インチディスプレイ他言語リストV001.xlsx</t>
    <phoneticPr fontId="10"/>
  </si>
  <si>
    <t>動作仕様書/DM14</t>
    <rPh sb="0" eb="5">
      <t>ドウサシヨウショ</t>
    </rPh>
    <phoneticPr fontId="10"/>
  </si>
  <si>
    <t>DM14-16_SampleData_rev1_20240509.xlsx</t>
  </si>
  <si>
    <t>PointerList-Display-rev2.xlsx</t>
  </si>
  <si>
    <t>DM14_comm_sequence(for_Disp)rev0.pdf</t>
  </si>
  <si>
    <t>CANリスト</t>
    <phoneticPr fontId="10"/>
  </si>
  <si>
    <t>17301-45100竹内オリジナルCAN_ID ver4.04(250623).xlsx</t>
    <phoneticPr fontId="10"/>
  </si>
  <si>
    <t>17301-45100竹内オリジナルCAN_ID ver4.19(251110).xlsx</t>
    <phoneticPr fontId="10"/>
  </si>
  <si>
    <t>17301-45100竹内オリジナルCAN_ID ver4.21(251114).xlsx</t>
  </si>
  <si>
    <t>Engine_CANlist_Ver.0.xlsx</t>
    <phoneticPr fontId="10"/>
  </si>
  <si>
    <t>Radio_CANリスト_20200716.xlsx</t>
  </si>
  <si>
    <t>ラジオに関するCAN信号の資料</t>
    <rPh sb="4" eb="5">
      <t>カン</t>
    </rPh>
    <rPh sb="10" eb="12">
      <t>シンゴウ</t>
    </rPh>
    <rPh sb="13" eb="15">
      <t>シリョウ</t>
    </rPh>
    <phoneticPr fontId="10"/>
  </si>
  <si>
    <t>J1939_CANリスト.xlsx</t>
    <phoneticPr fontId="10"/>
  </si>
  <si>
    <t>●：作業完了</t>
    <rPh sb="2" eb="4">
      <t>サギョウ</t>
    </rPh>
    <rPh sb="4" eb="6">
      <t>カンリョウ</t>
    </rPh>
    <phoneticPr fontId="10"/>
  </si>
  <si>
    <t>記号マスタ</t>
    <rPh sb="0" eb="2">
      <t>キゴウ</t>
    </rPh>
    <phoneticPr fontId="10"/>
  </si>
  <si>
    <t>〇：作業中</t>
    <rPh sb="2" eb="4">
      <t>サギョウ</t>
    </rPh>
    <rPh sb="4" eb="5">
      <t>チュウ</t>
    </rPh>
    <phoneticPr fontId="10"/>
  </si>
  <si>
    <t>●</t>
    <phoneticPr fontId="10"/>
  </si>
  <si>
    <t>△：作業予定</t>
    <rPh sb="2" eb="4">
      <t>サギョウ</t>
    </rPh>
    <rPh sb="4" eb="6">
      <t>ヨテイ</t>
    </rPh>
    <phoneticPr fontId="10"/>
  </si>
  <si>
    <t>〇</t>
    <phoneticPr fontId="10"/>
  </si>
  <si>
    <t>完了</t>
    <rPh sb="0" eb="2">
      <t>カンリョウ</t>
    </rPh>
    <phoneticPr fontId="10"/>
  </si>
  <si>
    <t>ID</t>
    <phoneticPr fontId="10"/>
  </si>
  <si>
    <t>リンク</t>
    <phoneticPr fontId="10"/>
  </si>
  <si>
    <t>シート名</t>
    <rPh sb="3" eb="4">
      <t>メイ</t>
    </rPh>
    <phoneticPr fontId="10"/>
  </si>
  <si>
    <t>カテゴリ</t>
    <phoneticPr fontId="10"/>
  </si>
  <si>
    <t>内容</t>
    <rPh sb="0" eb="2">
      <t>ナイヨウ</t>
    </rPh>
    <phoneticPr fontId="10"/>
  </si>
  <si>
    <t>渡辺</t>
  </si>
  <si>
    <t>-</t>
    <phoneticPr fontId="10"/>
  </si>
  <si>
    <t>event CAN'!A1</t>
  </si>
  <si>
    <t>event CAN</t>
    <phoneticPr fontId="10"/>
  </si>
  <si>
    <t>event(状態入力)</t>
    <rPh sb="6" eb="8">
      <t>ジョウタイ</t>
    </rPh>
    <rPh sb="8" eb="10">
      <t>ニュウリョク</t>
    </rPh>
    <phoneticPr fontId="10"/>
  </si>
  <si>
    <t>CANのID・Byte・bitに対応するイベントIDを定義</t>
    <rPh sb="16" eb="18">
      <t>タイオウ</t>
    </rPh>
    <rPh sb="27" eb="29">
      <t>テイギ</t>
    </rPh>
    <phoneticPr fontId="10"/>
  </si>
  <si>
    <t>〇</t>
  </si>
  <si>
    <t>event UI'!A1</t>
  </si>
  <si>
    <t>event UI</t>
    <phoneticPr fontId="10"/>
  </si>
  <si>
    <t>"表示パーツ一覧"に依存</t>
    <rPh sb="1" eb="3">
      <t>ヒョウジ</t>
    </rPh>
    <rPh sb="6" eb="8">
      <t>イチラン</t>
    </rPh>
    <rPh sb="10" eb="12">
      <t>イゾン</t>
    </rPh>
    <phoneticPr fontId="10"/>
  </si>
  <si>
    <t>UI指示!A1</t>
  </si>
  <si>
    <t>UI指示</t>
    <phoneticPr fontId="10"/>
  </si>
  <si>
    <t>指示(状態出力)</t>
    <rPh sb="0" eb="2">
      <t>シジ</t>
    </rPh>
    <rPh sb="3" eb="5">
      <t>ジョウタイ</t>
    </rPh>
    <rPh sb="5" eb="7">
      <t>シュツリョク</t>
    </rPh>
    <phoneticPr fontId="10"/>
  </si>
  <si>
    <t>△</t>
  </si>
  <si>
    <t>CAN 指示'!A1</t>
  </si>
  <si>
    <t>CAN 指示</t>
    <phoneticPr fontId="10"/>
  </si>
  <si>
    <t>"event CAN" の流用予定</t>
    <rPh sb="13" eb="15">
      <t>リュウヨウ</t>
    </rPh>
    <rPh sb="15" eb="17">
      <t>ヨテイ</t>
    </rPh>
    <phoneticPr fontId="10"/>
  </si>
  <si>
    <t>-</t>
  </si>
  <si>
    <t>画面ID!A1</t>
  </si>
  <si>
    <t>画面ID</t>
    <phoneticPr fontId="10"/>
  </si>
  <si>
    <t>表示パーツ(画像)一覧'!A1</t>
  </si>
  <si>
    <t>表示パーツ(画像)一覧</t>
    <phoneticPr fontId="10"/>
  </si>
  <si>
    <t>UI(表示パーツ)</t>
    <rPh sb="3" eb="5">
      <t>ヒョウジ</t>
    </rPh>
    <phoneticPr fontId="10"/>
  </si>
  <si>
    <t>残りの画面を竹内デザインチームから入手する（竹内）</t>
  </si>
  <si>
    <t>表示パーツ(テキスト)一覧</t>
    <phoneticPr fontId="10"/>
  </si>
  <si>
    <t>文字列を表示する部品リスト</t>
    <rPh sb="0" eb="3">
      <t>モジレツ</t>
    </rPh>
    <rPh sb="4" eb="6">
      <t>ヒョウジ</t>
    </rPh>
    <rPh sb="8" eb="10">
      <t>ブヒン</t>
    </rPh>
    <phoneticPr fontId="10"/>
  </si>
  <si>
    <t>表示パーツ(共通部品)一覧'!A1</t>
  </si>
  <si>
    <t>表示パーツ(共通部品)一覧</t>
    <phoneticPr fontId="10"/>
  </si>
  <si>
    <t>Qtで作成する共通部品リスト</t>
    <rPh sb="3" eb="5">
      <t>サクセイ</t>
    </rPh>
    <rPh sb="7" eb="9">
      <t>キョウツウ</t>
    </rPh>
    <rPh sb="9" eb="11">
      <t>ブヒン</t>
    </rPh>
    <phoneticPr fontId="10"/>
  </si>
  <si>
    <t>状態遷移.xlsx</t>
    <rPh sb="0" eb="2">
      <t>ジョウタイ</t>
    </rPh>
    <rPh sb="2" eb="4">
      <t>センイ</t>
    </rPh>
    <phoneticPr fontId="10"/>
  </si>
  <si>
    <t>状態遷移(画面)</t>
    <rPh sb="0" eb="2">
      <t>ジョウタイ</t>
    </rPh>
    <rPh sb="2" eb="4">
      <t>センイ</t>
    </rPh>
    <rPh sb="5" eb="7">
      <t>ガメン</t>
    </rPh>
    <phoneticPr fontId="10"/>
  </si>
  <si>
    <t>状態管理</t>
    <rPh sb="0" eb="2">
      <t>ジョウタイ</t>
    </rPh>
    <rPh sb="2" eb="4">
      <t>カンリ</t>
    </rPh>
    <phoneticPr fontId="10"/>
  </si>
  <si>
    <t>"画面ID"、「A14K_画面遷移フロー」に依存</t>
    <rPh sb="1" eb="3">
      <t>ガメン</t>
    </rPh>
    <rPh sb="22" eb="24">
      <t>イゾン</t>
    </rPh>
    <phoneticPr fontId="10"/>
  </si>
  <si>
    <t>状態遷移(画面+領域)</t>
    <rPh sb="0" eb="2">
      <t>ジョウタイ</t>
    </rPh>
    <rPh sb="2" eb="4">
      <t>センイ</t>
    </rPh>
    <rPh sb="5" eb="7">
      <t>ガメン</t>
    </rPh>
    <rPh sb="8" eb="10">
      <t>リョウイキ</t>
    </rPh>
    <phoneticPr fontId="10"/>
  </si>
  <si>
    <t>"画面ID" に依存</t>
    <rPh sb="1" eb="3">
      <t>ガメン</t>
    </rPh>
    <rPh sb="8" eb="10">
      <t>イゾン</t>
    </rPh>
    <phoneticPr fontId="10"/>
  </si>
  <si>
    <t>状態遷移(表示物)</t>
    <rPh sb="0" eb="2">
      <t>ジョウタイ</t>
    </rPh>
    <rPh sb="2" eb="4">
      <t>センイ</t>
    </rPh>
    <rPh sb="5" eb="8">
      <t>ヒョウジブツ</t>
    </rPh>
    <phoneticPr fontId="10"/>
  </si>
  <si>
    <t>"event CAN"、"event UI"、"UI指示"、"CAN指示"に依存</t>
    <rPh sb="26" eb="28">
      <t>シジ</t>
    </rPh>
    <rPh sb="34" eb="36">
      <t>シジ</t>
    </rPh>
    <rPh sb="38" eb="40">
      <t>イゾン</t>
    </rPh>
    <phoneticPr fontId="10"/>
  </si>
  <si>
    <t>レイヤ構成.xlsx</t>
    <rPh sb="3" eb="5">
      <t>コウセイ</t>
    </rPh>
    <phoneticPr fontId="10"/>
  </si>
  <si>
    <t>各種レイヤ構成</t>
    <rPh sb="0" eb="2">
      <t>カクシュ</t>
    </rPh>
    <rPh sb="5" eb="7">
      <t>コウセイ</t>
    </rPh>
    <phoneticPr fontId="10"/>
  </si>
  <si>
    <t>集計</t>
  </si>
  <si>
    <t>詳細仕様書一覧へ戻る</t>
  </si>
  <si>
    <t>デザイン</t>
    <phoneticPr fontId="10"/>
  </si>
  <si>
    <t>event ID</t>
  </si>
  <si>
    <t>エリア</t>
  </si>
  <si>
    <t>内容</t>
    <rPh sb="0" eb="2">
      <t>ナイヨウ000</t>
    </rPh>
    <phoneticPr fontId="10"/>
  </si>
  <si>
    <t>形式</t>
    <rPh sb="0" eb="2">
      <t>ケイシキ000</t>
    </rPh>
    <phoneticPr fontId="10"/>
  </si>
  <si>
    <t>値(引数)1</t>
    <rPh sb="0" eb="1">
      <t>アタイヒキスウ000</t>
    </rPh>
    <phoneticPr fontId="10"/>
  </si>
  <si>
    <t>値(引数)2</t>
    <rPh sb="0" eb="1">
      <t>アタイヒキスウ000</t>
    </rPh>
    <phoneticPr fontId="10"/>
  </si>
  <si>
    <t>旧デザイン</t>
    <rPh sb="0" eb="1">
      <t>キュウ</t>
    </rPh>
    <phoneticPr fontId="10"/>
  </si>
  <si>
    <t>EVENT_UI_USER_AUTH_BTN_TENKEY_1</t>
  </si>
  <si>
    <t>AREA_USER_AUTHENTICATION_TENKEY</t>
  </si>
  <si>
    <t>テンキー１</t>
  </si>
  <si>
    <t>ボタン</t>
  </si>
  <si>
    <t>0:PRESS 1:RELEASE</t>
  </si>
  <si>
    <t>EVENT_UI_USER_AUTH_BTN_TENKEY_2</t>
  </si>
  <si>
    <t>テンキー２</t>
  </si>
  <si>
    <t>EVENT_UI_USER_AUTH_BTN_TENKEY_3</t>
  </si>
  <si>
    <t>テンキー３</t>
  </si>
  <si>
    <t>EVENT_UI_USER_AUTH_BTN_TENKEY_4</t>
  </si>
  <si>
    <t>テンキー４</t>
  </si>
  <si>
    <t>EVENT_UI_USER_AUTH_BTN_TENKEY_5</t>
  </si>
  <si>
    <t>テンキー５</t>
  </si>
  <si>
    <t>EVENT_UI_USER_AUTH_BTN_TENKEY_6</t>
  </si>
  <si>
    <t>テンキー６</t>
  </si>
  <si>
    <t>EVENT_UI_USER_AUTH_BTN_TENKEY_7</t>
  </si>
  <si>
    <t>テンキー７</t>
  </si>
  <si>
    <t>EVENT_UI_USER_AUTH_BTN_TENKEY_8</t>
  </si>
  <si>
    <t>テンキー８</t>
  </si>
  <si>
    <t>EVENT_UI_USER_AUTH_BTN_TENKEY_9</t>
  </si>
  <si>
    <t>テンキー9</t>
  </si>
  <si>
    <t>EVENT_UI_USER_AUTH_BTN_TENKEY_BS</t>
  </si>
  <si>
    <t>バックスペースキー</t>
  </si>
  <si>
    <t>EVENT_UI_USER_AUTH_BTN_TENKEY_0</t>
  </si>
  <si>
    <t>テンキー０</t>
  </si>
  <si>
    <t>EVENT_UI_USER_AUTH_BTN_TENKEY_ENTER</t>
  </si>
  <si>
    <t>エンターキー</t>
  </si>
  <si>
    <t>EVENT_UI_USER_AUTH_ET_PASSWORD</t>
  </si>
  <si>
    <t>AREA_USER_AUTHENTICATION</t>
  </si>
  <si>
    <t>パスワード入力</t>
  </si>
  <si>
    <t>テキスト入力</t>
  </si>
  <si>
    <t>input text</t>
  </si>
  <si>
    <t>EVENT_UI_USER_INFO_BTN_ENGINE_AUTO_STOP</t>
  </si>
  <si>
    <t>AREA_USER_INFORMATION_BUTTON</t>
  </si>
  <si>
    <t>エンジンオートストップボタ</t>
  </si>
  <si>
    <t>EVENT_UI_USER_INFO_BTN_LEVER_PATTERN_A</t>
  </si>
  <si>
    <t>レバーパターンボタンA</t>
  </si>
  <si>
    <t>EVENT_UI_USER_INFO_BTN_LEVER_PATTERN_A_CUSOR</t>
  </si>
  <si>
    <t>レバーパターンボタンA_カーソル</t>
  </si>
  <si>
    <t>EVENT_UI_USER_INFO_BTN_LEVER_PATTERN_G</t>
  </si>
  <si>
    <t>レバーパターンボタンG</t>
  </si>
  <si>
    <t>EVENT_UI_USER_INFO_BTN_LEVER_PATTERN_G_CUSOR</t>
  </si>
  <si>
    <t>レバーパターンボタンG_カーソル</t>
  </si>
  <si>
    <t>EVENT_UI_USER_INFO_BTN_OK</t>
  </si>
  <si>
    <t>AREA_USER_INFORMATION_OK_BUTTON</t>
  </si>
  <si>
    <t>OKボタン</t>
  </si>
  <si>
    <t>EVENT_UI_USER_INFO_BTN_JOYSTICK_TRAVEL</t>
  </si>
  <si>
    <t>AREA_USER_INFORMATION_GRIP</t>
  </si>
  <si>
    <t>ジョイスティックトラベル</t>
  </si>
  <si>
    <t>EVENT_UI_MAIN_BTN_UP_BUTTON</t>
  </si>
  <si>
    <t>AREA_UP_DOWN_BUTTONS</t>
  </si>
  <si>
    <t>上ボタン</t>
  </si>
  <si>
    <t>EVENT_UI_MAIN_BTN_DOWN_BUTTON</t>
  </si>
  <si>
    <t>下ボタン</t>
  </si>
  <si>
    <t>EVENT_UI_MAIN_BTN_FRONT_LIGHT</t>
  </si>
  <si>
    <t>AREA_LIGHT_CUSTOM_SETTINGS</t>
  </si>
  <si>
    <t>フロントライト</t>
  </si>
  <si>
    <t>EVENT_UI_MAIN_BTN_REAR_LIGHT</t>
  </si>
  <si>
    <t>リアライト</t>
  </si>
  <si>
    <t>EVENT_UI_MAIN_BTN_ALL_LIGHTS</t>
  </si>
  <si>
    <t>全点灯</t>
  </si>
  <si>
    <t>EVENT_UI_MAIN_BTN_WORK_LIGHT</t>
  </si>
  <si>
    <t>AREA_FUNCTION_ON_OFF_BUTTON</t>
  </si>
  <si>
    <t>ワークライト</t>
  </si>
  <si>
    <t>EVENT_UI_MAIN_BTN_WASHER</t>
  </si>
  <si>
    <t>ウォッシャー</t>
  </si>
  <si>
    <t>EVENT_UI_MAIN_BTN_WIPER</t>
  </si>
  <si>
    <t>ワイパ</t>
  </si>
  <si>
    <t>EVENT_UI_MAIN_BTN_LIFT_ALARM</t>
  </si>
  <si>
    <t>リフトアラーム</t>
  </si>
  <si>
    <t>EVENT_UI_MAIN_BTN_ECO</t>
  </si>
  <si>
    <t>エコ</t>
  </si>
  <si>
    <t>EVENT_UI_MAIN_BTN_ECO_PLUS</t>
  </si>
  <si>
    <t>エコ プラス</t>
  </si>
  <si>
    <t>EVENT_UI_MAIN_BTN_AUTO_DECEL</t>
  </si>
  <si>
    <t>オートデセル</t>
  </si>
  <si>
    <t>EVENT_UI_MAIN_BTN_ENGINE_AUTO_STOP</t>
  </si>
  <si>
    <t>エンジンオートストップ</t>
  </si>
  <si>
    <t>EVENT_UI_MAIN_BTN_DPF_MANUAL_REGENERATIOM</t>
  </si>
  <si>
    <t>DPF 手動再生</t>
  </si>
  <si>
    <t>EVENT_UI_MAIN_BTN_DPF_REGENERATION_PROHIBITED</t>
  </si>
  <si>
    <t>DPF 再生禁止</t>
  </si>
  <si>
    <t>EVENT_UI_MAIN_BTN_DHITENT</t>
  </si>
  <si>
    <t>ディテント</t>
  </si>
  <si>
    <t>EVENT_UI_MAIN_BTN_BEACON</t>
  </si>
  <si>
    <t>ビーコン</t>
  </si>
  <si>
    <t>EVENT_UI_MAIN_BTN_BACK</t>
  </si>
  <si>
    <t>AREA_BACK_HOME_MUTE_SWITCH_CAMERA</t>
  </si>
  <si>
    <t>戻る</t>
  </si>
  <si>
    <t>EVENT_UI_MAIN_BTN_HOME</t>
  </si>
  <si>
    <t>ホーム</t>
  </si>
  <si>
    <t>EVENT_UI_MAIN_BTN_MUTE</t>
  </si>
  <si>
    <t>ミュート</t>
  </si>
  <si>
    <t>EVENT_UI_MAIN_BTN_SWITCH_CAMERA</t>
  </si>
  <si>
    <t>カメラ切替</t>
  </si>
  <si>
    <t>EVENT_UI_MAIN_BTN_MENU</t>
  </si>
  <si>
    <t>AREA_MAIN_MENU</t>
  </si>
  <si>
    <t>メニュー</t>
  </si>
  <si>
    <t>EVENT_UI_MAIN_BTN_AIR_CON</t>
  </si>
  <si>
    <t>エアコン</t>
  </si>
  <si>
    <t>EVENT_UI_MAIN_BTN_AUX1</t>
  </si>
  <si>
    <t>AUX1流量設定　</t>
  </si>
  <si>
    <t>EVENT_UI_MAIN_BTN_HOUR_METER</t>
  </si>
  <si>
    <t>アワーメーター　</t>
  </si>
  <si>
    <t>EVENT_UI_MAIN_BTN_RADIO</t>
  </si>
  <si>
    <t>ラジオ　</t>
  </si>
  <si>
    <t>EVENT_UI_MAIN_BTN_AUX1_BREAKER</t>
  </si>
  <si>
    <t>AUX1 ブレーカー　</t>
  </si>
  <si>
    <t>EVENT_UI_MAIN_BTN_AUX1_CUTTER</t>
  </si>
  <si>
    <t>AUX1 カッター　</t>
  </si>
  <si>
    <t>EVENT_UI_MAIN_BTN_AUX1_EARTH_AUGER</t>
  </si>
  <si>
    <t>AUX1 アースオーガ　</t>
  </si>
  <si>
    <t>EVENT_UI_MAIN_BTN_AUX1_ETC1</t>
  </si>
  <si>
    <t>AUX1 その他1　</t>
  </si>
  <si>
    <t>EVENT_UI_MAIN_BTN_AUX1_EC2</t>
  </si>
  <si>
    <t>AUX1 その他2　</t>
  </si>
  <si>
    <t>EVENT_UI_MAIN_BTN_AUX1_ETC3</t>
  </si>
  <si>
    <t>AUX1 その他3　</t>
  </si>
  <si>
    <t>EVENT_UI_MAIN_BTN_AUX1_GRAPPLE</t>
  </si>
  <si>
    <t>AUX1 グラップル　</t>
  </si>
  <si>
    <t>EVENT_UI_MAIN_BTN_AUX1_MULCHER</t>
  </si>
  <si>
    <t>AUX1 マルチャー　</t>
  </si>
  <si>
    <t>EVENT_UI_MAIN_BTN_AUX1_PENCHER</t>
  </si>
  <si>
    <t>AUX1 ペンチャー　</t>
  </si>
  <si>
    <t>EVENT_UI_MAIN_BTN_AUX1_TILTLOTATE</t>
  </si>
  <si>
    <t>AUX1 チルトローテート　</t>
  </si>
  <si>
    <t>EVENT_UI_AIR_CON_BTN_TEMPERATURE</t>
  </si>
  <si>
    <t>AREA_AIR_CON_MENU</t>
  </si>
  <si>
    <t>温度</t>
  </si>
  <si>
    <t>EVENT_UI_AIR_CON_BTN_FAN_DIRECTION_SWITCH</t>
  </si>
  <si>
    <t>風向切替</t>
  </si>
  <si>
    <t>EVENT_UI_AIR_CON_BTN_AUTO_MODE</t>
  </si>
  <si>
    <t>オートモード</t>
  </si>
  <si>
    <t>EVENT_UI_AIR_CON_BTN_FRESH_AIR_RECIRCULATION_SWITCH</t>
  </si>
  <si>
    <t>内外気切替</t>
  </si>
  <si>
    <t>EVENT_UI_AIR_CON_BTN_COOLING</t>
  </si>
  <si>
    <t>冷房</t>
  </si>
  <si>
    <t>EVENT_UI_AIR_CON_BTN_FAN_SPEED</t>
  </si>
  <si>
    <t>風量</t>
  </si>
  <si>
    <t>EVENT_UI_RADIO_BTN_MEMORY_CHANNEL_1</t>
  </si>
  <si>
    <t>AREA_RADIO_INFO_PRESETS</t>
  </si>
  <si>
    <t>メモリチャンネル1</t>
  </si>
  <si>
    <t>EVENT_UI_RADIO_BTN_MEMORY_CHANNEL_2</t>
  </si>
  <si>
    <t>メモリチャンネル2</t>
  </si>
  <si>
    <t>EVENT_UI_RADIO_BTN_MEMORY_CHANNEL_3</t>
  </si>
  <si>
    <t>メモリチャンネル3</t>
  </si>
  <si>
    <t>EVENT_UI_RADIO_BTN_MEMORY_CHANNEL_4</t>
  </si>
  <si>
    <t>メモリチャンネル4</t>
  </si>
  <si>
    <t>EVENT_UI_RADIO_BTN_MEMORY_CHANNEL_5</t>
  </si>
  <si>
    <t>メモリチャンネル5</t>
  </si>
  <si>
    <t>EVENT_UI_RADIO_BTN_MEMORY_CHANNEL_6</t>
  </si>
  <si>
    <t>メモリチャンネル6</t>
  </si>
  <si>
    <t>EVENT_UI_RADIO_BTN_MEMORY_CHANNEL_7</t>
  </si>
  <si>
    <t>メモリチャンネル7</t>
  </si>
  <si>
    <t>EVENT_UI_RADIO_BTN_MEMORY_CHANNEL_8</t>
  </si>
  <si>
    <t>メモリチャンネル8</t>
  </si>
  <si>
    <t>EVENT_UI_RADIO_BTN_VOLUME</t>
  </si>
  <si>
    <t>AREA_RADIO_MENU</t>
  </si>
  <si>
    <t>音量</t>
  </si>
  <si>
    <t>EVENT_UI_RADIO_BTN_TONE</t>
  </si>
  <si>
    <t>トーン</t>
  </si>
  <si>
    <t>EVENT_UI_RADIO_BTN_MODE</t>
  </si>
  <si>
    <t>モード</t>
  </si>
  <si>
    <t>EVENT_UI_RADIO_BTN_LOUDNESS</t>
  </si>
  <si>
    <t>ラウドネス</t>
  </si>
  <si>
    <t>EVENT_UI_RADIO_BTN_POWER</t>
  </si>
  <si>
    <t>電源</t>
  </si>
  <si>
    <t>EVENT_UI_RADIO_BTN_AUTO_PRESET</t>
  </si>
  <si>
    <t>オートプリセット</t>
  </si>
  <si>
    <t>EVENT_UI_RADIO_BTN_FREQUENCY</t>
  </si>
  <si>
    <t>周波数</t>
  </si>
  <si>
    <t>EVENT_UI_DAB_BTN_MEMORY_CHANNEL_1</t>
  </si>
  <si>
    <t>AREA_DAB_RADIO_INFO_PRESETS</t>
  </si>
  <si>
    <t>EVENT_UI_DAB_BTN_MEMORY_CHANNEL_2</t>
  </si>
  <si>
    <t>EVENT_UI_DAB_BTN_MEMORY_CHANNEL_3</t>
  </si>
  <si>
    <t>EVENT_UI_DAB_BTN_MEMORY_CHANNEL_4</t>
  </si>
  <si>
    <t>EVENT_UI_DAB_BTN_MEMORY_CHANNEL_5</t>
  </si>
  <si>
    <t>EVENT_UI_DAB_BTN_MEMORY_CHANNEL_6</t>
  </si>
  <si>
    <t>EVENT_UI_DAB_BTN_MEMORY_CHANNEL_7</t>
  </si>
  <si>
    <t>EVENT_UI_DAB_BTN_MEMORY_CHANNEL_8</t>
  </si>
  <si>
    <t>EVENT_UI_DAB_BTN_SCAN</t>
  </si>
  <si>
    <t>AREA_DAB_MENU</t>
  </si>
  <si>
    <t>スキャン</t>
  </si>
  <si>
    <t>EVENT_UI_DAB_BTN_PTY_SELECTION</t>
  </si>
  <si>
    <t>PTY選択</t>
  </si>
  <si>
    <t>EVENT_UI_BLUETOOTH_BTN_PLAY_PAUSE</t>
  </si>
  <si>
    <t>AREA_BLUETOOTH_CONTROL_BUTTONS</t>
  </si>
  <si>
    <t>再生/停止</t>
  </si>
  <si>
    <t>EVENT_UI_BLUETOOTH_BTN_SKIP_FORWARD</t>
  </si>
  <si>
    <t>トラック上げ</t>
  </si>
  <si>
    <t>EVENT_UI_BLUETOOTH_BTN_PAIRING</t>
  </si>
  <si>
    <t>ペアリング</t>
  </si>
  <si>
    <t>EVENT_UI_BLUETOOTH_BTN_SKIP_BACKWARD</t>
  </si>
  <si>
    <t>トラック下げ</t>
  </si>
  <si>
    <t>EVENT_UI_MENU_BTN_TRIP_METER</t>
  </si>
  <si>
    <t>AREA_MENU_SELECTION</t>
  </si>
  <si>
    <t>トリップメータ</t>
  </si>
  <si>
    <t>EVENT_UI_MENU_BTN_AUX_FLOW_RATE_DISPLAY</t>
  </si>
  <si>
    <t>AUX流量表示</t>
  </si>
  <si>
    <t>EVENT_UI_MENU_BTN_LCD_SETTINGS</t>
  </si>
  <si>
    <t>LCD設定</t>
  </si>
  <si>
    <t>EVENT_UI_MENU_BTN_DATA_DISPLAY</t>
  </si>
  <si>
    <t>データ表示</t>
  </si>
  <si>
    <t>EVENT_UI_MENU_BTN_DATE_TIME_SETTINGS</t>
  </si>
  <si>
    <t>日付・時刻設定</t>
  </si>
  <si>
    <t>EVENT_UI_MENU_BTN_MACHINE_SETTINGS</t>
  </si>
  <si>
    <t>車両設定</t>
  </si>
  <si>
    <t>EVENT_UI_MENU_BTN_ERROR_CODES</t>
  </si>
  <si>
    <t>エラーコード</t>
  </si>
  <si>
    <t>EVENT_UI_MENU_BTN_USER_OPERATION_HISTORY</t>
  </si>
  <si>
    <t>ユーザー作業履歴</t>
  </si>
  <si>
    <t>EVENT_UI_TRIP_METER_BTN_1</t>
  </si>
  <si>
    <t>AREA_TRIP_METER</t>
  </si>
  <si>
    <t>トリップメーター1</t>
  </si>
  <si>
    <t>EVENT_UI_TRIP_METER_BTN_2</t>
  </si>
  <si>
    <t>トリップメーター2</t>
  </si>
  <si>
    <t>EVENT_UI_TRIP_METER_BTN_3</t>
  </si>
  <si>
    <t>トリップメーター3</t>
  </si>
  <si>
    <t>EVENT_UI_TRIP_METER_BTN_4</t>
  </si>
  <si>
    <t>トリップメーター4</t>
  </si>
  <si>
    <t>EVENT_UI_TRIP_METER_BTN_5</t>
  </si>
  <si>
    <t>トリップメーター5</t>
  </si>
  <si>
    <t>EVENT_UI_TRIP_METER_BTN_6</t>
  </si>
  <si>
    <t>トリップメーター6</t>
  </si>
  <si>
    <t>EVENT_UI_LCD_SETTINGS_DP_LCD_BRIGHTNESS_DAY</t>
  </si>
  <si>
    <t>AREA_LCD_SETTINGS</t>
  </si>
  <si>
    <t>LCD照度 昼</t>
  </si>
  <si>
    <t>ドラムピッカー</t>
  </si>
  <si>
    <t>0:PRESS 1:RELEASE 2:SLIDE(UP) 3:SLIDE(DOWN)</t>
  </si>
  <si>
    <t>EVENT_UI_LCD_SETTINGS_DP_LCD_BRIGHTNESS_NIGHT</t>
  </si>
  <si>
    <t>LCD照度 夜</t>
  </si>
  <si>
    <t>EVENT_UI_LCD_SETTINGS_DP_UNIT_SYSTEM</t>
  </si>
  <si>
    <t>単位系</t>
  </si>
  <si>
    <t>EVENT_UI_DATE_TIME_SETTINGS_DP_YEAR</t>
  </si>
  <si>
    <t>AREA_DATE_TIME_SETTINGS</t>
  </si>
  <si>
    <t>年</t>
  </si>
  <si>
    <t>EVENT_UI_DATE_TIME_SETTINGS_DP_MONTH</t>
  </si>
  <si>
    <t>月</t>
  </si>
  <si>
    <t>EVENT_UI_DATE_TIME_SETTINGS_DP_DAY</t>
  </si>
  <si>
    <t>日</t>
  </si>
  <si>
    <t>EVENT_UI_DATE_TIME_SETTINGS_DP_HOUR</t>
  </si>
  <si>
    <t>時</t>
  </si>
  <si>
    <t>EVENT_UI_DATE_TIME_SETTINGS_DP_MINUTE</t>
  </si>
  <si>
    <t>分</t>
  </si>
  <si>
    <t>EVENT_UI_DATE_TIME_SETTINGS_DP_INDICATES_SEQUENCE</t>
  </si>
  <si>
    <t>表示順</t>
  </si>
  <si>
    <t>EVENT_UI_CURRENT_ERROR_BTN_1_MACHINE</t>
  </si>
  <si>
    <t>AREA_CURRENT_ERROR</t>
  </si>
  <si>
    <t>現在車両エラー1</t>
  </si>
  <si>
    <t>EVENT_UI_CURRENT_ERROR_BTN_2_MACHINE</t>
  </si>
  <si>
    <t>現在車両エラー2</t>
  </si>
  <si>
    <t>EVENT_UI_CURRENT_ERROR_BTN_3_MACHINE</t>
  </si>
  <si>
    <t>現在車両エラー3</t>
  </si>
  <si>
    <t>EVENT_UI_CURRENT_ERROR_BTN_4_MACHINE</t>
  </si>
  <si>
    <t>現在車両エラー4</t>
  </si>
  <si>
    <t>EVENT_UI_CURRENT_ERROR_BTN_1_ENGINE_SPN</t>
  </si>
  <si>
    <t>現在エンジンエラー1 SPN</t>
  </si>
  <si>
    <t>EVENT_UI_CURRENT_ERROR_BTN_1_ENGINE_FMI</t>
  </si>
  <si>
    <t>現在エンジンエラー1 FMI</t>
  </si>
  <si>
    <t>EVENT_UI_CURRENT_ERROR_BTN_2_ENGINE_SPN</t>
  </si>
  <si>
    <t>現在エンジンエラー2 SPN</t>
  </si>
  <si>
    <t>EVENT_UI_CURRENT_ERROR_BTN_2_ENGINE_FMI</t>
  </si>
  <si>
    <t>現在エンジンエラー2 FMI</t>
  </si>
  <si>
    <t>EVENT_UI_CURRENT_ERROR_BTN_3_ENGINE_SPN</t>
  </si>
  <si>
    <t>現在エンジンエラー3 SPN</t>
  </si>
  <si>
    <t>EVENT_UI_CURRENT_ERROR_BTN_3_ENGINE_FMI</t>
  </si>
  <si>
    <t>現在エンジンエラー3 FMI</t>
  </si>
  <si>
    <t>EVENT_UI_CURRENT_ERROR_BTN_PREVIOUS</t>
  </si>
  <si>
    <t>AREA_ERROR_CODE_DESCRIPTION</t>
  </si>
  <si>
    <t>前項</t>
  </si>
  <si>
    <t>EVENT_UI_CURRENT_ERROR_BTN_NEXT</t>
  </si>
  <si>
    <t>次項</t>
  </si>
  <si>
    <t>EVENT_UI_AIR_CON_ERROR_BTN_1</t>
  </si>
  <si>
    <t>AREA_AIR_CON_ERROR</t>
  </si>
  <si>
    <t>エアコンエラー1</t>
  </si>
  <si>
    <t>EVENT_UI_AIR_CON_ERROR_BTN_2</t>
  </si>
  <si>
    <t>エアコンエラー2</t>
  </si>
  <si>
    <t>EVENT_UI_AIR_CON_ERROR_BTN_3</t>
  </si>
  <si>
    <t>エアコンエラー3</t>
  </si>
  <si>
    <t>EVENT_UI_AIR_CON_ERROR_BTN_4</t>
  </si>
  <si>
    <t>エアコンエラー4</t>
  </si>
  <si>
    <t>EVENT_UI_AIR_CON_ERROR_BTN_5</t>
  </si>
  <si>
    <t>エアコンエラー5</t>
  </si>
  <si>
    <t>EVENT_UI_AIR_CON_ERROR_BTN_6</t>
  </si>
  <si>
    <t>エアコンエラー6</t>
  </si>
  <si>
    <t>EVENT_UI_AIR_CON_ERROR_BTN_7</t>
  </si>
  <si>
    <t>エアコンエラー7</t>
  </si>
  <si>
    <t>EVENT_UI_AIR_CON_ERROR_BTN_8</t>
  </si>
  <si>
    <t>エアコンエラー8</t>
  </si>
  <si>
    <t>EVENT_UI_PAST_MACHINE_ERROR_BTN_1_ERROR_CODE</t>
  </si>
  <si>
    <t>AREA_PAST_MACHINE_ERROR</t>
  </si>
  <si>
    <t>車両過去エラー1 エラーコード</t>
  </si>
  <si>
    <t>EVENT_UI_PAST_MACHINE_ERROR_BTN_1_HOUR_METER</t>
  </si>
  <si>
    <t>車両過去エラー1 アワメーター</t>
  </si>
  <si>
    <t>EVENT_UI_PAST_MACHINE_ERROR_BTN_2_ERROR_CODE</t>
  </si>
  <si>
    <t>車両過去エラー2 エラーコード</t>
  </si>
  <si>
    <t>EVENT_UI_PAST_MACHINE_ERROR_BTN_2_HOUR_METER</t>
  </si>
  <si>
    <t>車両過去エラー2 アワメーター</t>
  </si>
  <si>
    <t>EVENT_UI_PAST_MACHINE_ERROR_BTN_3_ERROR_CODE</t>
  </si>
  <si>
    <t>車両過去エラー3 エラーコード</t>
  </si>
  <si>
    <t>EVENT_UI_PAST_MACHINE_ERROR_BTN_3_HOUR_METER</t>
  </si>
  <si>
    <t>車両過去エラー3 アワメーター</t>
  </si>
  <si>
    <t>EVENT_UI_PAST_MACHINE_ERROR_BTN_4_ERROR_CODE</t>
  </si>
  <si>
    <t>車両過去エラー4 エラーコード</t>
  </si>
  <si>
    <t>EVENT_UI_PAST_MACHINE_ERROR_BTN_4_HOUR_METER</t>
  </si>
  <si>
    <t>車両過去エラー4 アワメーター</t>
  </si>
  <si>
    <t>EVENT_UI_PAST_MACHINE_ERROR_BTN_5_ERROR_CODE</t>
  </si>
  <si>
    <t>車両過去エラー5 エラーコード</t>
  </si>
  <si>
    <t>EVENT_UI_PAST_MACHINE_ERROR_BTN_5_HOUR_METER</t>
  </si>
  <si>
    <t>車両過去エラー5 アワメーター</t>
  </si>
  <si>
    <t>EVENT_UI_PAST_ENGINE_ERROR_BTN_1_HOUR_METER</t>
  </si>
  <si>
    <t>AREA_PAST_ENGINE_ERROR</t>
  </si>
  <si>
    <t>エンジン過去エラー1 アワメーター</t>
  </si>
  <si>
    <t>EVENT_UI_PAST_ENGINE_ERROR_BTN_1_SPN</t>
  </si>
  <si>
    <t>エンジン過去エラー1 SPN</t>
  </si>
  <si>
    <t>EVENT_UI_PAST_ENGINE_ERROR_BTN_1_FMI</t>
  </si>
  <si>
    <t>エンジン過去エラー1 FMI</t>
  </si>
  <si>
    <t>EVENT_UI_PAST_ENGINE_ERROR_BTN_2_HOUR_METER</t>
  </si>
  <si>
    <t>エンジン過去エラー2 アワメーター</t>
  </si>
  <si>
    <t>EVENT_UI_PAST_ENGINE_ERROR_BTN_2_SPN</t>
  </si>
  <si>
    <t>エンジン過去エラー2 SPN</t>
  </si>
  <si>
    <t>EVENT_UI_PAST_ENGINE_ERROR_BTN_2_FMI</t>
  </si>
  <si>
    <t>エンジン過去エラー2 FMI</t>
  </si>
  <si>
    <t>EVENT_UI_PAST_ENGINE_ERROR_BTN_3_HOUR_METER</t>
  </si>
  <si>
    <t>エンジン過去エラー3 アワメーター</t>
  </si>
  <si>
    <t>EVENT_UI_PAST_ENGINE_ERROR_BTN_3_SPN</t>
  </si>
  <si>
    <t>エンジン過去エラー3 SPN</t>
  </si>
  <si>
    <t>EVENT_UI_PAST_ENGINE_ERROR_BTN_3_FMI</t>
  </si>
  <si>
    <t>エンジン過去エラー3 FMI</t>
  </si>
  <si>
    <t>EVENT_UI_PAST_ENGINE_ERROR_BTN_4_HOUR_METER</t>
  </si>
  <si>
    <t>エンジン過去エラー4 アワメーター</t>
  </si>
  <si>
    <t>EVENT_UI_PAST_ENGINE_ERROR_BTN_4_SPN</t>
  </si>
  <si>
    <t>エンジン過去エラー4 SPN</t>
  </si>
  <si>
    <t>EVENT_UI_PAST_ENGINE_ERROR_BTN_4_FMI</t>
  </si>
  <si>
    <t>エンジン過去エラー4 FMI</t>
  </si>
  <si>
    <t>EVENT_UI_USER_WORK_HISTORY_BTN_DELETE</t>
  </si>
  <si>
    <t>AREA_USER_WORK_HISTORY_DELETE</t>
  </si>
  <si>
    <t>履歴削除</t>
  </si>
  <si>
    <t>EVENT_UI_USER_WORK_HISTORY_BTN_YES</t>
  </si>
  <si>
    <t>Yes</t>
  </si>
  <si>
    <t>EVENT_UI_USER_WORK_HISTORY_BTN_NO</t>
  </si>
  <si>
    <t>No</t>
  </si>
  <si>
    <t>EVENT_UI_MACHINE_SETTINGS_BTN_AUX1_FLOW_RATE</t>
  </si>
  <si>
    <t>AREA_MACHINE_SETTINGS</t>
  </si>
  <si>
    <t>AUX1流量設定</t>
  </si>
  <si>
    <t>EVENT_UI_MACHINE_SETTINGS_BTN_AUX2_FLOW_RATE</t>
  </si>
  <si>
    <t>AUX2流量設定</t>
  </si>
  <si>
    <t>EVENT_UI_MACHINE_SETTINGS_BTN_AUX4_FLOW_RATE</t>
  </si>
  <si>
    <t>AUX4流量設定</t>
  </si>
  <si>
    <t>EVENT_UI_MACHINE_SETTINGS_BTN_AUTO_PRESSURE_RELIEF</t>
  </si>
  <si>
    <t>自動圧抜き設定</t>
  </si>
  <si>
    <t>EVENT_UI_MACHINE_SETTINGS_BTN_LANGUAGE</t>
  </si>
  <si>
    <t>言語設定</t>
  </si>
  <si>
    <t>EVENT_UI_MACHINE_SETTINGS_BTN_RADIO_REGION</t>
  </si>
  <si>
    <t>ラジオ地域設定</t>
  </si>
  <si>
    <t>EVENT_UI_MACHINE_SETTINGS_BTN_USER_MANAGEMENT</t>
  </si>
  <si>
    <t>ユーザー管理</t>
  </si>
  <si>
    <t>EVENT_UI_MACHINE_SETTINGS_BTN_LOCK</t>
  </si>
  <si>
    <t>ロック設定</t>
  </si>
  <si>
    <t>EVENT_UI_MACHINE_SETTINGS_BTN_PASSWORD</t>
  </si>
  <si>
    <t>パスワード設定</t>
  </si>
  <si>
    <t>EVENT_UI_MACHINE_SETTINGS_BTN_AUTO_GREASE</t>
  </si>
  <si>
    <t>オートグリス設定</t>
  </si>
  <si>
    <t>EVENT_UI_MACHINE_SETTINGS_BTN_REVERSE_ROTATION_FAN</t>
  </si>
  <si>
    <t>逆回転ファン設定</t>
  </si>
  <si>
    <t>EVENT_UI_MACHINE_SETTINGS_BTN_TUNING</t>
  </si>
  <si>
    <t>チューニング設定</t>
  </si>
  <si>
    <t>EVENT_UI_MACHINE_SETTINGS_BTN_SWING_ANGLE</t>
  </si>
  <si>
    <t>スイング角設定</t>
  </si>
  <si>
    <t>EVENT_UI_AUX1_FLOW_RATE_SETTING_BTN_FLOW_SETTING_1</t>
  </si>
  <si>
    <t>AREA_AUX1_FLOW_RATE_SETTING</t>
  </si>
  <si>
    <t>流量設定No.1</t>
  </si>
  <si>
    <t>EVENT_UI_AUX1_FLOW_RATE_SETTING_BTN_FLOW_SETTING_2</t>
  </si>
  <si>
    <t>流量設定No.2</t>
  </si>
  <si>
    <t>EVENT_UI_AUX1_FLOW_RATE_SETTING_BTN_FLOW_SETTING_3</t>
  </si>
  <si>
    <t>流量設定No.3</t>
  </si>
  <si>
    <t>EVENT_UI_AUX1_FLOW_RATE_SETTING_BTN_SIDE_A_FLOW</t>
  </si>
  <si>
    <t>A側流量</t>
  </si>
  <si>
    <t>EVENT_UI_AUX1_FLOW_RATE_SETTING_BTN_SIDE_B_FLOW</t>
  </si>
  <si>
    <t>B側流量</t>
  </si>
  <si>
    <t>EVENT_UI_AUX1_FLOW_RATE_SETTING_BTN_ATT_ICON</t>
  </si>
  <si>
    <t>ATTアイコン</t>
  </si>
  <si>
    <t>EVENT_UI_AUX1_FLOW_RATE_SETTING_BTN_SIDE_A_PRESSURE_ADJUSTMENT</t>
  </si>
  <si>
    <t>A側圧力調整</t>
  </si>
  <si>
    <t>EVENT_UI_AUX1_FLOW_RATE_SETTING_BTN_SIDE_B_PRESSURE_ADJUSTMENT</t>
  </si>
  <si>
    <t>B側圧力調整</t>
  </si>
  <si>
    <t>EVENT_UI_AUX1_FLOW_RATE_SETTING_BTN_1WAY</t>
  </si>
  <si>
    <t>1way</t>
  </si>
  <si>
    <t>EVENT_UI_AUX1_FLOW_RATE_SETTING_BTN_1WAY_AUTO</t>
  </si>
  <si>
    <t>1way auto</t>
  </si>
  <si>
    <t>EVENT_UI_AUX1_FLOW_RATE_SETTING_BTN_2WAY</t>
  </si>
  <si>
    <t>2way</t>
  </si>
  <si>
    <t>EVENT_UI_ATT_ICON_SETTING_BTN_BREAKER</t>
  </si>
  <si>
    <t>AREA_ATT_ICON_SETTING</t>
  </si>
  <si>
    <t>ブレーカ</t>
  </si>
  <si>
    <t>EVENT_UI_ATT_ICON_SETTING_BTN_GRAPPLER</t>
  </si>
  <si>
    <t>グラップル</t>
  </si>
  <si>
    <t>EVENT_UI_ATT_ICON_SETTING_BTN_PENCHER</t>
  </si>
  <si>
    <t>ペンチャー</t>
  </si>
  <si>
    <t>EVENT_UI_ATT_ICON_SETTING_BTN_CUTTER</t>
  </si>
  <si>
    <t>カッター</t>
  </si>
  <si>
    <t>EVENT_UI_ATT_ICON_SETTING_BTN_MULCHER</t>
  </si>
  <si>
    <t>マルチャー</t>
  </si>
  <si>
    <t>EVENT_UI_ATT_ICON_SETTING_BTN_EARTH_AUGER</t>
  </si>
  <si>
    <t>アースオーガ</t>
  </si>
  <si>
    <t>EVENT_UI_ATT_ICON_SETTING_BTN_TILT_ROTATOR</t>
  </si>
  <si>
    <t>チルトローテータ</t>
  </si>
  <si>
    <t>EVENT_UI_ATT_ICON_SETTING_BTN_OTHER_1</t>
  </si>
  <si>
    <t>その他1</t>
  </si>
  <si>
    <t>EVENT_UI_ATT_ICON_SETTING_BTN_OTHER_2</t>
  </si>
  <si>
    <t>その他2</t>
  </si>
  <si>
    <t>EVENT_UI_ATT_ICON_SETTING_BTN_OTHER_3</t>
  </si>
  <si>
    <t>その他3</t>
  </si>
  <si>
    <t>EVENT_UI_AUX2_FLOW_RATE_SETTING_BTN_C_SIDE_FLOW</t>
  </si>
  <si>
    <t>DISP_AUX2_FLOW_RATE_SETTING</t>
  </si>
  <si>
    <t>C側流量 %</t>
  </si>
  <si>
    <t>EVENT_UI_AUX2_FLOW_RATE_SETTING_BTN_D_SIDE_FLOW</t>
  </si>
  <si>
    <t>D側流量 %</t>
  </si>
  <si>
    <t>EVENT_UI_AUX2_FLOW_RATE_SETTING_BTN_PRESSURE_ADJUSTMENT</t>
  </si>
  <si>
    <t>圧力調整</t>
  </si>
  <si>
    <t>EVENT_UI_AUX4_FLOW_RATE_SETTING_BTN_G_SIDE_FLOW</t>
  </si>
  <si>
    <t>AREA_AUX4_FLOW_RATE_SETTING</t>
  </si>
  <si>
    <t>G側流量 %</t>
  </si>
  <si>
    <t>EVENT_UI_AUX4_FLOW_RATE_SETTING_BTN_H_SIDE_FLOW</t>
  </si>
  <si>
    <t>H側流量 %</t>
  </si>
  <si>
    <t>EVENT_UI_LANGUAGE_SETTING_BTN_ENGLISH</t>
  </si>
  <si>
    <t>AREA_LANGUAGE_SETTING</t>
  </si>
  <si>
    <t>英語</t>
  </si>
  <si>
    <t>EVENT_UI_LANGUAGE_SETTING_BTN_GERMAN</t>
  </si>
  <si>
    <t>ドイツ語</t>
  </si>
  <si>
    <t>EVENT_UI_LANGUAGE_SETTING_BTN_FRENCH</t>
  </si>
  <si>
    <t>フランス語</t>
  </si>
  <si>
    <t>EVENT_UI_LANGUAGE_SETTING_BTN_ITALIAN</t>
  </si>
  <si>
    <t>イタリア語</t>
  </si>
  <si>
    <t>EVENT_UI_LANGUAGE_SETTING_BTN_SPANISH</t>
  </si>
  <si>
    <t>スペイン語</t>
  </si>
  <si>
    <t>EVENT_UI_RADIO_REGION_SETTING_BTN_JAPAN</t>
  </si>
  <si>
    <t>AREA_RADIO_REGION_SETTING</t>
  </si>
  <si>
    <t>日本</t>
  </si>
  <si>
    <t>EVENT_UI_RADIO_REGION_SETTING_BTN_NORTH_AMERICA</t>
  </si>
  <si>
    <t>北米</t>
  </si>
  <si>
    <t>EVENT_UI_RADIO_REGION_SETTING_BTN_EUROPE</t>
  </si>
  <si>
    <t>欧州</t>
  </si>
  <si>
    <t>EVENT_UI_RADIO_REGION_SETTING_BTN_LATIN_AMERICA</t>
  </si>
  <si>
    <t>中南米</t>
  </si>
  <si>
    <t>EVENT_UI_LOCK_SETTINGS_BTN_AUX1_FLOW_RATE</t>
  </si>
  <si>
    <t>AREA_LOCK_SETTINGS</t>
  </si>
  <si>
    <t>EVENT_UI_LOCK_SETTINGS_BTN_AUX2_FLOW_RATE</t>
  </si>
  <si>
    <t>EVENT_UI_LOCK_SETTINGS_BTN_AUX4_FLOW_RATE</t>
  </si>
  <si>
    <t>EVENT_UI_LOCK_SETTINGS_BTN_AUTO_PRESSURE_RELIEF</t>
  </si>
  <si>
    <t>EVENT_UI_PASSWORD_SETTINGS_BTN_SET_PASSWORD</t>
  </si>
  <si>
    <t>AREA_PASSWORD_SETTINGS</t>
  </si>
  <si>
    <t>パスワード有効</t>
  </si>
  <si>
    <t>EVENT_UI_PASSWORD_SETTINGS_BTN_NO_PASSWORD</t>
  </si>
  <si>
    <t>パスワード無効</t>
  </si>
  <si>
    <t>EVENT_UI_PASSWORD_SETTINGS_ET_NEW_PASSWORD</t>
  </si>
  <si>
    <t>New Password 入力欄</t>
  </si>
  <si>
    <t>EVENT_UI_PASSWORD_SETTINGS_ET_CONFIRM_PASSWORD</t>
  </si>
  <si>
    <t>Confirm Password 入力欄</t>
  </si>
  <si>
    <t>EVENT_UI_PASSWORD_INPUT_KEY_BTN_1</t>
  </si>
  <si>
    <t>AREA_PASSWORD_INPUT_KEY</t>
  </si>
  <si>
    <t>入力キー1</t>
  </si>
  <si>
    <t>EVENT_UI_PASSWORD_INPUT_KEY_BTN_2</t>
  </si>
  <si>
    <t>入力キー2</t>
  </si>
  <si>
    <t>EVENT_UI_PASSWORD_INPUT_KEY_BTN_3</t>
  </si>
  <si>
    <t>入力キー3</t>
  </si>
  <si>
    <t>EVENT_UI_PASSWORD_INPUT_KEY_BTN_4</t>
  </si>
  <si>
    <t>入力キー4</t>
  </si>
  <si>
    <t>EVENT_UI_PASSWORD_INPUT_KEY_BTN_5</t>
  </si>
  <si>
    <t>入力キー5</t>
  </si>
  <si>
    <t>EVENT_UI_PASSWORD_INPUT_KEY_BTN_6</t>
  </si>
  <si>
    <t>入力キー6</t>
  </si>
  <si>
    <t>EVENT_UI_PASSWORD_INPUT_KEY_BTN_7</t>
  </si>
  <si>
    <t>入力キー7</t>
  </si>
  <si>
    <t>EVENT_UI_PASSWORD_INPUT_KEY_BTN_8</t>
  </si>
  <si>
    <t>入力キー8</t>
  </si>
  <si>
    <t>EVENT_UI_PASSWORD_INPUT_KEY_BTN_9</t>
  </si>
  <si>
    <t>入力キー9</t>
  </si>
  <si>
    <t>EVENT_UI_PASSWORD_INPUT_KEY_BTN_0</t>
  </si>
  <si>
    <t>入力キー0</t>
  </si>
  <si>
    <t>EVENT_UI_PASSWORD_INPUT_KEY_BTN_BS</t>
  </si>
  <si>
    <t>入力キーBS</t>
  </si>
  <si>
    <t>EVENT_UI_PASSWORD_INPUT_KEY_BTN_ENTER</t>
  </si>
  <si>
    <t>入力キーエンター</t>
  </si>
  <si>
    <t>EVENT_UI_PASSWORD_INPUT_ET_PASSWORD_FIELD</t>
  </si>
  <si>
    <t>AREA_PASSWORD_INPUT</t>
  </si>
  <si>
    <t>パスワード入力欄</t>
  </si>
  <si>
    <t>EVENT_UI_USER_SELECTION_BTN_ADD</t>
  </si>
  <si>
    <t>AREA_USER_SELECTION</t>
  </si>
  <si>
    <t>ユーザー追加</t>
  </si>
  <si>
    <t>EVENT_UI_USER_SELECTION_BTN_DELETE</t>
  </si>
  <si>
    <t>ユーザー削除</t>
  </si>
  <si>
    <t>EVENT_UI_USER_SELECTION_LV_USER</t>
  </si>
  <si>
    <t>ユーザー選択リスト</t>
  </si>
  <si>
    <t>リスト</t>
  </si>
  <si>
    <t>EVENT_UI_USER_DELETION_BTN_DELETE</t>
  </si>
  <si>
    <t>AREA_USER_DELETION</t>
  </si>
  <si>
    <t>Delete</t>
  </si>
  <si>
    <t>EVENT_UI_USER_DELETION_BTN_YES</t>
  </si>
  <si>
    <t>EVENT_UI_USER_DELETION_BTN_NO</t>
  </si>
  <si>
    <t>EVENT_UI_USER_DELETION_LV_USER</t>
  </si>
  <si>
    <t>EVENT_UI_PERSONAL_SETTINGS_BTN_NAME</t>
  </si>
  <si>
    <t>AREA_PERSONAL_SETTINGS</t>
  </si>
  <si>
    <t>ユーザー名</t>
  </si>
  <si>
    <t>EVENT_UI_PERSONAL_SETTINGS_BTN_PASSCODE</t>
  </si>
  <si>
    <t>パスコード</t>
  </si>
  <si>
    <t>EVENT_UI_PERSONAL_SETTINGS_BTN_RFID_KEY</t>
  </si>
  <si>
    <t>RFIDキー情報</t>
  </si>
  <si>
    <t>EVENT_UI_PERSONAL_SETTINGS_BTN_ACCESS_LEVEL</t>
  </si>
  <si>
    <t>アクセスレベル</t>
  </si>
  <si>
    <t>EVENT_UI_PERSONAL_SETTINGS_BTN_ACCESS_FOR_AUX_SETTING</t>
  </si>
  <si>
    <t>流量変更権限</t>
  </si>
  <si>
    <t xml:space="preserve">EVENT_UI_PERESONAL_SETTINGS_BTN_REGISTER </t>
  </si>
  <si>
    <t>登録ボタン</t>
  </si>
  <si>
    <t>EVENT_UI_NAME_SETTINGS_ET_NAME</t>
  </si>
  <si>
    <t>AREA_NAME_SETTINGS</t>
  </si>
  <si>
    <t>EVENT_UI_NAME_SETTINGS_KEYBOARD_BTN_BS</t>
  </si>
  <si>
    <t>AREA_NAME_SETTINGS_KEYBOARD</t>
  </si>
  <si>
    <t>BSキー</t>
  </si>
  <si>
    <t>EVENT_UI_NAME_SETTINGS_KEYBOARD_BTN_1</t>
  </si>
  <si>
    <t>1キー</t>
  </si>
  <si>
    <t>EVENT_UI_NAME_SETTINGS_KEYBOARD_BTN_2</t>
  </si>
  <si>
    <t>2キー</t>
  </si>
  <si>
    <t>EVENT_UI_NAME_SETTINGS_KEYBOARD_BTN_3</t>
  </si>
  <si>
    <t>3キー</t>
  </si>
  <si>
    <t>EVENT_UI_NAME_SETTINGS_KEYBOARD_BTN_4</t>
  </si>
  <si>
    <t>4キー</t>
  </si>
  <si>
    <t>EVENT_UI_NAME_SETTINGS_KEYBOARD_BTN_5</t>
  </si>
  <si>
    <t>5キー</t>
  </si>
  <si>
    <t>EVENT_UI_NAME_SETTINGS_KEYBOARD_BTN_6</t>
  </si>
  <si>
    <t>6キー</t>
  </si>
  <si>
    <t>EVENT_UI_NAME_SETTINGS_KEYBOARD_BTN_7</t>
  </si>
  <si>
    <t>7キー</t>
  </si>
  <si>
    <t>EVENT_UI_NAME_SETTINGS_KEYBOARD_BTN_8</t>
  </si>
  <si>
    <t>8キー</t>
  </si>
  <si>
    <t>EVENT_UI_NAME_SETTINGS_KEYBOARD_BTN_9</t>
  </si>
  <si>
    <t>9キー</t>
  </si>
  <si>
    <t>EVENT_UI_NAME_SETTINGS_KEYBOARD_BTN_0</t>
  </si>
  <si>
    <t>0キー</t>
  </si>
  <si>
    <t>EVENT_UI_NAME_SETTINGS_KEYBOARD_BTN_SHIFT</t>
  </si>
  <si>
    <t>シフトキー</t>
  </si>
  <si>
    <t>EVENT_UI_NAME_SETTINGS_KEYBOARD_BTN_COMMA</t>
  </si>
  <si>
    <t>コンマキー</t>
  </si>
  <si>
    <t>EVENT_UI_NAME_SETTINGS_KEYBOARD_BTN_PERIOD</t>
  </si>
  <si>
    <t>ピリオドキー</t>
  </si>
  <si>
    <t>EVENT_UI_NAME_SETTINGS_KEYBOARD_BTN_SPACE</t>
  </si>
  <si>
    <t>スペースキー</t>
  </si>
  <si>
    <t>EVENT_UI_NAME_SETTINGS_KEYBOARD_BTN_UNDERSCORE</t>
  </si>
  <si>
    <t>アンダースコアーキー</t>
  </si>
  <si>
    <t>EVENT_UI_NAME_SETTINGS_KEYBOARD_BTN_HYPHEN</t>
  </si>
  <si>
    <t>ハイフンキー</t>
  </si>
  <si>
    <t>EVENT_UI_NAME_SETTINGS_KEYBOARD_BTN_EQUAL_SIGN</t>
  </si>
  <si>
    <t>イコールキー</t>
  </si>
  <si>
    <t>EVENT_UI_NAME_SETTINGS_KEYBOARD_BTN_ENTER</t>
  </si>
  <si>
    <t>EVENT_UI_NAME_SETTINGS_KEYBOARD_BTN_UPPERCASE_Q</t>
  </si>
  <si>
    <t>Qキー</t>
  </si>
  <si>
    <t>EVENT_UI_NAME_SETTINGS_KEYBOARD_BTN_UPPERCASE_W</t>
  </si>
  <si>
    <t>Wキー</t>
  </si>
  <si>
    <t>EVENT_UI_NAME_SETTINGS_KEYBOARD_BTN_UPPERCASE_E</t>
  </si>
  <si>
    <t>Eキー</t>
  </si>
  <si>
    <t>EVENT_UI_NAME_SETTINGS_KEYBOARD_BTN_UPPERCASE_R</t>
  </si>
  <si>
    <t>Rキー</t>
  </si>
  <si>
    <t>EVENT_UI_NAME_SETTINGS_KEYBOARD_BTN_UPPERCASE_T</t>
  </si>
  <si>
    <t>Tキー</t>
  </si>
  <si>
    <t>EVENT_UI_NAME_SETTINGS_KEYBOARD_BTN_UPPERCASE_Y</t>
  </si>
  <si>
    <t>Yキー</t>
  </si>
  <si>
    <t>EVENT_UI_NAME_SETTINGS_KEYBOARD_BTN_UPPERCASE_U</t>
  </si>
  <si>
    <t>Uキー</t>
  </si>
  <si>
    <t>EVENT_UI_NAME_SETTINGS_KEYBOARD_BTN_UPPERCASE_I</t>
  </si>
  <si>
    <t>Iキー</t>
  </si>
  <si>
    <t>EVENT_UI_NAME_SETTINGS_KEYBOARD_BTN_UPPERCASE_O</t>
  </si>
  <si>
    <t>Oキー</t>
  </si>
  <si>
    <t>EVENT_UI_NAME_SETTINGS_KEYBOARD_BTN_UPPERCASE_P</t>
  </si>
  <si>
    <t>Pキー</t>
  </si>
  <si>
    <t>EVENT_UI_NAME_SETTINGS_KEYBOARD_BTN_UPPERCASE_A</t>
  </si>
  <si>
    <t>Aキー</t>
  </si>
  <si>
    <t>EVENT_UI_NAME_SETTINGS_KEYBOARD_BTN_UPPERCASE_S</t>
  </si>
  <si>
    <t>Sキー</t>
  </si>
  <si>
    <t>EVENT_UI_NAME_SETTINGS_KEYBOARD_BTN_UPPERCASE_D</t>
  </si>
  <si>
    <t>Dキー</t>
  </si>
  <si>
    <t>EVENT_UI_NAME_SETTINGS_KEYBOARD_BTN_UPPERCASE_F</t>
  </si>
  <si>
    <t>Fキー</t>
  </si>
  <si>
    <t>EVENT_UI_NAME_SETTINGS_KEYBOARD_BTN_UPPERCASE_G</t>
  </si>
  <si>
    <t>Gキー</t>
  </si>
  <si>
    <t>EVENT_UI_NAME_SETTINGS_KEYBOARD_BTN_UPPERCASE_H</t>
  </si>
  <si>
    <t>Hキー</t>
  </si>
  <si>
    <t>EVENT_UI_NAME_SETTINGS_KEYBOARD_BTN_UPPERCASE_J</t>
  </si>
  <si>
    <t>Jキー</t>
  </si>
  <si>
    <t>EVENT_UI_NAME_SETTINGS_KEYBOARD_BTN_UPPERCASE_K</t>
  </si>
  <si>
    <t>Kキー</t>
  </si>
  <si>
    <t>EVENT_UI_NAME_SETTINGS_KEYBOARD_BTN_UPPERCASE_L</t>
  </si>
  <si>
    <t>Lキー</t>
  </si>
  <si>
    <t>EVENT_UI_NAME_SETTINGS_KEYBOARD_BTN_UPPERCASE_Z</t>
  </si>
  <si>
    <t>Zキー</t>
  </si>
  <si>
    <t>EVENT_UI_NAME_SETTINGS_KEYBOARD_BTN_UPPERCASE_X</t>
  </si>
  <si>
    <t>Xキー</t>
  </si>
  <si>
    <t>EVENT_UI_NAME_SETTINGS_KEYBOARD_BTN_UPPERCASE_C</t>
  </si>
  <si>
    <t>Cキー</t>
  </si>
  <si>
    <t>EVENT_UI_NAME_SETTINGS_KEYBOARD_BTN_UPPERCASE_V</t>
  </si>
  <si>
    <t>Vキー</t>
  </si>
  <si>
    <t>EVENT_UI_NAME_SETTINGS_KEYBOARD_BTN_UPPERCASE_B</t>
  </si>
  <si>
    <t>Bキー</t>
  </si>
  <si>
    <t>EVENT_UI_NAME_SETTINGS_KEYBOARD_BTN_UPPERCASE_N</t>
  </si>
  <si>
    <t>Nキー</t>
  </si>
  <si>
    <t>EVENT_UI_NAME_SETTINGS_KEYBOARD_BTN_UPPERCASE_M</t>
  </si>
  <si>
    <t>Mキー</t>
  </si>
  <si>
    <t>EVENT_UI_NAME_SETTINGS_KEYBOARD_BTN_LOWERCASE_Q</t>
  </si>
  <si>
    <t>qキー</t>
  </si>
  <si>
    <t>EVENT_UI_NAME_SETTINGS_KEYBOARD_BTN_LOWERCASE_W</t>
  </si>
  <si>
    <t>wキー</t>
  </si>
  <si>
    <t>EVENT_UI_NAME_SETTINGS_KEYBOARD_BTN_LOWERCASE_E</t>
  </si>
  <si>
    <t>eキー</t>
  </si>
  <si>
    <t>EVENT_UI_NAME_SETTINGS_KEYBOARD_BTN_LOWERCASE_R</t>
  </si>
  <si>
    <t>rキー</t>
  </si>
  <si>
    <t>EVENT_UI_NAME_SETTINGS_KEYBOARD_BTN_LOWERCASE_T</t>
  </si>
  <si>
    <t>tキー</t>
  </si>
  <si>
    <t>EVENT_UI_NAME_SETTINGS_KEYBOARD_BTN_LOWERCASE_Y</t>
  </si>
  <si>
    <t>yキー</t>
  </si>
  <si>
    <t>EVENT_UI_NAME_SETTINGS_KEYBOARD_BTN_LOWERCASE_U</t>
  </si>
  <si>
    <t>uキー</t>
  </si>
  <si>
    <t>EVENT_UI_NAME_SETTINGS_KEYBOARD_BTN_LOWERCASE_I</t>
  </si>
  <si>
    <t>iキー</t>
  </si>
  <si>
    <t>EVENT_UI_NAME_SETTINGS_KEYBOARD_BTN_LOWERCASE_O</t>
  </si>
  <si>
    <t>oキー</t>
  </si>
  <si>
    <t>EVENT_UI_NAME_SETTINGS_KEYBOARD_BTN_LOWERCASE_P</t>
  </si>
  <si>
    <t>pキー</t>
  </si>
  <si>
    <t>EVENT_UI_NAME_SETTINGS_KEYBOARD_BTN_LOWERCASE_A</t>
  </si>
  <si>
    <t>aキー</t>
  </si>
  <si>
    <t>EVENT_UI_NAME_SETTINGS_KEYBOARD_BTN_LOWERCASE_S</t>
  </si>
  <si>
    <t>sキー</t>
  </si>
  <si>
    <t>EVENT_UI_NAME_SETTINGS_KEYBOARD_BTN_LOWERCASE_D</t>
  </si>
  <si>
    <t>dキー</t>
  </si>
  <si>
    <t>EVENT_UI_NAME_SETTINGS_KEYBOARD_BTN_LOWERCASE_F</t>
  </si>
  <si>
    <t>fキー</t>
  </si>
  <si>
    <t>EVENT_UI_NAME_SETTINGS_KEYBOARD_BTN_LOWERCASE_G</t>
  </si>
  <si>
    <t>gキー</t>
  </si>
  <si>
    <t>EVENT_UI_NAME_SETTINGS_KEYBOARD_BTN_LOWERCASE_H</t>
  </si>
  <si>
    <t>hキー</t>
  </si>
  <si>
    <t>EVENT_UI_NAME_SETTINGS_KEYBOARD_BTN_LOWERCASE_J</t>
  </si>
  <si>
    <t>jキー</t>
  </si>
  <si>
    <t>EVENT_UI_NAME_SETTINGS_KEYBOARD_BTN_LOWERCASE_K</t>
  </si>
  <si>
    <t>kキー</t>
  </si>
  <si>
    <t>EVENT_UI_NAME_SETTINGS_KEYBOARD_BTN_LOWERCASE_L</t>
  </si>
  <si>
    <t>lキー</t>
  </si>
  <si>
    <t>EVENT_UI_NAME_SETTINGS_KEYBOARD_BTN_LOWERCASE_Z</t>
  </si>
  <si>
    <t>zキー</t>
  </si>
  <si>
    <t>EVENT_UI_NAME_SETTINGS_KEYBOARD_BTN_LOWERCASE_X</t>
  </si>
  <si>
    <t>xキー</t>
  </si>
  <si>
    <t>EVENT_UI_NAME_SETTINGS_KEYBOARD_BTN_LOWERCASE_C</t>
  </si>
  <si>
    <t>cキー</t>
  </si>
  <si>
    <t>EVENT_UI_NAME_SETTINGS_KEYBOARD_BTN_LOWERCASE_V</t>
  </si>
  <si>
    <t>vキー</t>
  </si>
  <si>
    <t>EVENT_UI_NAME_SETTINGS_KEYBOARD_BTN_LOWERCASE_B</t>
  </si>
  <si>
    <t>bキー</t>
  </si>
  <si>
    <t>EVENT_UI_NAME_SETTINGS_KEYBOARD_BTN_LOWERCASE_N</t>
  </si>
  <si>
    <t>nキー</t>
  </si>
  <si>
    <t>EVENT_UI_NAME_SETTINGS_KEYBOARD_BTN_LOWERCASE_M</t>
  </si>
  <si>
    <t>mキー</t>
  </si>
  <si>
    <t>EVENT_UI_NAME_SETTINGS_KEYBOARD_BTN_UMLAUT</t>
  </si>
  <si>
    <t>ウムラウトキー</t>
  </si>
  <si>
    <t>EVENT_UI_NAME_SETTINGS_KEYBOARD_BTN_GRAVE</t>
  </si>
  <si>
    <t>グレイブキー</t>
  </si>
  <si>
    <t>EVENT_UI_NAME_SETTINGS_KEYBOARD_BTN_ESZETT</t>
  </si>
  <si>
    <t>エスツェットキー</t>
  </si>
  <si>
    <t>EVENT_UI_NAME_SETTINGS_KEYBOARD_BTN_UMLAUT_U</t>
  </si>
  <si>
    <t>ウムラウトuキー</t>
  </si>
  <si>
    <t>EVENT_UI_NAME_SETTINGS_KEYBOARD_BTN_UMLAUT_O</t>
  </si>
  <si>
    <t>ウムラウトoキー</t>
  </si>
  <si>
    <t>EVENT_UI_NAME_SETTINGS_KEYBOARD_BTN_UMLAUT_A</t>
  </si>
  <si>
    <t>ウムラウトaキー</t>
  </si>
  <si>
    <t>EVENT_UI_NAME_SETTINGS_KEYBOARD_BTN_ACUTE_E</t>
  </si>
  <si>
    <t>アキュートeキー</t>
  </si>
  <si>
    <t>EVENT_UI_NAME_SETTINGS_KEYBOARD_BTN_GRAVE_E</t>
  </si>
  <si>
    <t>グレイヴeキー</t>
  </si>
  <si>
    <t>EVENT_UI_NAME_SETTINGS_KEYBOARD_BTN_CEDILLA</t>
  </si>
  <si>
    <t>セディーヤキー</t>
  </si>
  <si>
    <t>EVENT_UI_NAME_SETTINGS_KEYBOARD_BTN_GRAVE_A</t>
  </si>
  <si>
    <t>グレイヴaキー</t>
  </si>
  <si>
    <t>EVENT_UI_NAME_SETTINGS_KEYBOARD_BTN_CIRCUMFLEX</t>
  </si>
  <si>
    <t>サーカムフレックスキー</t>
  </si>
  <si>
    <t>EVENT_UI_NAME_SETTINGS_KEYBOARD_BTN_GRAVE_U</t>
  </si>
  <si>
    <t>グレイヴuキー</t>
  </si>
  <si>
    <t>EVENT_UI_NAME_SETTINGS_KEYBOARD_BTN_ACUTE</t>
  </si>
  <si>
    <t>アキュートキー</t>
  </si>
  <si>
    <t>EVENT_UI_NAME_SETTINGS_KEYBOARD_BTN_GRAVE_O</t>
  </si>
  <si>
    <t>グレイヴoキー</t>
  </si>
  <si>
    <t>EVENT_UI_NAME_SETTINGS_KEYBOARD_BTN_UPPERCASE_TILDE_N</t>
  </si>
  <si>
    <t>チルダNキー</t>
  </si>
  <si>
    <t>EVENT_UI_NAME_SETTINGS_KEYBOARD_BTN_LOWERCASE_TILDE_N</t>
  </si>
  <si>
    <t>チルダnキー</t>
  </si>
  <si>
    <t>EVENT_UI_PASSCODE_SETTINGS_BTN_SKIP</t>
  </si>
  <si>
    <t>AREA_PASSCODE_SETTINGS</t>
  </si>
  <si>
    <t>スキップ</t>
  </si>
  <si>
    <t>EVENT_UI_PASSCODE_SETTINGS_ET_NEW_PASSCODE</t>
  </si>
  <si>
    <t>New Passcode入力欄</t>
  </si>
  <si>
    <t>EVENT_UI_PASSCODE_SETTINGS_ET_CONFIRM_PASSCODE</t>
  </si>
  <si>
    <t>Confirm Passcode入力欄</t>
  </si>
  <si>
    <t>EVENT_UI_RFID_KEY_SETUP_BTN_SKIP</t>
  </si>
  <si>
    <t>AREA_RFID_KEY_SETUP</t>
  </si>
  <si>
    <t>EVENT_UI_PASSCODE_OR_RFID_NOT_REGISTERED_WARNING_BTN_RETURN</t>
  </si>
  <si>
    <t>AREA_PASSCODE_OR_RFID_NOT_REGISTERED_WARNING</t>
  </si>
  <si>
    <t>Returnボタン</t>
  </si>
  <si>
    <t>EVENT_UI_ACCESS_LEVEL_SETUP_RB_LEVEL_STANDART</t>
  </si>
  <si>
    <t>AREA_ACCESS_LEVEL_SETUP</t>
  </si>
  <si>
    <t>Standardアクセスレベルラジオボタン</t>
  </si>
  <si>
    <t>ラジオボタン</t>
  </si>
  <si>
    <t>EVENT_UI_ACCESS_LEVEL_SETUP_RB_LEVEL_ADMIN</t>
  </si>
  <si>
    <t>Adminアクセスレベルラジオボタン</t>
  </si>
  <si>
    <t>EVENT_UI_ACCESS_LEVEL_SETUP_RB_AUTHORITY_YES</t>
  </si>
  <si>
    <t>Yes流量変更権限ラジオボタン</t>
  </si>
  <si>
    <t>EVENT_UI_ACCESS_LEVEL_SETUP_RB_AUTHORITY_NO</t>
  </si>
  <si>
    <t>No流量変更権限ラジオボタン</t>
  </si>
  <si>
    <t>EVENT_UI_ACCESS_LEVEL_SETUP_BTN_ENTER</t>
  </si>
  <si>
    <t>エンターボタン</t>
  </si>
  <si>
    <t>EVENT_UI_AUTO_GREASE_SETUP_DP_OPERATING_TIME</t>
  </si>
  <si>
    <t>AREA_AUTO_GREASE_SETUP</t>
  </si>
  <si>
    <t>動作時間</t>
  </si>
  <si>
    <t>EVENT_UI_AUTO_GREASE_SETUP_BTN_GREASE</t>
  </si>
  <si>
    <t>グリスボタン</t>
  </si>
  <si>
    <t>EVENT_UI_FAN_SETUP_BTN_FANCTION_SWITCH</t>
  </si>
  <si>
    <t>AREA_FAN_SETUP</t>
  </si>
  <si>
    <t>機能切替ボタン</t>
  </si>
  <si>
    <t>EVENT_UI_FAN_SETUP_BTN_IV_OPERATING_TIME</t>
  </si>
  <si>
    <t>動作時間ボタン左側のアイコン</t>
  </si>
  <si>
    <t>EVENT_UI_FAN_SETUP_BTN_DP_OPERATING_TIME</t>
  </si>
  <si>
    <t>動作時間ボタン</t>
  </si>
  <si>
    <t>EVENT_UI_FAN_SETUP_BTN_IV_INTERVAL</t>
  </si>
  <si>
    <t>インターバルボタン左側のアイコン</t>
  </si>
  <si>
    <t>EVENT_UI_FAN_SETUP_DP_INTERVAL</t>
  </si>
  <si>
    <t>インターバルボタン</t>
  </si>
  <si>
    <t>EVENT_UI_FAN_SETUP_BTN_BUZZER_SWITCH</t>
  </si>
  <si>
    <t>ブザー切替ボタン</t>
  </si>
  <si>
    <t>EVENT_UI_FAN_SETUP_BTN_FUN</t>
  </si>
  <si>
    <t>ファンボタン</t>
  </si>
  <si>
    <t>EVENT_UI_AUTO_PRESSURE_RELIEF_SETUP_BTN_AUX_1</t>
  </si>
  <si>
    <t>AREA_AUTO_PRESSURE_RELIEF_SETUP</t>
  </si>
  <si>
    <t>AUX1ボタン</t>
  </si>
  <si>
    <t>EVENT_UI_AUTO_PRESSURE_RELIEF_SETUP_BTN_AUX_2</t>
  </si>
  <si>
    <t>AUX2ボタン</t>
  </si>
  <si>
    <t>EVENT_UI_AUTO_PRESSURE_RELIEF_SETUP_BTN_AUX_1_2</t>
  </si>
  <si>
    <t>AUX1/2ボタン</t>
  </si>
  <si>
    <t>EVENT_UI_TUNING_BTN_OPERABILITY</t>
  </si>
  <si>
    <t>AREA_TUNING</t>
  </si>
  <si>
    <t>操作性部位選択ボタン</t>
  </si>
  <si>
    <t>EVENT_UI_TUNING_BTN_PRIORITY</t>
  </si>
  <si>
    <t>優先度部位選択ボタン</t>
  </si>
  <si>
    <t>EVENT_UI_TUNING_BTN_SENSITIVITY</t>
  </si>
  <si>
    <t>感度部位選択ボタン</t>
  </si>
  <si>
    <t>EVENT_UI_OPERABILITY_AREA_SELECTION_BTN_BOOM</t>
  </si>
  <si>
    <t>AREA_OPERABILITY_AREA_SELECTION</t>
  </si>
  <si>
    <t>ブーム操作性選択ボタン</t>
  </si>
  <si>
    <t>EVENT_UI_OPERABILITY_AREA_SELECTION_BTN_ARM</t>
  </si>
  <si>
    <t>アーム操作性選択ボタン</t>
  </si>
  <si>
    <t>EVENT_UI_OPERABILITY_AREA_SELECTION_BTN_BUCKET</t>
  </si>
  <si>
    <t>バケット操作性選択ボタン</t>
  </si>
  <si>
    <t>EVENT_UI_OPERABILITY_AREA_SELECTION_BTN_TRAVEL</t>
  </si>
  <si>
    <t>走行操作性選択ボタン</t>
  </si>
  <si>
    <t>EVENT_UI_OPERABILITY_AREA_SELECTION_BTN_SLEW</t>
  </si>
  <si>
    <t>旋回操作性選択ボタン</t>
  </si>
  <si>
    <t>EVENT_UI_BOOM_OPERABILITY_SELECTION_BTN_STANDARD</t>
  </si>
  <si>
    <t>AREA_BOOM_OPERABILITY_SELECTION</t>
  </si>
  <si>
    <t>標準ボタン</t>
  </si>
  <si>
    <t>EVENT_UI_BOOM_OPERABILITY_SELECTION_BTN_FIRST_HALF_FINE_CONTROL</t>
  </si>
  <si>
    <t>レバー前半微操作性ボタン</t>
  </si>
  <si>
    <t>EVENT_UI_BOOM_OPERABILITY_SELECTION_BTN_SECOND_HALF_FINE_OPERATION</t>
  </si>
  <si>
    <t>レバー後半微操作性ボタン</t>
  </si>
  <si>
    <t>EVENT_UI_BOOM_OPERABILITY_SELECTION_BTN_OPTIONAL_SETTINGS</t>
  </si>
  <si>
    <t>任意設定ボタン</t>
  </si>
  <si>
    <t>EVENT_UI_ARM_OPERABILITY_SELECTION_BTN_STANDARD</t>
  </si>
  <si>
    <t>AREA_ARM_OPERABILITY_SELECTION</t>
  </si>
  <si>
    <t>EVENT_UI_ARM_OPERABILITY_SELECTION_BTN_FIRST_HALF_FINE_CONTROL</t>
  </si>
  <si>
    <t>EVENT_UI_ARM_OPERABILITY_SELECTION_BTN_SECOND_HALF_FINE_OPERATION</t>
  </si>
  <si>
    <t>EVENT_UI_ARM_OPERABILITY_SELECTION_BTN_OPTIONAL_SETTINGS</t>
  </si>
  <si>
    <t>EVENT_UI_BUCKET_OPERABILITY_SELECTION_BTN_STANDARD</t>
  </si>
  <si>
    <t>AREA_BUCKET_OPERABILITY_SELECTION</t>
  </si>
  <si>
    <t>EVENT_UI_BUCKET_OPERABILITY_SELECTION_BTN_FIRST_HALF_FINE_CONTROL</t>
  </si>
  <si>
    <t>EVENT_UI_BUCKET_OPERABILITY_SELECTION_BTN_SECOND_HALF_FINE_OPERATION</t>
  </si>
  <si>
    <t>EVENT_UI_BUCKET_OPERABILITY_SELECTION_BTN_OPTIONAL_SETTINGS</t>
  </si>
  <si>
    <t>EVENT_UI_TRAVEL_OPERABILITY_SELECTION_BTN_STANDARD</t>
  </si>
  <si>
    <t>AREA_TRAVEL_OPERABILITY_SELECTION</t>
  </si>
  <si>
    <t>EVENT_UI_TRAVEL_OPERABILITY_SELECTION_BTN_FIRST_HALF_FINE_CONTROL</t>
  </si>
  <si>
    <t>EVENT_UI_TRAVEL_OPERABILITY_SELECTION_BTN_SECOND_HALF_FINE_OPERATION</t>
  </si>
  <si>
    <t>EVENT_UI_TRAVEL_OPERABILITY_SELECTION_BTN_OPTIONAL_SETTINGS</t>
  </si>
  <si>
    <t>EVENT_UI_SLEW_OPERABILITY_SELECTION_BTN_STANDARD</t>
  </si>
  <si>
    <t>AREA_SLEW_OPERABILITY_SELECTION</t>
  </si>
  <si>
    <t>EVENT_UI_SLEW_OPERABILITY_SELECTION_BTN_FIRST_HALF_FINE_CONTROL</t>
  </si>
  <si>
    <t>EVENT_UI_SLEW_OPERABILITY_SELECTION_BTN_SECOND_HALF_FINE_OPERATION</t>
  </si>
  <si>
    <t>EVENT_UI_SLEW_OPERABILITY_SELECTION_BTN_OPTIONAL_SETTINGS</t>
  </si>
  <si>
    <t>EVENT_UI_BOOM_OPERABILITY_OPTION_SETTING_LC_PLOT_A</t>
  </si>
  <si>
    <t>AREA_BOOM_OPERABILITY_OPTION_SETTING</t>
  </si>
  <si>
    <t>ラインチャートのプロットA</t>
  </si>
  <si>
    <t>ラインチャート</t>
  </si>
  <si>
    <t>EVENT_UI_BOOM_OPERABILITY_OPTION_SETTING_LC_PLOT_B</t>
  </si>
  <si>
    <t>ラインチャートのプロットB</t>
  </si>
  <si>
    <t>EVENT_UI_BOOM_OPERABILITY_OPTION_SETTING_LC_PLOT_C</t>
  </si>
  <si>
    <t>ラインチャートのプロットC</t>
  </si>
  <si>
    <t>EVENT_UI_BOOM_OPERABILITY_OPTION_SETTING_LC_PLOT_D</t>
  </si>
  <si>
    <t>ラインチャートのプロットD</t>
  </si>
  <si>
    <t>EVENT_UI_BOOM_OPERABILITY_OPTION_SETTING_LC_PLOT_E</t>
  </si>
  <si>
    <t>ラインチャートのプロットE</t>
  </si>
  <si>
    <t>EVENT_UI_BOOM_OPERABILITY_OPTION_SETTING_BTN_RESET</t>
  </si>
  <si>
    <t>リセットボタン</t>
  </si>
  <si>
    <t>EVENT_UI_ARM_OPERABILITY_OPTION_SETTING_LC_PLOT_A</t>
  </si>
  <si>
    <t>AREA_ARM_OPERABILITY_OPTION_SETTING</t>
  </si>
  <si>
    <t>EVENT_UI_ARM_OPERABILITY_OPTION_SETTING_LC_PLOT_B</t>
  </si>
  <si>
    <t>EVENT_UI_ARM_OPERABILITY_OPTION_SETTING_LC_PLOT_C</t>
  </si>
  <si>
    <t>EVENT_UI_ARM_OPERABILITY_OPTION_SETTING_LC_PLOT_D</t>
  </si>
  <si>
    <t>EVENT_UI_ARM_OPERABILITY_OPTION_SETTING_LC_PLOT_E</t>
  </si>
  <si>
    <t>EVENT_UI_ARM_OPERABILITY_OPTION_SETTING_BTN_RESET</t>
  </si>
  <si>
    <t>EVENT_UI_BUCKET_OPERABILITY_OPTION_SETTING_LC_PLOT_A</t>
  </si>
  <si>
    <t>AREA_BUCKET_OPERABILITY_OPTION_SETTING</t>
  </si>
  <si>
    <t>EVENT_UI_BUCKET_OPERABILITY_OPTION_SETTING_LC_PLOT_B</t>
  </si>
  <si>
    <t>EVENT_UI_BUCKET_OPERABILITY_OPTION_SETTING_LC_PLOT_C</t>
  </si>
  <si>
    <t>EVENT_UI_BUCKET_OPERABILITY_OPTION_SETTING_LC_PLOT_D</t>
  </si>
  <si>
    <t>EVENT_UI_BUCKET_OPERABILITY_OPTION_SETTING_LC_PLOT_E</t>
  </si>
  <si>
    <t>EVENT_UI_BUCKET_OPERABILITY_OPTION_SETTING_BTN_RESET</t>
  </si>
  <si>
    <t>EVENT_UI_TRAVEL_OPERABILITY_OPTION_SETTING_LC_PLOT_A</t>
  </si>
  <si>
    <t>AREA_TRAVEL_OPERABILITY_OPTION_SETTING</t>
  </si>
  <si>
    <t>EVENT_UI_TRAVEL_OPERABILITY_OPTION_SETTING_LC_PLOT_B</t>
  </si>
  <si>
    <t>EVENT_UI_TRAVEL_OPERABILITY_OPTION_SETTING_LC_PLOT_C</t>
  </si>
  <si>
    <t>EVENT_UI_TRAVEL_OPERABILITY_OPTION_SETTING_LC_PLOT_D</t>
  </si>
  <si>
    <t>EVENT_UI_TRAVEL_OPERABILITY_OPTION_SETTING_LC_PLOT_E</t>
  </si>
  <si>
    <t>EVENT_UI_TRAVEL_OPERABILITY_OPTION_SETTING_BTN_RESET</t>
  </si>
  <si>
    <t>EVENT_UI_SLEW_OPERABILITY_OPTION_SETTING_LC_PLOT_A</t>
  </si>
  <si>
    <t>AREA_SLEW_OPERABILITY_OPTION_SETTING</t>
  </si>
  <si>
    <t>EVENT_UI_SLEW_OPERABILITY_OPTION_SETTING_LC_PLOT_B</t>
  </si>
  <si>
    <t>EVENT_UI_SLEW_OPERABILITY_OPTION_SETTING_LC_PLOT_C</t>
  </si>
  <si>
    <t>EVENT_UI_SLEW_OPERABILITY_OPTION_SETTING_LC_PLOT_D</t>
  </si>
  <si>
    <t>EVENT_UI_SLEW_OPERABILITY_OPTION_SETTING_LC_PLOT_E</t>
  </si>
  <si>
    <t>EVENT_UI_SLEW_OPERABILITY_OPTION_SETTING_BTN_RESET</t>
  </si>
  <si>
    <t>EVENT_UI_PRIORITY_AREA_SELECTION_BTN_STANDARD</t>
  </si>
  <si>
    <t>AREA_PRIORITY_AREA_SELECTION</t>
  </si>
  <si>
    <t>標準モード</t>
  </si>
  <si>
    <t>EVENT_UI_PRIORITY_AREA_SELECTION_BTN_BUCKET</t>
  </si>
  <si>
    <t>バケット優先モード</t>
  </si>
  <si>
    <t>EVENT_UI_PRIORITY_AREA_SELECTION_BTN_BOOM</t>
  </si>
  <si>
    <t>ブーム優先モード</t>
  </si>
  <si>
    <t>EVENT_UI_PRIORITY_AREA_SELECTION_BTN_TRAVEL</t>
  </si>
  <si>
    <t>アーム優先モード</t>
  </si>
  <si>
    <t>EVENT_UI_PRIORITY_AREA_SELECTION_BTN_SLEW</t>
  </si>
  <si>
    <t>旋回優先モード</t>
  </si>
  <si>
    <t>EVENT_UI_SENSITIVITY_AREA_SELECTION_BTN_BOOM</t>
  </si>
  <si>
    <t>AREA_SENSITIVITY_AREA_SELECTION</t>
  </si>
  <si>
    <t>ブーム感度選択ボタン</t>
  </si>
  <si>
    <t>EVENT_UI_SENSITIVITY_AREA_SELECTION_BTN_ARM</t>
  </si>
  <si>
    <t>アーム感度選択ボタン</t>
  </si>
  <si>
    <t>EVENT_UI_SENSITIVITY_AREA_SELECTION_BTN_BUCKET</t>
  </si>
  <si>
    <t>バケット感度選択ボタン</t>
  </si>
  <si>
    <t>EVENT_UI_SENSITIVITY_AREA_SELECTION_BTN_RUNING</t>
  </si>
  <si>
    <t>走行感度選択ボタン</t>
  </si>
  <si>
    <t>EVENT_UI_SENSITIVITY_AREA_SELECTION_BTN_REVOLVING</t>
  </si>
  <si>
    <t>旋回感度選択ボタン</t>
  </si>
  <si>
    <t>EVENT_UI_BOOM_SENSITIVITY_SELECTION_BTN_LOW</t>
  </si>
  <si>
    <t>AREA_BOOM_SENSITIVITY_SELECTION</t>
  </si>
  <si>
    <t>低感度モードボタン</t>
  </si>
  <si>
    <t>EVENT_UI_BOOM_SENSITIVITY_SELECTION_BTN_STANDARD</t>
  </si>
  <si>
    <t>標準感度モードボタン</t>
  </si>
  <si>
    <t>EVENT_UI_BOOM_SENSITIVITY_SELECTION_BTN_HIGH</t>
  </si>
  <si>
    <t>高感度モードボタン</t>
  </si>
  <si>
    <t>EVENT_UI_ARM_SENSITIVITY_SELECTION_BTN_LOW</t>
  </si>
  <si>
    <t>AREA_ARM_SENSITIVITY_SELECTION</t>
  </si>
  <si>
    <t>EVENT_UI_ARM_SENSITIVITY_SELECTION_BTN_STANDARD</t>
  </si>
  <si>
    <t>EVENT_UI_ARM_SENSITIVITY_SELECTION_BTN_HIGH</t>
  </si>
  <si>
    <t>EVENT_UI_BUCKET_SENSITIVITY_SELECTION_BTN_LOW</t>
  </si>
  <si>
    <t>AREA_BUCKET_SENSITIVITY_SELECTION</t>
  </si>
  <si>
    <t>EVENT_UI_BUCKET_SENSITIVITY_SELECTION_BTN_STANDARD</t>
  </si>
  <si>
    <t>EVENT_UI_BUCKET_SENSITIVITY_SELECTION_BTN_HIGH</t>
  </si>
  <si>
    <t>EVENT_UI_TRAVEL_SENSITIVITY_SELECTION_BTN_LOW</t>
  </si>
  <si>
    <t>AREA_TRAVEL_SENSITIVITY_SELECTION</t>
  </si>
  <si>
    <t>EVENT_UI_TRAVEL_SENSITIVITY_SELECTION_BTN_STANDARD</t>
  </si>
  <si>
    <t>EVENT_UI_TRAVEL_SENSITIVITY_SELECTION_BTN_HIGH</t>
  </si>
  <si>
    <t>EVENT_UI_SLEW_SENSITIVITY_SELECTION_BTN_LOW</t>
  </si>
  <si>
    <t>AREA_SLEW_SENSITIVITY_SELECTION</t>
  </si>
  <si>
    <t>EVENT_UI_SLEW_SENSITIVITY_SELECTION_BTN_STANDARD</t>
  </si>
  <si>
    <t>EVENT_UI_SLEW_SENSITIVITY_SELECTION_BTN_HIGH</t>
  </si>
  <si>
    <t>EVENT_UI_SWING_ANGLE_SETTING_BTN_SWING_FUNCTION</t>
  </si>
  <si>
    <t>AREA_SWING_ANGLE_SETTING</t>
  </si>
  <si>
    <t>スイング角機能切替ボタン</t>
  </si>
  <si>
    <t>EVENT_UI_SWING_ANGLE_SETTING_BTN_LEFT</t>
  </si>
  <si>
    <t>左側設定ボタン</t>
  </si>
  <si>
    <t>EVENT_UI_SWING_ANGLE_SETTING_BTN_RIGHT</t>
  </si>
  <si>
    <t>右側設定ボタン</t>
  </si>
  <si>
    <t>EVENT_UI_SECRET_MENU_BTN_ENGINE_INFORMATION</t>
  </si>
  <si>
    <t>AREA_SECRET_MENU</t>
  </si>
  <si>
    <t>エンジン情報ボタン</t>
  </si>
  <si>
    <t>EVENT_UI_SECRET_MENU_BTN_MACHINE_INFORMATION</t>
  </si>
  <si>
    <t>車輌情報ボタン</t>
  </si>
  <si>
    <t>EVENT_UI_SECRET_MENU_BTN_INPU</t>
  </si>
  <si>
    <t>入力ボタン</t>
  </si>
  <si>
    <t>EVENT_UI_SECRET_MENU_BTN_OPTION_SELECTION</t>
  </si>
  <si>
    <t>オプション選択ボタン</t>
  </si>
  <si>
    <t>EVENT_UI_SECRET_MENU_BTN_CALIBRATION</t>
  </si>
  <si>
    <t>キャリブレーションボタン</t>
  </si>
  <si>
    <t>EVENT_UI_ENGINE_INFORMATION_1_BTN_PREVIOUS</t>
  </si>
  <si>
    <t>AREA_ENGINE_INFORMATION_1</t>
  </si>
  <si>
    <t>EVENT_UI_ENGINE_INFORMATION_1_BTN_NEXT</t>
  </si>
  <si>
    <t>EVENT_UI_MACHINE_INFORMATION_1_BTN_PREVIOUS</t>
  </si>
  <si>
    <t>AREA_MACHINE_INFORMATION_1</t>
  </si>
  <si>
    <t>EVENT_UI_MACHINE_INFORMATION_1_BTN_NEXT</t>
  </si>
  <si>
    <t>EVENT_UI_OPTION_SELECTION_BTN_1ST_AUX</t>
  </si>
  <si>
    <t>AREA_OPTION_SELECTION</t>
  </si>
  <si>
    <t>AUX1</t>
  </si>
  <si>
    <t>EVENT_UI_OPTION_SELECTION_BTN_2ND_AUX</t>
  </si>
  <si>
    <t>AUX2</t>
  </si>
  <si>
    <t>EVENT_UI_OPTION_SELECTION_BTN_3RD_AUX</t>
  </si>
  <si>
    <t>AUX3</t>
  </si>
  <si>
    <t>EVENT_UI_OPTION_SELECTION_BTN_2ND_4TH_AUX_SELECT</t>
  </si>
  <si>
    <t>AUX2/4選択</t>
  </si>
  <si>
    <t>EVENT_UI_OPTION_SELECTION_BTN_HIGH_FLOW</t>
  </si>
  <si>
    <t>ハイフロー</t>
  </si>
  <si>
    <t>EVENT_UI_OPTION_SELECTION_BTN_MULTIFUNCTION_GRIP</t>
  </si>
  <si>
    <t>マルチファンクショングリップ</t>
  </si>
  <si>
    <t>EVENT_UI_OPTION_SELECTION_BTN_TILT_ROTATE</t>
  </si>
  <si>
    <t>ティルトローテート</t>
  </si>
  <si>
    <t>EVENT_UI_OPTION_SELECTION_BTN_2PIECE_BOOM</t>
  </si>
  <si>
    <t>2Pブーム</t>
  </si>
  <si>
    <t>EVENT_UI_OPTION_SELECTION_BTN_PARKING_BRAKE</t>
  </si>
  <si>
    <t>パーキングブレーキ</t>
  </si>
  <si>
    <t>EVENT_UI_OPTION_SELECTION_BTN_JOYSTICK_STEERING</t>
  </si>
  <si>
    <t>ジョイスティックステアリング</t>
  </si>
  <si>
    <t>EVENT_UI_OPTION_SELECTION_BTN_270_CAMERA</t>
  </si>
  <si>
    <t>270度カメラ</t>
  </si>
  <si>
    <t>EVENT_UI_OPTION_SELECTION_BTN_AUTO_GREASE</t>
  </si>
  <si>
    <t>オートグリース</t>
  </si>
  <si>
    <t>EVENT_UI_OPTION_SELECTION_BTN_AUTO_TANK</t>
  </si>
  <si>
    <t>オートタンク</t>
  </si>
  <si>
    <t>EVENT_UI_OPTION_SELECTION_BTN_LED_PACKAGE_2_</t>
  </si>
  <si>
    <t>LED package2</t>
  </si>
  <si>
    <t>EVENT_UI_OPTION_SELECTION_BTN_REVERSE_FAN</t>
  </si>
  <si>
    <t>リバースファン</t>
  </si>
  <si>
    <t>EVENT_UI_OPTION_SELECTION_BTN_AUX1_PRESSURE_FIX</t>
  </si>
  <si>
    <t>AUX1 圧力調整</t>
  </si>
  <si>
    <t>EVENT_UI_OPTION_SELECTION_BTN_AUX2_PRESSURE_FIX</t>
  </si>
  <si>
    <t>AUX2 圧力調整</t>
  </si>
  <si>
    <t>EVENT_UI_OPTION_SELECTION_BTN_AUX1_HIGH_PRESSURE</t>
  </si>
  <si>
    <t>AUX1 ハイプレッシャー</t>
  </si>
  <si>
    <t>EVENT_UI_OPTION_SELECTION_BTN_PUSH_START</t>
  </si>
  <si>
    <t>プッシュスタート</t>
  </si>
  <si>
    <t>EVENT_UI_OPTION_SELECTION_BTN_ELECTRICAL_JOYSTICK</t>
  </si>
  <si>
    <t>電装ジョイスティック</t>
  </si>
  <si>
    <t>EVENT_UI_INPUT_1_BTN_PREVIOUS</t>
  </si>
  <si>
    <t>AREA_INPUT_1</t>
  </si>
  <si>
    <t>EVENT_UI_INPUT_1_BTN_NEXT</t>
  </si>
  <si>
    <t>EVENT_UI_CALIBRATION_1_BTN_PREVIOUS</t>
  </si>
  <si>
    <t>AREA_CALIBRATION_1</t>
  </si>
  <si>
    <t>EVENT_UI_CALIBRATION_1_BTN_NEXT</t>
  </si>
  <si>
    <t>EVENT_UI_CALIBRATION_1_BTN_SWING_PEDAL_START</t>
  </si>
  <si>
    <t>スイングペダル 値リセット</t>
  </si>
  <si>
    <t>EVENT_UI_CALIBRATION_1_BTN_SWING_PEDAL_NEUTRAL</t>
  </si>
  <si>
    <t>スイングペダル 中立記録</t>
  </si>
  <si>
    <t>EVENT_UI_CALIBRATION_1_BTN_SWING_PEDAL_WRITE</t>
  </si>
  <si>
    <t>スイングペダル メモリ書込</t>
  </si>
  <si>
    <t>EVENT_UI_CALIBRATION_1_BTN_BLADE_LEVER_START</t>
  </si>
  <si>
    <t>ブレードレバー 値リセット</t>
  </si>
  <si>
    <t>EVENT_UI_CALIBRATION_1_BTN_BLADE_LEVER_NEUTRAL</t>
  </si>
  <si>
    <t>ブレードレバー 中立記録</t>
  </si>
  <si>
    <t>EVENT_UI_CALIBRATION_1_BTN_BLADE_LEVER_WRITE</t>
  </si>
  <si>
    <t>ブレードレバー メモリ書込</t>
  </si>
  <si>
    <t>EVENT_UI_CALIBRATION_2_BTN_SWING_MOTION_RANGE_START</t>
  </si>
  <si>
    <t>AREA_CALIBRATION_2</t>
  </si>
  <si>
    <t>スイング動作範囲 値リセット</t>
  </si>
  <si>
    <t>EVENT_UI_CALIBRATION_2_BTN_SWING_MOTION_RANGE_WRITE</t>
  </si>
  <si>
    <t>スイング動作範囲 メモリ書込</t>
  </si>
  <si>
    <t>新デザイン</t>
    <rPh sb="0" eb="1">
      <t>シン</t>
    </rPh>
    <phoneticPr fontId="10"/>
  </si>
  <si>
    <t/>
  </si>
  <si>
    <t>数値入力欄</t>
  </si>
  <si>
    <t>EVENT_UI_USER_AUTHENTICATION_BTN_TENKEY_1</t>
  </si>
  <si>
    <t>テンキー1</t>
  </si>
  <si>
    <t>EVENT_UI_USER_AUTHENTICATION_BTN_TENKEY_2</t>
  </si>
  <si>
    <t>テンキー2</t>
  </si>
  <si>
    <t>EVENT_UI_USER_AUTHENTICATION_BTN_TENKEY_3</t>
  </si>
  <si>
    <t>テンキー3</t>
  </si>
  <si>
    <t>EVENT_UI_USER_AUTHENTICATION_BTN_TENKEY_4</t>
  </si>
  <si>
    <t>テンキー4</t>
  </si>
  <si>
    <t>EVENT_UI_USER_AUTHENTICATION_BTN_TENKEY_5</t>
  </si>
  <si>
    <t>テンキー5</t>
  </si>
  <si>
    <t>EVENT_UI_USER_AUTHENTICATION_BTN_TENKEY_6</t>
  </si>
  <si>
    <t>テンキー6</t>
  </si>
  <si>
    <t>EVENT_UI_USER_AUTHENTICATION_BTN_TENKEY_7</t>
  </si>
  <si>
    <t>テンキー7</t>
  </si>
  <si>
    <t>EVENT_UI_USER_AUTHENTICATION_BTN_TENKEY_8</t>
  </si>
  <si>
    <t>テンキー8</t>
  </si>
  <si>
    <t>EVENT_UI_USER_AUTHENTICATION_BTN_TENKEY_9</t>
  </si>
  <si>
    <t>EVENT_UI_USER_AUTHENTICATION_BTN_TENKEY_0</t>
  </si>
  <si>
    <t>テンキー0</t>
  </si>
  <si>
    <t>テンキーDel</t>
  </si>
  <si>
    <t>EVENT_UI_USER_AUTHENTICATION_BTN_TENKEY_DOT</t>
  </si>
  <si>
    <t>テンキードット</t>
  </si>
  <si>
    <t>エンジンオートストップボタン</t>
  </si>
  <si>
    <t>EVENT_UI_USER_INFO_BTN_LEVER_PATTERN</t>
  </si>
  <si>
    <t>レバーパターンボタン</t>
  </si>
  <si>
    <t>EVENT_UI_USER_INFO_BTN_SWING_FUNCTION</t>
  </si>
  <si>
    <t xml:space="preserve">スイング角機能 </t>
  </si>
  <si>
    <t>EVENT_UI_USER_INFO_BTN_WORK_LIGHT</t>
  </si>
  <si>
    <t xml:space="preserve">ワークライト </t>
  </si>
  <si>
    <t>EVENT_UI_USER_INFO_BTN_WASHER</t>
  </si>
  <si>
    <t xml:space="preserve">ウォッシャー </t>
  </si>
  <si>
    <t>EVENT_UI_USER_INFO_BTN_WIPER</t>
  </si>
  <si>
    <t xml:space="preserve">ワイパ </t>
  </si>
  <si>
    <t>EVENT_UI_USER_INFO_BTN_ECO</t>
  </si>
  <si>
    <t xml:space="preserve">エコ </t>
  </si>
  <si>
    <t>EVENT_UI_USER_INFO_BTN_F1</t>
  </si>
  <si>
    <t xml:space="preserve">F1 </t>
  </si>
  <si>
    <t>EVENT_UI_USER_INFO_BTN_F2</t>
  </si>
  <si>
    <t xml:space="preserve">F2 </t>
  </si>
  <si>
    <t>EVENT_UI_USER_INFO_BTN_F3</t>
  </si>
  <si>
    <t xml:space="preserve">F3 </t>
  </si>
  <si>
    <t>EVENT_UI_MAIN_BTN_AUX1_NO1</t>
  </si>
  <si>
    <t>AUX1 NO1</t>
  </si>
  <si>
    <t>EVENT_UI_MAIN_BTN_AUX1_NO2</t>
  </si>
  <si>
    <t>AUX1 NO2</t>
  </si>
  <si>
    <t>EVENT_UI_MAIN_BTN_AUX1_NO3</t>
  </si>
  <si>
    <t>AUX1 NO3</t>
  </si>
  <si>
    <t>エアコンボタン</t>
  </si>
  <si>
    <t>アワメーターボタン</t>
  </si>
  <si>
    <t>EVENT_UI_MAIN_BTN_INFORMATION</t>
  </si>
  <si>
    <t>インフォメーションボタン</t>
  </si>
  <si>
    <t>EVENT_UI_MAIN_BTN_METER</t>
  </si>
  <si>
    <t>メーターボタン</t>
  </si>
  <si>
    <t>EVENT_UI_MAIN_BTN_AUDIO</t>
  </si>
  <si>
    <t>オーディオボタン</t>
  </si>
  <si>
    <t>EVENT_UI_MAIN_BTN_SETTING</t>
  </si>
  <si>
    <t>設定ボタン</t>
  </si>
  <si>
    <t>EVENT_UI_MAIN_BTN_FUNCTION</t>
  </si>
  <si>
    <t>機能ボタン</t>
  </si>
  <si>
    <t>戻るボタン</t>
  </si>
  <si>
    <t>EVENT_UI_MAIN_BTN_HOUR_METER_LAVEL</t>
  </si>
  <si>
    <t>アワーメーター　表示</t>
  </si>
  <si>
    <t>EVENT_UI_MAIN_BTN_TIME</t>
  </si>
  <si>
    <t>時刻　表示</t>
  </si>
  <si>
    <t>EVENT_UI_AIR_CON_BTN_A_C</t>
  </si>
  <si>
    <t>A/C</t>
  </si>
  <si>
    <t>EVENT_UI_AIR_CON_BTN_MODE</t>
  </si>
  <si>
    <t>EVENT_UI_AIR_CON_BTN_IN_OUT_AIR</t>
  </si>
  <si>
    <t>内外気</t>
  </si>
  <si>
    <t>EVENT_UI_AIR_CON_BTN_AUTO</t>
  </si>
  <si>
    <t>オート</t>
  </si>
  <si>
    <t>EVENT_UI_AIR_CON_BTN_MANUAL</t>
  </si>
  <si>
    <t>マニュアル</t>
  </si>
  <si>
    <t>EVENT_UI_AIR_CON_BTN_TEMP</t>
  </si>
  <si>
    <t>EVENT_UI_AIR_CON_BTN_AIR_FLOW</t>
  </si>
  <si>
    <t>EVENT_UI_AIR_CON_BTN</t>
  </si>
  <si>
    <t>EVENT_UI_AIR_CON_BTN_TEMP_BAR</t>
  </si>
  <si>
    <t>温度バー</t>
  </si>
  <si>
    <t>EVENT_UI_AIR_CON_BTN_TEMP_AIR_FLOW_BAR</t>
  </si>
  <si>
    <t>風量バー</t>
  </si>
  <si>
    <t>EVENT_UI_AIR_CON_BTN_FAN_DIRECTION_SELECT_1</t>
  </si>
  <si>
    <t>風向選択1</t>
  </si>
  <si>
    <t>EVENT_UI_AIR_CON_BTN_FAN_DIRECTION_SELECT_2</t>
  </si>
  <si>
    <t>風向選択2</t>
  </si>
  <si>
    <t>EVENT_UI_AIR_CON_BTN_FAN_DIRECTION_SELECT_3</t>
  </si>
  <si>
    <t>風向選択3</t>
  </si>
  <si>
    <t>EVENT_UI_AIR_CON_BTN_FAN_DIRECTION_SELECT_4</t>
  </si>
  <si>
    <t>風向選択4</t>
  </si>
  <si>
    <t>EVENT_UI_AIR_CON_BTN_FAN_DIRECTION_SELECT_5</t>
  </si>
  <si>
    <t>風向選択5</t>
  </si>
  <si>
    <t>EVENT_UI_AIR_CON_BTN_FAN_DIRECTION_SELECT_6</t>
  </si>
  <si>
    <t>風向選択6</t>
  </si>
  <si>
    <t>EVENT_UI_AIR_CON_BTN_IN_AIR</t>
  </si>
  <si>
    <t>内気</t>
  </si>
  <si>
    <t>EVENT_UI_AIR_CON_BTN_OUT_AIR</t>
  </si>
  <si>
    <t>外気</t>
  </si>
  <si>
    <t>EVENT_UI_AUDIO_BTN_POWER</t>
  </si>
  <si>
    <t>EVENT_UI_AUDIO_BTN_RADIO</t>
  </si>
  <si>
    <t>ラジオ</t>
  </si>
  <si>
    <t>EVENT_UI_AUDIO_BTN_BLUETOOTH</t>
  </si>
  <si>
    <t>Bluetooth</t>
  </si>
  <si>
    <t>EVENT_UI_AUDIO_BTN_SOUND_CONTROL</t>
  </si>
  <si>
    <t>SoundControl</t>
  </si>
  <si>
    <t>EVENT_UI_RADIO_BTN_DAB</t>
  </si>
  <si>
    <t>DAB</t>
  </si>
  <si>
    <t>EVENT_UI_RADIO_BTN_AM</t>
  </si>
  <si>
    <t>AM</t>
  </si>
  <si>
    <t>EVENT_UI_RADIO_BTN_FM</t>
  </si>
  <si>
    <t>FM</t>
  </si>
  <si>
    <t>EVENT_UI_RADIO_BTN_FAVORITE</t>
  </si>
  <si>
    <t>お気に入り</t>
  </si>
  <si>
    <t>EVENT_UI_AM_BTN_LIST</t>
  </si>
  <si>
    <t>EVENT_UI_AM_BTN_SEARCH</t>
  </si>
  <si>
    <t>サーチ</t>
  </si>
  <si>
    <t>EVENT_UI_AM_BTN_SCAN</t>
  </si>
  <si>
    <t>EVENT_UI_AM_BTN_SKIP_BACKWARD</t>
  </si>
  <si>
    <t>EVENT_UI_AM_BTN_SKIP_FORWARD</t>
  </si>
  <si>
    <t>EVENT_UI_AM_BTN_TENKEY_1</t>
  </si>
  <si>
    <t>EVENT_UI_AM_BTN_TENKEY_2</t>
  </si>
  <si>
    <t>EVENT_UI_AM_BTN_TENKEY_3</t>
  </si>
  <si>
    <t>EVENT_UI_AM_BTN_TENKEY_4</t>
  </si>
  <si>
    <t>EVENT_UI_AM_BTN_TENKEY_5</t>
  </si>
  <si>
    <t>EVENT_UI_AM_BTN_TENKEY_6</t>
  </si>
  <si>
    <t>EVENT_UI_AM_BTN_TENKEY_7</t>
  </si>
  <si>
    <t>EVENT_UI_AM_BTN_TENKEY_8</t>
  </si>
  <si>
    <t>EVENT_UI_AM_BTN_TENKEY_9</t>
  </si>
  <si>
    <t>EVENT_UI_AM_BTN_TENKEY_DEL</t>
  </si>
  <si>
    <t>デリート</t>
  </si>
  <si>
    <t>EVENT_UI_AM_BTN_TENKEY_0</t>
  </si>
  <si>
    <t>EVENT_UI_AM_BTN_TENKEY_PERIOD</t>
  </si>
  <si>
    <t>テンキーピリオド</t>
  </si>
  <si>
    <t>EVENT_UI_AM_BTN_TENKEY_ENTER</t>
  </si>
  <si>
    <t>エンターテンキー</t>
  </si>
  <si>
    <t>EVENT_UI_AM_BTN_SEARCH_BTN</t>
  </si>
  <si>
    <t>検索ボタン</t>
  </si>
  <si>
    <t>EVENT_UI_DAB_BTN_TENKY_0</t>
  </si>
  <si>
    <t>EVENT_UI_DAB_BTN_TENKY_1</t>
  </si>
  <si>
    <t>EVENT_UI_DAB_BTN_TENKY_2</t>
  </si>
  <si>
    <t>EVENT_UI_DAB_BTN_TENKY_3</t>
  </si>
  <si>
    <t>EVENT_UI_DAB_BTN_TENKY_4</t>
  </si>
  <si>
    <t>EVENT_UI_DAB_BTN_TENKY_5</t>
  </si>
  <si>
    <t>EVENT_UI_DAB_BTN_TENKY_6</t>
  </si>
  <si>
    <t>EVENT_UI_DAB_BTN_TENKY_7</t>
  </si>
  <si>
    <t>EVENT_UI_DAB_BTN_TENKY_8</t>
  </si>
  <si>
    <t>EVENT_UI_DAB_BTN_TENKY_9</t>
  </si>
  <si>
    <t>EVENT_UI_DAB_BTN_TENKY_A</t>
  </si>
  <si>
    <t>テンキーA</t>
  </si>
  <si>
    <t>EVENT_UI_DAB_BTN_TENKY_B</t>
  </si>
  <si>
    <t>テンキーB</t>
  </si>
  <si>
    <t>EVENT_UI_DAB_BTN_TENKY_C</t>
  </si>
  <si>
    <t>テンキーC</t>
  </si>
  <si>
    <t>EVENT_UI_DAB_BTN_TENKY_D</t>
  </si>
  <si>
    <t>テンキーD</t>
  </si>
  <si>
    <t>EVENT_UI_DAB_BTN_TENKY_E</t>
  </si>
  <si>
    <t>テンキーE</t>
  </si>
  <si>
    <t>EVENT_UI_DAB_BTN_TENKY_F</t>
  </si>
  <si>
    <t>テンキーF</t>
  </si>
  <si>
    <t>EVENT_UI_DAB_BTN_TENKY_G</t>
  </si>
  <si>
    <t>テンキーG</t>
  </si>
  <si>
    <t>EVENT_UI_DAB_BTN_TENKY_H</t>
  </si>
  <si>
    <t>テンキーH</t>
  </si>
  <si>
    <t>EVENT_UI_DAB_BTN_TENKY_I</t>
  </si>
  <si>
    <t>テンキーI</t>
  </si>
  <si>
    <t>EVENT_UI_DAB_BTN_TENKY_J</t>
  </si>
  <si>
    <t>テンキーJ</t>
  </si>
  <si>
    <t>EVENT_UI_DAB_BTN_TENKY_K</t>
  </si>
  <si>
    <t>テンキーK</t>
  </si>
  <si>
    <t>EVENT_UI_DAB_BTN_TENKY_L</t>
  </si>
  <si>
    <t>テンキーL</t>
  </si>
  <si>
    <t>EVENT_UI_DAB_BTN_TENKY_M</t>
  </si>
  <si>
    <t>テンキーM</t>
  </si>
  <si>
    <t>EVENT_UI_DAB_BTN_TENKY_N</t>
  </si>
  <si>
    <t>テンキーN</t>
  </si>
  <si>
    <t>EVENT_UI_DAB_BTN_TENKY_O</t>
  </si>
  <si>
    <t>テンキーO</t>
  </si>
  <si>
    <t>EVENT_UI_DAB_BTN_TENKY_P</t>
  </si>
  <si>
    <t>テンキーP</t>
  </si>
  <si>
    <t>EVENT_UI_DAB_BTN_TENKY_Q</t>
  </si>
  <si>
    <t>テンキーQ</t>
  </si>
  <si>
    <t>EVENT_UI_DAB_BTN_TENKY_R</t>
  </si>
  <si>
    <t>テンキーR</t>
  </si>
  <si>
    <t>EVENT_UI_DAB_BTN_TENKY_S</t>
  </si>
  <si>
    <t>テンキーS</t>
  </si>
  <si>
    <t>EVENT_UI_DAB_BTN_TENKY_T</t>
  </si>
  <si>
    <t>テンキーT</t>
  </si>
  <si>
    <t>EVENT_UI_DAB_BTN_TENKY_U</t>
  </si>
  <si>
    <t>テンキーU</t>
  </si>
  <si>
    <t>EVENT_UI_DAB_BTN_TENKY_V</t>
  </si>
  <si>
    <t>テンキーV</t>
  </si>
  <si>
    <t>EVENT_UI_DAB_BTN_TENKY_W</t>
  </si>
  <si>
    <t>テンキーW</t>
  </si>
  <si>
    <t>EVENT_UI_DAB_BTN_TENKY_X</t>
  </si>
  <si>
    <t>テンキーX</t>
  </si>
  <si>
    <t>EVENT_UI_DAB_BTN_TENKY_Y</t>
  </si>
  <si>
    <t>テンキーY</t>
  </si>
  <si>
    <t>EVENT_UI_DAB_BTN_TENKY_Z</t>
  </si>
  <si>
    <t>テンキーZ</t>
  </si>
  <si>
    <t>EVENT_UI_DAB_BTN_TENKY_UP</t>
  </si>
  <si>
    <t>テンキー上</t>
  </si>
  <si>
    <t>EVENT_UI_DAB_BTN_TENKY_KANMA</t>
  </si>
  <si>
    <t>テンキーカンマ</t>
  </si>
  <si>
    <t>EVENT_UI_DAB_BTN_TENKY_PERIOD</t>
  </si>
  <si>
    <t>EVENT_UI_DAB_BTN_TENKY_UNDER_SCORE</t>
  </si>
  <si>
    <t>テンキーアンダースコア</t>
  </si>
  <si>
    <t>EVENT_UI_DAB_BTN_TENKY_UNDER_BAR</t>
  </si>
  <si>
    <t>テンキーアンダーバー</t>
  </si>
  <si>
    <t>EVENT_UI_DAB_BTN_TENKY_HYPHEN</t>
  </si>
  <si>
    <t>テンキーハイフン</t>
  </si>
  <si>
    <t>EVENT_UI_DAB_BTN_TENKY_EQUAL</t>
  </si>
  <si>
    <t>テンキーイコール</t>
  </si>
  <si>
    <t>EVENT_UI_DAB_BTN_TENKY_ENTER</t>
  </si>
  <si>
    <t>テンキーエンター</t>
  </si>
  <si>
    <t>EVENT_UI_DAB_BTN_SEARCH_BTN</t>
  </si>
  <si>
    <t>EVENT_UI_SOUND_CONTROL_BTN_VOL</t>
  </si>
  <si>
    <t>ボリューム</t>
  </si>
  <si>
    <t>EVENT_UI_SOUND_CONTROL_BTN_TONE</t>
  </si>
  <si>
    <t>EVENT_UI_SOUND_CONTROL_BTN_LOUD</t>
  </si>
  <si>
    <t>ラウド</t>
  </si>
  <si>
    <t>EVENT_UI_SETTING_BTN_TRIPMETER_SETTING</t>
  </si>
  <si>
    <t>トリップメータ設定ボタン</t>
  </si>
  <si>
    <t>EVENT_UI_SETTING_BTN_LCD_SETTING</t>
  </si>
  <si>
    <t>ＬＣＤ設定ボタン</t>
  </si>
  <si>
    <t>EVENT_UI_SETTING_BTN_DATA_SETTING</t>
  </si>
  <si>
    <t>日付・時刻設定ボタン</t>
  </si>
  <si>
    <t>EVENT_UI_SETTING_BTN_MACHINE_SETTING</t>
  </si>
  <si>
    <t>車両設定ボタン</t>
  </si>
  <si>
    <t>EVENT_UI_TRIP_METER_SETTING_BTN_HOUR_METER</t>
  </si>
  <si>
    <t>アワーメーターボタン</t>
  </si>
  <si>
    <t>EVENT_UI_TRIP_METER_SETTING_BTN_OIL_METER</t>
  </si>
  <si>
    <t>オイルメーターボタン</t>
  </si>
  <si>
    <t>EVENT_UI_TRIP_METER_SETTING_BTN_HOUR1</t>
  </si>
  <si>
    <t>アワーメーターボタン1</t>
  </si>
  <si>
    <t>EVENT_UI_TRIP_METER_SETTING_BTN_HOUR2</t>
  </si>
  <si>
    <t>アワーメーターボタン2</t>
  </si>
  <si>
    <t>EVENT_UI_TRIP_METER_SETTING_BTN_HOUR3</t>
  </si>
  <si>
    <t>アワーメーターボタン3</t>
  </si>
  <si>
    <t>EVENT_UI_TRIP_METER_SETTING_BTN_HOUR_4</t>
  </si>
  <si>
    <t>アワーメーターボタン4</t>
  </si>
  <si>
    <t>EVENT_UI_TRIP_METER_SETTING_BTN_HOUR_5</t>
  </si>
  <si>
    <t>アワーメーターボタン5</t>
  </si>
  <si>
    <t>EVENT_UI_TRIP_METER_SETTING_BTN_HOUR_6</t>
  </si>
  <si>
    <t>アワーメーターボタン6</t>
  </si>
  <si>
    <t>EVENT_UI_INFORMATION_BTN_AUX_INFORMATION</t>
  </si>
  <si>
    <t>AUX情報ボタン</t>
  </si>
  <si>
    <t>EVENT_UI_INFORMATION_BTN_DATA_INFORMATION</t>
  </si>
  <si>
    <t>データ情報ボタン</t>
  </si>
  <si>
    <t>EVENT_UI_INFORMATION_BTN_ERROR_CODE</t>
  </si>
  <si>
    <t>エラーコードボタン</t>
  </si>
  <si>
    <t>EVENT_UI_INFORMATION_BTN_LOGGED_INFORMATION</t>
  </si>
  <si>
    <t>履歴情報ボタン</t>
  </si>
  <si>
    <t>EVENT_UI_INFORMATION_BTN_INCOMING_CALL_HISTORY</t>
  </si>
  <si>
    <t>着信履歴ボタン</t>
  </si>
  <si>
    <t>EVENT_UI_LCD_SETTING_BTN_BRIGHTNESS</t>
  </si>
  <si>
    <t>明るさ</t>
  </si>
  <si>
    <t>EVENT_UI_LCD_SETTING_BTN_UNIITS</t>
  </si>
  <si>
    <t>単位</t>
  </si>
  <si>
    <t>EVENT_UI_LCD_SETTING_BTN_LIGHTNESS_BAR</t>
  </si>
  <si>
    <t>明るさバー</t>
  </si>
  <si>
    <t>EVENT_UI_LCD_SETTING_BTN_SI</t>
  </si>
  <si>
    <t>SI単位系ボタン</t>
  </si>
  <si>
    <t>EVENT_UI_LCD_SETTING_BTN_US</t>
  </si>
  <si>
    <t>US単位系ボタン</t>
  </si>
  <si>
    <t>EVENT_UI_DATA_SETTING_BTN_TIME</t>
  </si>
  <si>
    <t>日付・時刻ボタン</t>
  </si>
  <si>
    <t>EVENT_UI_DATA_SETTING_BTN_ORDER</t>
  </si>
  <si>
    <t>表示順ボタン</t>
  </si>
  <si>
    <t>EVENT_UI_TIME_SETTING_ET_YEAR</t>
  </si>
  <si>
    <t>EVENT_UI_TIME_SETTING_ET_MONTH</t>
  </si>
  <si>
    <t>EVENT_UI_TIME_SETTING_ET_DAY</t>
  </si>
  <si>
    <t>EVENT_UI_TIME_SETTING_ET_HOUR</t>
  </si>
  <si>
    <t>時間</t>
  </si>
  <si>
    <t>EVENT_UI_TIME_SETTING_ET_MIN</t>
  </si>
  <si>
    <t>EVENT_UI_TIME_SETTING_BTN_TENKEY_1</t>
  </si>
  <si>
    <t>EVENT_UI_TIME_SETTING_BTN_TENKEY_2</t>
  </si>
  <si>
    <t>EVENT_UI_TIME_SETTING_BTN_TENKEY_3</t>
  </si>
  <si>
    <t>EVENT_UI_TIME_SETTING_BTN_TENKEY_4</t>
  </si>
  <si>
    <t>EVENT_UI_TIME_SETTING_BTN_TENKEY_5</t>
  </si>
  <si>
    <t>EVENT_UI_TIME_SETTING_BTN_TENKEY_6</t>
  </si>
  <si>
    <t>EVENT_UI_TIME_SETTING_BTN_TENKEY_7</t>
  </si>
  <si>
    <t>EVENT_UI_TIME_SETTING_BTN_TENKEY_8</t>
  </si>
  <si>
    <t>EVENT_UI_TIME_SETTING_BTN_TENKEY_9</t>
  </si>
  <si>
    <t>EVENT_UI_TIME_SETTING_BTN_TENKEY_DEL</t>
  </si>
  <si>
    <t>EVENT_UI_TIME_SETTING_BTN_TENKEY_0</t>
  </si>
  <si>
    <t>EVENT_UI_TIME_SETTING_BTN_TENKEY_PERIOD</t>
  </si>
  <si>
    <t>EVENT_UI_TIME_SETTING_BTN_TENKEY_ENTER</t>
  </si>
  <si>
    <t>EVENT_UI_ORDER_SETTING_BTN_YDM</t>
  </si>
  <si>
    <t>年日月ボタン</t>
  </si>
  <si>
    <t>EVENT_UI_ORDER_SETTING_BTN_MDY</t>
  </si>
  <si>
    <t>月日年ボタン</t>
  </si>
  <si>
    <t>EVENT_UI_ORDER_SETTING_BTN_DMY</t>
  </si>
  <si>
    <t>日月年ボタン</t>
  </si>
  <si>
    <t>EVENT_UI_ERROR_CODE_BTN_MACHINE</t>
  </si>
  <si>
    <t>車両エラー</t>
  </si>
  <si>
    <t>EVENT_UI_ERROR_CODE_BTN_ENGINE</t>
  </si>
  <si>
    <t>エンジンエラー</t>
  </si>
  <si>
    <t>EVENT_UI_ERROR_CODE_BTN_AIR_CON</t>
  </si>
  <si>
    <t>エアコンエラー</t>
  </si>
  <si>
    <t>EVENT_UI_ERROR_CODE_BTN_1_MACHINE</t>
  </si>
  <si>
    <t>EVENT_UI_ERROR_CODE_BTN_2_MACHINE</t>
  </si>
  <si>
    <t>EVENT_UI_ERROR_CODE_BTN_3_MACHINE</t>
  </si>
  <si>
    <t>EVENT_UI_ERROR_CODE_BTN_4_MACHINE</t>
  </si>
  <si>
    <t>EVENT_UI_ERROR_CODE_BTN_1_ENGINE_SPN</t>
  </si>
  <si>
    <t>EVENT_UI_ERROR_CODE_BTN_1_ENGINE_FMI</t>
  </si>
  <si>
    <t>EVENT_UI_ERROR_CODE_BTN_2_ENGINE_SPN</t>
  </si>
  <si>
    <t>EVENT_UI_ERROR_CODE_BTN_2_ENGINE_FMI</t>
  </si>
  <si>
    <t>EVENT_UI_ERROR_CODE_BTN_3_ENGINE_SPN</t>
  </si>
  <si>
    <t>EVENT_UI_ERROR_CODE_BTN_3_ENGINE_FMI</t>
  </si>
  <si>
    <t>EVENT_UI_ERROR_CODE_BTN_TV_DESCRIPTION</t>
  </si>
  <si>
    <t>説明欄</t>
  </si>
  <si>
    <t>EVENT_UI_AIRCON_ERROR_CODE_BTN_1</t>
  </si>
  <si>
    <t>EVENT_UI_AIRCON_ERROR_CODE_BTN_2</t>
  </si>
  <si>
    <t>EVENT_UI_AIRCON_ERROR_CODE_BTN_3</t>
  </si>
  <si>
    <t>EVENT_UI_AIRCON_ERROR_CODE_BTN_4</t>
  </si>
  <si>
    <t>EVENT_UI_AIRCON_ERROR_CODE_BTN_5</t>
  </si>
  <si>
    <t>EVENT_UI_AIRCON_ERROR_CODE_BTN_6</t>
  </si>
  <si>
    <t>EVENT_UI_AIRCON_ERROR_CODE_BTN_7</t>
  </si>
  <si>
    <t>EVENT_UI_AIRCON_ERROR_CODE_BTN_8</t>
  </si>
  <si>
    <t>EVENT_UI_AIRCON_ERROR_CODE_BTN_TV_DESCRIPTION</t>
  </si>
  <si>
    <t>EVENT_UI_INCOMING_CALL_HISTORY_BTN_INCOMING_CALL_HISTORY</t>
  </si>
  <si>
    <t>着信履歴</t>
  </si>
  <si>
    <t>EVENT_UI_INCOMING_CALL_HISTORY_BTN_SCROLL_BAR</t>
  </si>
  <si>
    <t>スクロールバー</t>
  </si>
  <si>
    <t>オートグリス</t>
  </si>
  <si>
    <t>チューニング</t>
  </si>
  <si>
    <t>EVENT_UI_AUX1_FLOW_RATE_SETTING_BTN_NO1</t>
  </si>
  <si>
    <t>No.1ボタン</t>
  </si>
  <si>
    <t>EVENT_UI_AUX1_FLOW_RATE_SETTING_BTN_NO2</t>
  </si>
  <si>
    <t>No.2ボタン</t>
  </si>
  <si>
    <t>EVENT_UI_AUX1_FLOW_RATE_SETTING_BTN_NO3</t>
  </si>
  <si>
    <t>No.3ボタン</t>
  </si>
  <si>
    <t>EVENT_UI_AUX1_FLOW_RATE_SETTING_NO1_BTN_A_B</t>
  </si>
  <si>
    <t>No.1 A/B ボタン</t>
  </si>
  <si>
    <t>EVENT_UI_AUX1_FLOW_RATE_SETTING_NO1_BTN_ATT</t>
  </si>
  <si>
    <t>No.1 ATT ボタン</t>
  </si>
  <si>
    <t>EVENT_UI_AUX1_FLOW_RATE_SETTING_NO1_BTN_1WAY2WAY</t>
  </si>
  <si>
    <t>No.1 1Way2Way ボタン</t>
  </si>
  <si>
    <t>EVENT_UI_AUX1_FLOW_RATE_SETTING_NO2_BTN_A_B</t>
  </si>
  <si>
    <t>No.2 A/B ボタン</t>
  </si>
  <si>
    <t>EVENT_UI_AUX1_FLOW_RATE_SETTING_NO2_BTN_ATT</t>
  </si>
  <si>
    <t>No.2 ATT ボタン</t>
  </si>
  <si>
    <t>EVENT_UI_AUX1_FLOW_RATE_SETTING_NO2_BTN_1WAY2WAY</t>
  </si>
  <si>
    <t>No.2 1Way2Way ボタン</t>
  </si>
  <si>
    <t>EVENT_UI_AUX1_FLOW_RATE_SETTING_NO3_BTN_A_B</t>
  </si>
  <si>
    <t>No.3 A/B ボタン</t>
  </si>
  <si>
    <t>EVENT_UI_AUX1_FLOW_RATE_SETTING_NO3_BTN_ATT</t>
  </si>
  <si>
    <t>No.3 ATT ボタン</t>
  </si>
  <si>
    <t>EVENT_UI_AUX1_FLOW_RATE_SETTING_NO3_BTN_1WAY2WAY</t>
  </si>
  <si>
    <t>No.3 1Way2Way ボタン</t>
  </si>
  <si>
    <t>EVENT_UI_AUX1_FLOW_RATE_SETTING_NO1_A_B_BTN_SIDE_A_FLOW</t>
  </si>
  <si>
    <t>A側　流量</t>
  </si>
  <si>
    <t>EVENT_UI_AUX1_FLOW_RATE_SETTING_NO1_A_B_BTN_SIDE_B_FLOW</t>
  </si>
  <si>
    <t>B側　流量</t>
  </si>
  <si>
    <t>EVENT_UI_AUX1_FLOW_RATE_SETTING_NO1_A_B_BTN_SIDE_A_PRESSURE_ADJUSTMENT</t>
  </si>
  <si>
    <t>A側　圧力調整</t>
  </si>
  <si>
    <t>EVENT_UI_AUX1_FLOW_RATE_SETTING_NO1_A_B_BTN_SIDE_B_PRESSURE_ADJUSTMENT</t>
  </si>
  <si>
    <t>B側　圧力調整</t>
  </si>
  <si>
    <t>EVENT_UI_AUX1_FLOW_RATE_SETTING_NO2_A_B_BTN_SIDE_A_FLOW</t>
  </si>
  <si>
    <t>EVENT_UI_AUX1_FLOW_RATE_SETTING_NO2_A_B_BTN_SIDE_B_FLOW</t>
  </si>
  <si>
    <t>EVENT_UI_AUX1_FLOW_RATE_SETTING_NO2_A_B_BTN_SIDE_A_PRESSURE_ADJUSTMENT</t>
  </si>
  <si>
    <t>EVENT_UI_AUX1_FLOW_RATE_SETTING_NO2_A_B_BTN_SIDE_B_PRESSURE_ADJUSTMENT</t>
  </si>
  <si>
    <t>EVENT_UI_AUX1_FLOW_RATE_SETTING_NO3_A_B_BTN_SIDE_A_FLOW</t>
  </si>
  <si>
    <t>EVENT_UI_AUX1_FLOW_RATE_SETTING_NO3_A_B_BTN_SIDE_B_FLOW</t>
  </si>
  <si>
    <t>EVENT_UI_AUX1_FLOW_RATE_SETTING_NO3_A_B_BTN_SIDE_A_PRESSURE_ADJUSTMENT</t>
  </si>
  <si>
    <t>EVENT_UI_AUX1_FLOW_RATE_SETTING_NO3_A_B_BTN_SIDE_B_PRESSURE_ADJUSTMENT</t>
  </si>
  <si>
    <t>EVENT_UI_AUX1_FLOW_RATE_SETTING_NO1_ATT_BTN_BRAKER</t>
  </si>
  <si>
    <t>EVENT_UI_AUX1_FLOW_RATE_SETTING_NO1_ATT_BTN_GRAPPLER</t>
  </si>
  <si>
    <t>EVENT_UI_AUX1_FLOW_RATE_SETTING_NO1_ATT_BTN_PENCHER</t>
  </si>
  <si>
    <t>EVENT_UI_AUX1_FLOW_RATE_SETTING_NO1_ATT_BTN_CUTTER</t>
  </si>
  <si>
    <t>EVENT_UI_AUX1_FLOW_RATE_SETTING_NO1_ATT_BTN_MULCHER</t>
  </si>
  <si>
    <t>EVENT_UI_AUX1_FLOW_RATE_SETTING_NO1_ATT_BTN_EARTH_AUGER</t>
  </si>
  <si>
    <t>EVENT_UI_AUX1_FLOW_RATE_SETTING_NO1_ATT_BTN_TILT_ROTATOR</t>
  </si>
  <si>
    <t>チルトローテーター</t>
  </si>
  <si>
    <t>EVENT_UI_AUX1_FLOW_RATE_SETTING_NO1_ATT_BTN_OTHER_1</t>
  </si>
  <si>
    <t>EVENT_UI_AUX1_FLOW_RATE_SETTING_NO1_ATT_BTN_OTHER_2</t>
  </si>
  <si>
    <t>EVENT_UI_AUX1_FLOW_RATE_SETTING_NO1_ATT_BTN_OTHER_3</t>
  </si>
  <si>
    <t>その他３</t>
  </si>
  <si>
    <t>EVENT_UI_AUX1_FLOW_RATE_SETTING_NO2_ATT_BTN_BRAKER</t>
  </si>
  <si>
    <t>EVENT_UI_AUX1_FLOW_RATE_SETTING_NO2_ATT_BTN_GRAPPLER</t>
  </si>
  <si>
    <t>EVENT_UI_AUX1_FLOW_RATE_SETTING_NO2_ATT_BTN_PENCHER</t>
  </si>
  <si>
    <t>EVENT_UI_AUX1_FLOW_RATE_SETTING_NO2_ATT_BTN_CUTTER</t>
  </si>
  <si>
    <t>EVENT_UI_AUX1_FLOW_RATE_SETTING_NO2_ATT_BTN_MULCHER</t>
  </si>
  <si>
    <t>EVENT_UI_AUX1_FLOW_RATE_SETTING_NO2_ATT_BTN_EARTH_AUGER</t>
  </si>
  <si>
    <t>EVENT_UI_AUX1_FLOW_RATE_SETTING_NO2_ATT_BTN_TILT_ROTATOR</t>
  </si>
  <si>
    <t>EVENT_UI_AUX1_FLOW_RATE_SETTING_NO2_ATT_BTN_OTHER_1</t>
  </si>
  <si>
    <t>EVENT_UI_AUX1_FLOW_RATE_SETTING_NO2_ATT_BTN_OTHER_2</t>
  </si>
  <si>
    <t>EVENT_UI_AUX1_FLOW_RATE_SETTING_NO2_ATT_BTN_OTHER_3</t>
  </si>
  <si>
    <t>EVENT_UI_AUX1_FLOW_RATE_SETTING_NO3_ATT_BTN_BRAKER</t>
  </si>
  <si>
    <t>EVENT_UI_AUX1_FLOW_RATE_SETTING_NO3_ATT_BTN_GRAPPLER</t>
  </si>
  <si>
    <t>EVENT_UI_AUX1_FLOW_RATE_SETTING_NO3_ATT_BTN_PENCHER</t>
  </si>
  <si>
    <t>EVENT_UI_AUX1_FLOW_RATE_SETTING_NO3_ATT_BTN_CUTTER</t>
  </si>
  <si>
    <t>EVENT_UI_AUX1_FLOW_RATE_SETTING_NO3_ATT_BTN_MULCHER</t>
  </si>
  <si>
    <t>EVENT_UI_AUX1_FLOW_RATE_SETTING_NO3_ATT_BTN_EARTH_AUGER</t>
  </si>
  <si>
    <t>EVENT_UI_AUX1_FLOW_RATE_SETTING_NO3_ATT_BTN_TILT_ROTATOR</t>
  </si>
  <si>
    <t>EVENT_UI_AUX1_FLOW_RATE_SETTING_NO3_ATT_BTN_OTHER_1</t>
  </si>
  <si>
    <t>EVENT_UI_AUX1_FLOW_RATE_SETTING_NO3_ATT_BTN_OTHER_2</t>
  </si>
  <si>
    <t>EVENT_UI_AUX1_FLOW_RATE_SETTING_NO3_ATT_BTN_OTHER_3</t>
  </si>
  <si>
    <t>EVENT_UI_AUX1_FLOW_RATE_SETTING_NO1_1WAY2WAY_BTN_1WAY</t>
  </si>
  <si>
    <t>EVENT_UI_AUX1_FLOW_RATE_SETTING_NO1_1WAY2WAY_BTN_1WAY_AUTO</t>
  </si>
  <si>
    <t>EVENT_UI_AUX1_FLOW_RATE_SETTING_NO1_1WAY2WAY_BTN_2WAY</t>
  </si>
  <si>
    <t>EVENT_UI_AUX1_FLOW_RATE_SETTING_NO2_1WAY2WAY_BTN_1WAY</t>
  </si>
  <si>
    <t>EVENT_UI_AUX1_FLOW_RATE_SETTING_NO2_1WAY2WAY_BTN_1WAY_AUTO</t>
  </si>
  <si>
    <t>EVENT_UI_AUX1_FLOW_RATE_SETTING_NO2_1WAY2WAY_BTN_2WAY</t>
  </si>
  <si>
    <t>EVENT_UI_AUX1_FLOW_RATE_SETTING_NO3_1WAY2WAY_BTN_1WAY</t>
  </si>
  <si>
    <t>EVENT_UI_AUX1_FLOW_RATE_SETTING_NO3_1WAY2WAY_BTN_1WAY_AUTO</t>
  </si>
  <si>
    <t>EVENT_UI_AUX1_FLOW_RATE_SETTING_NO3_1WAY2WAY_BTN_2WAY</t>
  </si>
  <si>
    <t>EVENT_UI_AUX2_FLOW_RATE_SETTING_BTN_SIDE_C_FLOW</t>
  </si>
  <si>
    <t>C側　流量</t>
  </si>
  <si>
    <t>EVENT_UI_AUX2_FLOW_RATE_SETTING_BTN_SIDE_D_FLOW</t>
  </si>
  <si>
    <t>D側　流量</t>
  </si>
  <si>
    <t>EVENT_UI_AUX2_FLOW_RATE_SETTING_BTN_SIDE_C_PRESSURE_ADJUSTMENT</t>
  </si>
  <si>
    <t>C側　圧力調整</t>
  </si>
  <si>
    <t>EVENT_UI_AUX2_FLOW_RATE_SETTING_BTN_TENKEY_1</t>
  </si>
  <si>
    <t>EVENT_UI_AUX2_FLOW_RATE_SETTING_BTN_TENKEY_2</t>
  </si>
  <si>
    <t>EVENT_UI_AUX2_FLOW_RATE_SETTING_BTN_TENKEY_3</t>
  </si>
  <si>
    <t>EVENT_UI_AUX2_FLOW_RATE_SETTING_BTN_TENKEY_4</t>
  </si>
  <si>
    <t>EVENT_UI_AUX2_FLOW_RATE_SETTING_BTN_TENKEY_5</t>
  </si>
  <si>
    <t>EVENT_UI_AUX2_FLOW_RATE_SETTING_BTN_TENKEY_6</t>
  </si>
  <si>
    <t>EVENT_UI_AUX2_FLOW_RATE_SETTING_BTN_TENKEY_7</t>
  </si>
  <si>
    <t>EVENT_UI_AUX2_FLOW_RATE_SETTING_BTN_TENKEY_8</t>
  </si>
  <si>
    <t>EVENT_UI_AUX2_FLOW_RATE_SETTING_BTN_TENKEY_9</t>
  </si>
  <si>
    <t>EVENT_UI_AUX2_FLOW_RATE_SETTING_BTN_TENKEY_DEL</t>
  </si>
  <si>
    <t>EVENT_UI_AUX2_FLOW_RATE_SETTING_BTN_TENKEY_0</t>
  </si>
  <si>
    <t>EVENT_UI_AUX2_FLOW_RATE_SETTING_BTN_TENKEY_PERIOD</t>
  </si>
  <si>
    <t>EVENT_UI_AUX2_FLOW_RATE_SETTING_BTN_TENKEY_ENTER</t>
  </si>
  <si>
    <t>EVENT_UI_AUX4_FLOW_RATE_SETTING_BTN_SIDE_C_FLOW</t>
  </si>
  <si>
    <t>G側　流量</t>
  </si>
  <si>
    <t>EVENT_UI_AUX4_FLOW_RATE_SETTING_BTN_SIDE_D_FLOW</t>
  </si>
  <si>
    <t>H側　流量</t>
  </si>
  <si>
    <t>EVENT_UI_AUX4_FLOW_RATE_SETTING_BTN_SIDE_C_PRESSURE_ADJUSTMENT</t>
  </si>
  <si>
    <t>G側　圧力調整</t>
  </si>
  <si>
    <t>EVENT_UI_AUX4_FLOW_RATE_SETTING_BTN_TENKEY_1</t>
  </si>
  <si>
    <t>EVENT_UI_AUX4_FLOW_RATE_SETTING_BTN_TENKEY_2</t>
  </si>
  <si>
    <t>EVENT_UI_AUX4_FLOW_RATE_SETTING_BTN_TENKEY_3</t>
  </si>
  <si>
    <t>EVENT_UI_AUX4_FLOW_RATE_SETTING_BTN_TENKEY_4</t>
  </si>
  <si>
    <t>EVENT_UI_AUX4_FLOW_RATE_SETTING_BTN_TENKEY_5</t>
  </si>
  <si>
    <t>EVENT_UI_AUX4_FLOW_RATE_SETTING_BTN_TENKEY_6</t>
  </si>
  <si>
    <t>EVENT_UI_AUX4_FLOW_RATE_SETTING_BTN_TENKEY_7</t>
  </si>
  <si>
    <t>EVENT_UI_AUX4_FLOW_RATE_SETTING_BTN_TENKEY_8</t>
  </si>
  <si>
    <t>EVENT_UI_AUX4_FLOW_RATE_SETTING_BTN_TENKEY_9</t>
  </si>
  <si>
    <t>EVENT_UI_AUX4_FLOW_RATE_SETTING_BTN_TENKEY_DEL</t>
  </si>
  <si>
    <t>EVENT_UI_AUX4_FLOW_RATE_SETTING_BTN_TENKEY_0</t>
  </si>
  <si>
    <t>EVENT_UI_AUX4_FLOW_RATE_SETTING_BTN_TENKEY_PERIOD</t>
  </si>
  <si>
    <t>EVENT_UI_AUX4_FLOW_RATE_SETTING_BTN_TENKEY_ENTER</t>
  </si>
  <si>
    <t>北米　</t>
  </si>
  <si>
    <t>EVENT_UI_USER_SELECTION_BTN_NAME</t>
  </si>
  <si>
    <t>名前</t>
  </si>
  <si>
    <t>EVENT_UI_USER_SELECTION_BTN_PASSCODE</t>
  </si>
  <si>
    <t>EVENT_UI_USER_SELECTION_BTN_RFID_KEY</t>
  </si>
  <si>
    <t>RFIDKEY</t>
  </si>
  <si>
    <t>EVENT_UI_USER_SELECTION_BTN_ACCES_LEVEL</t>
  </si>
  <si>
    <t>EVENT_UI_USER_SELECTION_BTN_ACCES_AUX_SETTING</t>
  </si>
  <si>
    <t>流量設定権限</t>
  </si>
  <si>
    <t>EVENT_UI_NAME_SETTING_BTN_SKIP</t>
  </si>
  <si>
    <t>EVENT_UI_PASSCODE_SETTING_BTN_SKIP</t>
  </si>
  <si>
    <t>EVENT_UI_RFID_KEY_SETTING_BTN_SKIP</t>
  </si>
  <si>
    <t>EVENT_UI_ACCESS_LEVEL_SETTING_BTN_ACCESS_STANDARD</t>
  </si>
  <si>
    <t>スタンダード</t>
  </si>
  <si>
    <t>EVENT_UI_ACCESS_LEVEL_SETTING_BTN_ACCESS_ADMIN</t>
  </si>
  <si>
    <t>アドミン</t>
  </si>
  <si>
    <t>EVENT_UI_ACCESS_LEVEL_SETTING_BTN_ACCESS_YES</t>
  </si>
  <si>
    <t>EVENT_UI_ACCESS_LEVEL_SETTING_BTN_ACCESS_NO</t>
  </si>
  <si>
    <t>NO</t>
  </si>
  <si>
    <t>EVENT_UI_AUTO_PRESSURE_RELIEF_SETUP_BTN_AUX_1_ON_OFF</t>
  </si>
  <si>
    <t>AUX1ON/OFF</t>
  </si>
  <si>
    <t>EVENT_UI_AUTO_PRESSURE_RELIEF_SETUP_BTN_AUX_2_ON_OFF</t>
  </si>
  <si>
    <t>AUX2ON/OFF</t>
  </si>
  <si>
    <t>EVENT_UI_AUTO_PRESSURE_RELIEF_SETUP_BTN_AUX_24</t>
  </si>
  <si>
    <t>AUX24</t>
  </si>
  <si>
    <t>EVENT_UI_AUTO_PRESSURE_RELIEF_SETUP_BTN_AUX_24_ON_OFF</t>
  </si>
  <si>
    <t>AUX24ON/OFF</t>
  </si>
  <si>
    <t>EVENT_UI_FAN_SETTING_BTN_FAN_AUTO</t>
  </si>
  <si>
    <t>オートファン</t>
  </si>
  <si>
    <t>EVENT_UI_FAN_SETTING_BTN_BUZZER</t>
  </si>
  <si>
    <t>ブザー</t>
  </si>
  <si>
    <t>EVENT_UI_FAN_SETTING_FAN_AUTO_BTN</t>
  </si>
  <si>
    <t>ON</t>
  </si>
  <si>
    <t>EVENT_UI_FAN_SETTING_FAN_AUTO_BTN_ACTIVE_TIME</t>
  </si>
  <si>
    <t>EVENT_UI_FAN_SETTING_FAN_AUTO_BTN_INTERVAL</t>
  </si>
  <si>
    <t>インターバル</t>
  </si>
  <si>
    <t>EVENT_UI_BOOM_OPERABILITY_OPTION_SETTING_ET_PLOT_A_X</t>
  </si>
  <si>
    <t>ラインチャートのプロットA　X</t>
  </si>
  <si>
    <t>EVENT_UI_BOOM_OPERABILITY_OPTION_SETTING_ET_PLOT_A_Y</t>
  </si>
  <si>
    <t>ラインチャートのプロットA　Y</t>
  </si>
  <si>
    <t>EVENT_UI_BOOM_OPERABILITY_OPTION_SETTING_ET_PLOT_B_X</t>
  </si>
  <si>
    <t>ラインチャートのプロットB　X</t>
  </si>
  <si>
    <t>EVENT_UI_BOOM_OPERABILITY_OPTION_SETTING_ET_PLOT_B_Y</t>
  </si>
  <si>
    <t>ラインチャートのプロットB　Y</t>
  </si>
  <si>
    <t>EVENT_UI_BOOM_OPERABILITY_OPTION_SETTING_ET_PLOT_C_X</t>
  </si>
  <si>
    <t>ラインチャートのプロットC　X</t>
  </si>
  <si>
    <t>EVENT_UI_BOOM_OPERABILITY_OPTION_SETTING_ET_PLOT_C_Y</t>
  </si>
  <si>
    <t>ラインチャートのプロットC　Y</t>
  </si>
  <si>
    <t>EVENT_UI_BOOM_OPERABILITY_OPTION_SETTING_ET_PLOT_D_X</t>
  </si>
  <si>
    <t>ラインチャートのプロットD　X</t>
  </si>
  <si>
    <t>EVENT_UI_BOOM_OPERABILITY_OPTION_SETTING_ET_PLOT_D_Y</t>
  </si>
  <si>
    <t>ラインチャートのプロットD　Y</t>
  </si>
  <si>
    <t>EVENT_UI_BOOM_OPERABILITY_OPTION_SETTING_BTN_TENKEY_1</t>
  </si>
  <si>
    <t>EVENT_UI_BOOM_OPERABILITY_OPTION_SETTING_BTN_TENKEY_2</t>
  </si>
  <si>
    <t>EVENT_UI_BOOM_OPERABILITY_OPTION_SETTING_BTN_TENKEY_3</t>
  </si>
  <si>
    <t>EVENT_UI_BOOM_OPERABILITY_OPTION_SETTING_BTN_TENKEY_4</t>
  </si>
  <si>
    <t>EVENT_UI_BOOM_OPERABILITY_OPTION_SETTING_BTN_TENKEY_5</t>
  </si>
  <si>
    <t>EVENT_UI_BOOM_OPERABILITY_OPTION_SETTING_BTN_TENKEY_6</t>
  </si>
  <si>
    <t>EVENT_UI_BOOM_OPERABILITY_OPTION_SETTING_BTN_TENKEY_7</t>
  </si>
  <si>
    <t>EVENT_UI_BOOM_OPERABILITY_OPTION_SETTING_BTN_TENKEY_8</t>
  </si>
  <si>
    <t>EVENT_UI_BOOM_OPERABILITY_OPTION_SETTING_BTN_TENKEY_9</t>
  </si>
  <si>
    <t>EVENT_UI_BOOM_OPERABILITY_OPTION_SETTING_BTN_TENKEY_DEL</t>
  </si>
  <si>
    <t>EVENT_UI_BOOM_OPERABILITY_OPTION_SETTING_BTN_TENKEY_0</t>
  </si>
  <si>
    <t>EVENT_UI_BOOM_OPERABILITY_OPTION_SETTING_BTN_TENKEY_PERIOD</t>
  </si>
  <si>
    <t>EVENT_UI_BOOM_OPERABILITY_OPTION_SETTING_BTN_TENKEY_ENTER</t>
  </si>
  <si>
    <t>EVENT_UI_ARM_OPERABILITY_OPTION_SETTING_ET_PLOT_A_X</t>
  </si>
  <si>
    <t>EVENT_UI_ARM_OPERABILITY_OPTION_SETTING_ET_PLOT_A_Y</t>
  </si>
  <si>
    <t>EVENT_UI_ARM_OPERABILITY_OPTION_SETTING_ET_PLOT_B_X</t>
  </si>
  <si>
    <t>EVENT_UI_ARM_OPERABILITY_OPTION_SETTING_ET_PLOT_B_Y</t>
  </si>
  <si>
    <t>EVENT_UI_ARM_OPERABILITY_OPTION_SETTING_ET_PLOT_C_X</t>
  </si>
  <si>
    <t>EVENT_UI_ARM_OPERABILITY_OPTION_SETTING_ET_PLOT_C_Y</t>
  </si>
  <si>
    <t>EVENT_UI_ARM_OPERABILITY_OPTION_SETTING_ET_PLOT_D_X</t>
  </si>
  <si>
    <t>EVENT_UI_ARM_OPERABILITY_OPTION_SETTING_ET_PLOT_D_Y</t>
  </si>
  <si>
    <t>EVENT_UI_ARM_OPERABILITY_OPTION_SETTING_BTN_TENKEY_1</t>
  </si>
  <si>
    <t>EVENT_UI_ARM_OPERABILITY_OPTION_SETTING_BTN_TENKEY_2</t>
  </si>
  <si>
    <t>EVENT_UI_ARM_OPERABILITY_OPTION_SETTING_BTN_TENKEY_3</t>
  </si>
  <si>
    <t>EVENT_UI_ARM_OPERABILITY_OPTION_SETTING_BTN_TENKEY_4</t>
  </si>
  <si>
    <t>EVENT_UI_ARM_OPERABILITY_OPTION_SETTING_BTN_TENKEY_5</t>
  </si>
  <si>
    <t>EVENT_UI_ARM_OPERABILITY_OPTION_SETTING_BTN_TENKEY_6</t>
  </si>
  <si>
    <t>EVENT_UI_ARM_OPERABILITY_OPTION_SETTING_BTN_TENKEY_7</t>
  </si>
  <si>
    <t>EVENT_UI_ARM_OPERABILITY_OPTION_SETTING_BTN_TENKEY_8</t>
  </si>
  <si>
    <t>EVENT_UI_ARM_OPERABILITY_OPTION_SETTING_BTN_TENKEY_9</t>
  </si>
  <si>
    <t>EVENT_UI_ARM_OPERABILITY_OPTION_SETTING_BTN_TENKEY_DEL</t>
  </si>
  <si>
    <t>EVENT_UI_ARM_OPERABILITY_OPTION_SETTING_BTN_TENKEY_0</t>
  </si>
  <si>
    <t>EVENT_UI_ARM_OPERABILITY_OPTION_SETTING_BTN_TENKEY_PERIOD</t>
  </si>
  <si>
    <t>EVENT_UI_ARM_OPERABILITY_OPTION_SETTING_BTN_TENKEY_ENTER</t>
  </si>
  <si>
    <t>EVENT_UI_BUCKET_OPERABILITY_OPTION_SETTING_ET_PLOT_A_X</t>
  </si>
  <si>
    <t>EVENT_UI_BUCKET_OPERABILITY_OPTION_SETTING_ET_PLOT_A_Y</t>
  </si>
  <si>
    <t>EVENT_UI_BUCKET_OPERABILITY_OPTION_SETTING_ET_PLOT_B_X</t>
  </si>
  <si>
    <t>EVENT_UI_BUCKET_OPERABILITY_OPTION_SETTING_ET_PLOT_B_Y</t>
  </si>
  <si>
    <t>EVENT_UI_BUCKET_OPERABILITY_OPTION_SETTING_ET_PLOT_C_X</t>
  </si>
  <si>
    <t>EVENT_UI_BUCKET_OPERABILITY_OPTION_SETTING_ET_PLOT_C_Y</t>
  </si>
  <si>
    <t>EVENT_UI_BUCKET_OPERABILITY_OPTION_SETTING_ET_PLOT_D_X</t>
  </si>
  <si>
    <t>EVENT_UI_BUCKET_OPERABILITY_OPTION_SETTING_ET_PLOT_D_Y</t>
  </si>
  <si>
    <t>EVENT_UI_BUCKET_OPERABILITY_OPTION_SETTING_BTN_TENKEY_1</t>
  </si>
  <si>
    <t>EVENT_UI_BUCKET_OPERABILITY_OPTION_SETTING_BTN_TENKEY_2</t>
  </si>
  <si>
    <t>EVENT_UI_BUCKET_OPERABILITY_OPTION_SETTING_BTN_TENKEY_3</t>
  </si>
  <si>
    <t>EVENT_UI_BUCKET_OPERABILITY_OPTION_SETTING_BTN_TENKEY_4</t>
  </si>
  <si>
    <t>EVENT_UI_BUCKET_OPERABILITY_OPTION_SETTING_BTN_TENKEY_5</t>
  </si>
  <si>
    <t>EVENT_UI_BUCKET_OPERABILITY_OPTION_SETTING_BTN_TENKEY_6</t>
  </si>
  <si>
    <t>EVENT_UI_BUCKET_OPERABILITY_OPTION_SETTING_BTN_TENKEY_7</t>
  </si>
  <si>
    <t>EVENT_UI_BUCKET_OPERABILITY_OPTION_SETTING_BTN_TENKEY_8</t>
  </si>
  <si>
    <t>EVENT_UI_BUCKET_OPERABILITY_OPTION_SETTING_BTN_TENKEY_9</t>
  </si>
  <si>
    <t>EVENT_UI_BUCKET_OPERABILITY_OPTION_SETTING_BTN_TENKEY_DEL</t>
  </si>
  <si>
    <t>EVENT_UI_BUCKET_OPERABILITY_OPTION_SETTING_BTN_TENKEY_0</t>
  </si>
  <si>
    <t>EVENT_UI_BUCKET_OPERABILITY_OPTION_SETTING_BTN_TENKEY_PERIOD</t>
  </si>
  <si>
    <t>EVENT_UI_BUCKET_OPERABILITY_OPTION_SETTING_BTN_TENKEY_ENTER</t>
  </si>
  <si>
    <t>EVENT_UI_TRAVEL_OPERABILITY_OPTION_SETTING_ET_PLOT_A_X</t>
  </si>
  <si>
    <t>EVENT_UI_TRAVEL_OPERABILITY_OPTION_SETTING_ET_PLOT_A_Y</t>
  </si>
  <si>
    <t>EVENT_UI_TRAVEL_OPERABILITY_OPTION_SETTING_ET_PLOT_B_X</t>
  </si>
  <si>
    <t>EVENT_UI_TRAVEL_OPERABILITY_OPTION_SETTING_ET_PLOT_B_Y</t>
  </si>
  <si>
    <t>EVENT_UI_TRAVEL_OPERABILITY_OPTION_SETTING_ET_PLOT_C_X</t>
  </si>
  <si>
    <t>EVENT_UI_TRAVEL_OPERABILITY_OPTION_SETTING_ET_PLOT_C_Y</t>
  </si>
  <si>
    <t>EVENT_UI_TRAVEL_OPERABILITY_OPTION_SETTING_ET_PLOT_D_X</t>
  </si>
  <si>
    <t>EVENT_UI_TRAVEL_OPERABILITY_OPTION_SETTING_ET_PLOT_D_Y</t>
  </si>
  <si>
    <t>EVENT_UI_TRAVEL_OPERABILITY_OPTION_SETTING_BTN_TENKEY_1</t>
  </si>
  <si>
    <t>EVENT_UI_TRAVEL_OPERABILITY_OPTION_SETTING_BTN_TENKEY_2</t>
  </si>
  <si>
    <t>EVENT_UI_TRAVEL_OPERABILITY_OPTION_SETTING_BTN_TENKEY_3</t>
  </si>
  <si>
    <t>EVENT_UI_TRAVEL_OPERABILITY_OPTION_SETTING_BTN_TENKEY_4</t>
  </si>
  <si>
    <t>EVENT_UI_TRAVEL_OPERABILITY_OPTION_SETTING_BTN_TENKEY_5</t>
  </si>
  <si>
    <t>EVENT_UI_TRAVEL_OPERABILITY_OPTION_SETTING_BTN_TENKEY_6</t>
  </si>
  <si>
    <t>EVENT_UI_TRAVEL_OPERABILITY_OPTION_SETTING_BTN_TENKEY_7</t>
  </si>
  <si>
    <t>EVENT_UI_TRAVEL_OPERABILITY_OPTION_SETTING_BTN_TENKEY_8</t>
  </si>
  <si>
    <t>EVENT_UI_TRAVEL_OPERABILITY_OPTION_SETTING_BTN_TENKEY_9</t>
  </si>
  <si>
    <t>EVENT_UI_TRAVEL_OPERABILITY_OPTION_SETTING_BTN_TENKEY_DEL</t>
  </si>
  <si>
    <t>EVENT_UI_TRAVEL_OPERABILITY_OPTION_SETTING_BTN_TENKEY_0</t>
  </si>
  <si>
    <t>EVENT_UI_TRAVEL_OPERABILITY_OPTION_SETTING_BTN_TENKEY_PERIOD</t>
  </si>
  <si>
    <t>EVENT_UI_TRAVEL_OPERABILITY_OPTION_SETTING_BTN_TENKEY_ENTER</t>
  </si>
  <si>
    <t>EVENT_UI_SLEW_OPERABILITY_OPTION_SETTING_ET_PLOT_A_X</t>
  </si>
  <si>
    <t>EVENT_UI_SLEW_OPERABILITY_OPTION_SETTING_ET_PLOT_A_Y</t>
  </si>
  <si>
    <t>EVENT_UI_SLEW_OPERABILITY_OPTION_SETTING_ET_PLOT_B_X</t>
  </si>
  <si>
    <t>EVENT_UI_SLEW_OPERABILITY_OPTION_SETTING_ET_PLOT_B_Y</t>
  </si>
  <si>
    <t>EVENT_UI_SLEW_OPERABILITY_OPTION_SETTING_ET_PLOT_C_X</t>
  </si>
  <si>
    <t>EVENT_UI_SLEW_OPERABILITY_OPTION_SETTING_ET_PLOT_C_Y</t>
  </si>
  <si>
    <t>EVENT_UI_SLEW_OPERABILITY_OPTION_SETTING_ET_PLOT_D_X</t>
  </si>
  <si>
    <t>EVENT_UI_SLEW_OPERABILITY_OPTION_SETTING_ET_PLOT_D_Y</t>
  </si>
  <si>
    <t>EVENT_UI_SLEW_OPERABILITY_OPTION_SETTING_BTN_TENKEY_1</t>
  </si>
  <si>
    <t>EVENT_UI_SLEW_OPERABILITY_OPTION_SETTING_BTN_TENKEY_2</t>
  </si>
  <si>
    <t>EVENT_UI_SLEW_OPERABILITY_OPTION_SETTING_BTN_TENKEY_3</t>
  </si>
  <si>
    <t>EVENT_UI_SLEW_OPERABILITY_OPTION_SETTING_BTN_TENKEY_4</t>
  </si>
  <si>
    <t>EVENT_UI_SLEW_OPERABILITY_OPTION_SETTING_BTN_TENKEY_5</t>
  </si>
  <si>
    <t>EVENT_UI_SLEW_OPERABILITY_OPTION_SETTING_BTN_TENKEY_6</t>
  </si>
  <si>
    <t>EVENT_UI_SLEW_OPERABILITY_OPTION_SETTING_BTN_TENKEY_7</t>
  </si>
  <si>
    <t>EVENT_UI_SLEW_OPERABILITY_OPTION_SETTING_BTN_TENKEY_8</t>
  </si>
  <si>
    <t>EVENT_UI_SLEW_OPERABILITY_OPTION_SETTING_BTN_TENKEY_9</t>
  </si>
  <si>
    <t>EVENT_UI_SLEW_OPERABILITY_OPTION_SETTING_BTN_TENKEY_DEL</t>
  </si>
  <si>
    <t>EVENT_UI_SLEW_OPERABILITY_OPTION_SETTING_BTN_TENKEY_0</t>
  </si>
  <si>
    <t>EVENT_UI_SLEW_OPERABILITY_OPTION_SETTING_BTN_TENKEY_PERIOD</t>
  </si>
  <si>
    <t>EVENT_UI_SLEW_OPERABILITY_OPTION_SETTING_BTN_TENKEY_ENTER</t>
  </si>
  <si>
    <t>event ID</t>
    <rPh sb="0" eb="8">
      <t>リャクショウ000</t>
    </rPh>
    <phoneticPr fontId="10"/>
  </si>
  <si>
    <t>名称</t>
  </si>
  <si>
    <t>略称</t>
  </si>
  <si>
    <t>機能</t>
  </si>
  <si>
    <t>信号ID</t>
  </si>
  <si>
    <t>周期</t>
  </si>
  <si>
    <t>送信元</t>
  </si>
  <si>
    <t>Byte</t>
  </si>
  <si>
    <t>bit</t>
  </si>
  <si>
    <t>bit長</t>
  </si>
  <si>
    <t>データ形式</t>
  </si>
  <si>
    <t>データ名称</t>
  </si>
  <si>
    <t>英語データ名称</t>
    <rPh sb="0" eb="7">
      <t>エイゴメイショウ000</t>
    </rPh>
    <phoneticPr fontId="10"/>
  </si>
  <si>
    <t>値</t>
  </si>
  <si>
    <t>分解能</t>
  </si>
  <si>
    <t>符号</t>
  </si>
  <si>
    <t>オフセット</t>
    <phoneticPr fontId="10"/>
  </si>
  <si>
    <t>備考</t>
  </si>
  <si>
    <t>追加ID1</t>
    <rPh sb="0" eb="2">
      <t>ツイカ00</t>
    </rPh>
    <phoneticPr fontId="10"/>
  </si>
  <si>
    <t>追加ID2</t>
    <rPh sb="0" eb="2">
      <t>ツイカ00</t>
    </rPh>
    <phoneticPr fontId="10"/>
  </si>
  <si>
    <t>mux ID</t>
    <phoneticPr fontId="10"/>
  </si>
  <si>
    <t>mux relation</t>
    <phoneticPr fontId="10"/>
  </si>
  <si>
    <t>mux value</t>
    <phoneticPr fontId="10"/>
  </si>
  <si>
    <t>EVENT_CAN_CLM1_ONE_TOUCH_DECELERATION</t>
  </si>
  <si>
    <t>マーク点灯消灯要求1</t>
  </si>
  <si>
    <t>CLM1</t>
  </si>
  <si>
    <t>クラスタの各機能ランプを点灯させる要求を送信する.</t>
  </si>
  <si>
    <t>14FF00E4</t>
  </si>
  <si>
    <t>MMC</t>
  </si>
  <si>
    <t>数値</t>
  </si>
  <si>
    <t>ワンタッチデセル</t>
  </si>
  <si>
    <t>ONE_TOUCH_DECELERATION</t>
  </si>
  <si>
    <t>0：消灯 1：点灯 本体　ワンタッチデセル作動</t>
  </si>
  <si>
    <t>EVENT_CAN_CLM1_AUTO_DECELERATION</t>
  </si>
  <si>
    <t>AUTO_DECELERATION</t>
  </si>
  <si>
    <t>0：消灯 1：点灯 本体　オートデセル作動</t>
  </si>
  <si>
    <t>EVENT_CAN_CLM1_ATTACH_LOCK</t>
  </si>
  <si>
    <t>アタッチロック</t>
  </si>
  <si>
    <t>ATTACH_LOCK</t>
  </si>
  <si>
    <t>0：消灯 1：点灯 本体　アタッチメントロックON</t>
  </si>
  <si>
    <t>EVENT_CAN_CLM1_ECO_MODE</t>
  </si>
  <si>
    <t>エコモード</t>
  </si>
  <si>
    <t>ECO_MODE</t>
  </si>
  <si>
    <t>0：消灯 1：点灯 本体　エコモード</t>
  </si>
  <si>
    <t>EVENT_CAN_CLM1_STANDARD_MODE</t>
  </si>
  <si>
    <t>STDモード</t>
  </si>
  <si>
    <t>STANDARD_MODE</t>
  </si>
  <si>
    <t>0：消灯 1：点灯 本体　スタンダードモード</t>
  </si>
  <si>
    <t>EVENT_CAN_CLM1_POWER_MODE</t>
  </si>
  <si>
    <t>パワーモード</t>
  </si>
  <si>
    <t>POWER_MODE</t>
  </si>
  <si>
    <t>0：消灯 1：点灯 本体　パワーモード</t>
  </si>
  <si>
    <t>EVENT_CAN_CLM1_SWING</t>
  </si>
  <si>
    <t>スイング</t>
  </si>
  <si>
    <t>SWING</t>
  </si>
  <si>
    <t>0：消灯 1：点灯 本体　スイングモード</t>
  </si>
  <si>
    <t>EVENT_CAN_CLM1_ADJUST</t>
  </si>
  <si>
    <t>アジャスト</t>
  </si>
  <si>
    <t>ADJUST</t>
  </si>
  <si>
    <t>0：消灯 1：点灯 本体　アジャストモード（２ピースブーム）</t>
  </si>
  <si>
    <t>EVENT_CAN_CLM1_HIGH_FLOW_1</t>
  </si>
  <si>
    <t>ハイフロー1</t>
  </si>
  <si>
    <t>HIGH_FLOW_1</t>
  </si>
  <si>
    <t>0：消灯 1：点灯 本体　ハイフローモード</t>
  </si>
  <si>
    <t>EVENT_CAN_CLM1_14_PIN</t>
  </si>
  <si>
    <t>14ピン</t>
  </si>
  <si>
    <t>14_PIN</t>
  </si>
  <si>
    <t>0：消灯 1：点灯 本体　１４ピンモード</t>
  </si>
  <si>
    <t>EVENT_CAN_CLM1_RIDE_CONTROL</t>
  </si>
  <si>
    <t>ライドコントロール</t>
  </si>
  <si>
    <t>RIDE_CONTROL</t>
  </si>
  <si>
    <t>0：消灯 1：点灯 本体　ライドコントロールモード</t>
  </si>
  <si>
    <t>EVENT_CAN_CLM1_DOZER_FLOAT</t>
  </si>
  <si>
    <t>ドーザーフロート</t>
  </si>
  <si>
    <t>DOZER_FLOAT</t>
  </si>
  <si>
    <t>0：消灯 1：点灯 本体　ドーザーフロート</t>
  </si>
  <si>
    <t>EVENT_CAN_CLM1_ARM_FLOAT</t>
  </si>
  <si>
    <t>アームフロート</t>
  </si>
  <si>
    <t>ARM_FLOAT</t>
  </si>
  <si>
    <t>0：消灯 1：点灯 本体　アームフロート</t>
  </si>
  <si>
    <t>EVENT_CAN_CLM1_HIGH_ALTITUDE_MODE</t>
  </si>
  <si>
    <t>高地モード</t>
  </si>
  <si>
    <t>HIGH_ALTITUDE_MODE</t>
  </si>
  <si>
    <t>0：消灯 1：点灯 本体　高地モード（ポンプ自動補正）</t>
  </si>
  <si>
    <t>EVENT_CAN_CLM1_LIFT_ALARM_SW_ON</t>
  </si>
  <si>
    <t>リフトアラームSWオン</t>
  </si>
  <si>
    <t>LIFT_ALARM_SW_ON</t>
  </si>
  <si>
    <t>0：消灯 1：点灯 本体　リフトアラームスイッチON</t>
  </si>
  <si>
    <t>EVENT_CAN_CLM1_HIGH_FLOW_4</t>
  </si>
  <si>
    <t>ハイフロー4</t>
  </si>
  <si>
    <t>HIGH_FLOW_4</t>
  </si>
  <si>
    <t>EVENT_CAN_CLM1_1ST_SERVICE</t>
  </si>
  <si>
    <t>第１サービス</t>
  </si>
  <si>
    <t>1ST_SERVICE</t>
  </si>
  <si>
    <t>0：消灯 1：点灯 本体　第1サービス選択</t>
  </si>
  <si>
    <t>EVENT_CAN_CLM1_2ND_SERVICE</t>
  </si>
  <si>
    <t>第２サ－ビス</t>
  </si>
  <si>
    <t>2ND_SERVICE</t>
  </si>
  <si>
    <t>0：消灯 1：点灯 本体　第2サービス選択</t>
  </si>
  <si>
    <t>EVENT_CAN_CLM1_3RD_SERVICE</t>
  </si>
  <si>
    <t>第３サービス</t>
  </si>
  <si>
    <t>3RD_SERVICE</t>
  </si>
  <si>
    <t>0：消灯 1：点灯 本体　第3サービス選択</t>
  </si>
  <si>
    <t>EVENT_CAN_CLM1_4TH_SERVICE</t>
  </si>
  <si>
    <t>第４サービス</t>
  </si>
  <si>
    <t>4TH_SERVICE</t>
  </si>
  <si>
    <t>0：消灯 1：点灯 本体　第４サービス選択</t>
  </si>
  <si>
    <t>EVENT_CAN_CLM1_AUTO_TANK</t>
  </si>
  <si>
    <t>AUTO_TANK</t>
  </si>
  <si>
    <t>0：消灯 1：点灯 本体　オートタンクON</t>
  </si>
  <si>
    <t>EVENT_CAN_CLM1_AIR_CONDITIONER_MODE</t>
  </si>
  <si>
    <t>エアコンモード</t>
  </si>
  <si>
    <t>AIR_CONDITIONER_MODE</t>
  </si>
  <si>
    <t>0：消灯 1：点灯 本体　エアコンモード</t>
  </si>
  <si>
    <t>EVENT_CAN_CLM1_1_WAY</t>
  </si>
  <si>
    <t>１WAY</t>
  </si>
  <si>
    <t>1_WAY</t>
  </si>
  <si>
    <t>0：消灯 1：点灯 本体　第1サービス１WAY ON</t>
  </si>
  <si>
    <t>EVENT_CAN_CLM1_1ST_SERVICE_NO_1_HIGH_FLOW</t>
  </si>
  <si>
    <t>第１サービスNo.1ハイフロー</t>
  </si>
  <si>
    <t>1ST_SERVICE_NO_1_HIGH_FLOW</t>
  </si>
  <si>
    <t>0：消灯 1：点灯 本体　第１サービスNo.1ハイフロー ON</t>
  </si>
  <si>
    <t>EVENT_CAN_CLM1_1ST_SERVICE_NO_2_HIGH_FLOW</t>
  </si>
  <si>
    <t>第１サービスNo.2ハイフロー</t>
  </si>
  <si>
    <t>1ST_SERVICE_NO_2_HIGH_FLOW</t>
  </si>
  <si>
    <t>0：消灯 1：点灯 本体　第１サービスNo.2ハイフロー ON</t>
  </si>
  <si>
    <t>EVENT_CAN_CLM1_1ST_SERVICE_NO_3_HIGH_FLOW</t>
  </si>
  <si>
    <t>第１サービスNo.3ハイフロー</t>
  </si>
  <si>
    <t>1ST_SERVICE_NO_3_HIGH_FLOW</t>
  </si>
  <si>
    <t>0：消灯 1：点灯 本体　第１サービスNo.3ハイフロー ON</t>
  </si>
  <si>
    <t>EVENT_CAN_CLM1_AUX_HYD</t>
  </si>
  <si>
    <t>AUX HYD</t>
  </si>
  <si>
    <t>AUX_HYD</t>
  </si>
  <si>
    <t>0：消灯 1：点灯 本体　AUX HYD ON</t>
  </si>
  <si>
    <t>EVENT_CAN_CLM1_AUX_ELC</t>
  </si>
  <si>
    <t>AUX ELC</t>
  </si>
  <si>
    <t>AUX_ELC</t>
  </si>
  <si>
    <t>0：消灯 1：点灯 本体　AUX ELC ON</t>
  </si>
  <si>
    <t>EVENT_CAN_CLM1_SELF_LEVEL</t>
  </si>
  <si>
    <t>セルフレベル</t>
  </si>
  <si>
    <t>SELF_LEVEL</t>
  </si>
  <si>
    <t>0：消灯 1：点灯 本体　セルフレベル ON</t>
  </si>
  <si>
    <t>EVENT_CAN_CLM1_ANTI_STALL_ACTIVATED</t>
  </si>
  <si>
    <t>アンチストール作動中</t>
  </si>
  <si>
    <t>ANTI_STALL_ACTIVATED</t>
  </si>
  <si>
    <t>0：消灯 1：点灯 本体　アンチストール作動中</t>
  </si>
  <si>
    <t>EVENT_CAN_CLM1_WORK_SW</t>
  </si>
  <si>
    <t>作業スイッチ</t>
  </si>
  <si>
    <t>WORK_SW</t>
  </si>
  <si>
    <t>0：消灯 1：点灯 本体　作業スイッチ　Ｌｏｃｋ</t>
  </si>
  <si>
    <t>EVENT_CAN_CLM1_ANTI_STALL</t>
  </si>
  <si>
    <t>アンチストール</t>
  </si>
  <si>
    <t>ANTI_STALL</t>
  </si>
  <si>
    <t>0：消灯 1：点灯 本体　アンチストール</t>
  </si>
  <si>
    <t>EVENT_CAN_CLM1_AUX1_FLOW_RATE_1</t>
  </si>
  <si>
    <t>AUX1流量1</t>
  </si>
  <si>
    <t>AUX1_FLOW_RATE_1</t>
  </si>
  <si>
    <t>0：消灯 1：点灯 油圧　AUX1流量選択1</t>
  </si>
  <si>
    <t>EVENT_CAN_CLM1_AUX1_FLOW_RATE_2</t>
  </si>
  <si>
    <t>AUX1流量2</t>
  </si>
  <si>
    <t>AUX1_FLOW_RATE_2</t>
  </si>
  <si>
    <t>0：消灯 1：点灯 油圧　AUX1流量選択2</t>
  </si>
  <si>
    <t>EVENT_CAN_CLM1_AUX1_FLOW_RATE_3</t>
  </si>
  <si>
    <t>AUX1流量3</t>
  </si>
  <si>
    <t>AUX1_FLOW_RATE_3</t>
  </si>
  <si>
    <t>0：消灯 1：点灯 油圧　AUX1流量選択3</t>
  </si>
  <si>
    <t>EVENT_CAN_CLM1_AUX2_FLOW_RATE_1</t>
  </si>
  <si>
    <t>AUX2流量1</t>
  </si>
  <si>
    <t>AUX2_FLOW_RATE_1</t>
  </si>
  <si>
    <t>0：消灯 1：点灯 油圧　AUX2流量選択1</t>
  </si>
  <si>
    <t>EVENT_CAN_CLM1_AUX2_FLOW_RATE_2</t>
  </si>
  <si>
    <t>AUX2流量2</t>
  </si>
  <si>
    <t>AUX2_FLOW_RATE_2</t>
  </si>
  <si>
    <t>0：消灯 1：点灯 油圧　AUX2流量選択2</t>
  </si>
  <si>
    <t>EVENT_CAN_CLM1_AUX2_FLOW_RATE_3</t>
  </si>
  <si>
    <t>AUX2流量3</t>
  </si>
  <si>
    <t>AUX2_FLOW_RATE_3</t>
  </si>
  <si>
    <t>0：消灯 1：点灯 油圧　AUX2流量選択3</t>
  </si>
  <si>
    <t>EVENT_CAN_CLM1_AUX3_FLOW_RATE_1</t>
  </si>
  <si>
    <t>AUX3流量1</t>
  </si>
  <si>
    <t>AUX3_FLOW_RATE_1</t>
  </si>
  <si>
    <t>0：消灯 1：点灯 油圧　AUX3流量選択1</t>
  </si>
  <si>
    <t>EVENT_CAN_CLM1_AUX3_FLOW_RATE_2</t>
  </si>
  <si>
    <t>AUX3流量2</t>
  </si>
  <si>
    <t>AUX3_FLOW_RATE_2</t>
  </si>
  <si>
    <t>0：消灯 1：点灯 油圧　AUX3流量選択2</t>
  </si>
  <si>
    <t>EVENT_CAN_CLM1_AUX3_FLOW_RATE_3</t>
  </si>
  <si>
    <t>AUX3流量3</t>
  </si>
  <si>
    <t>AUX3_FLOW_RATE_3</t>
  </si>
  <si>
    <t>0：消灯 1：点灯 油圧　AUX3流量選択3</t>
  </si>
  <si>
    <t>EVENT_CAN_CLM1_AUX4_FLOW_RATE_1</t>
  </si>
  <si>
    <t>AUX4流量1</t>
  </si>
  <si>
    <t>AUX4_FLOW_RATE_1</t>
  </si>
  <si>
    <t>0：消灯 1：点灯 油圧　AUX4流量選択1</t>
  </si>
  <si>
    <t>EVENT_CAN_CLM1_AUX4_FLOW_RATE_2</t>
  </si>
  <si>
    <t>AUX4流量2</t>
  </si>
  <si>
    <t>AUX4_FLOW_RATE_2</t>
  </si>
  <si>
    <t>0：消灯 1：点灯 油圧　AUX4流量選択2</t>
  </si>
  <si>
    <t>EVENT_CAN_CLM1_AUX4_FLOW_RATE_3</t>
  </si>
  <si>
    <t>AUX4流量3</t>
  </si>
  <si>
    <t>AUX4_FLOW_RATE_3</t>
  </si>
  <si>
    <t>0：消灯 1：点灯 油圧　AUX4流量選択3</t>
  </si>
  <si>
    <t>EVENT_CAN_CLM1_FRONT_WHEEL_OUT_OF_NEUTRAL_RANGE_WARN</t>
  </si>
  <si>
    <t>前輪中立範囲外警告</t>
  </si>
  <si>
    <t>FRONT_WHEEL_OUT_OF_NEUTRAL_RANGE_WARN</t>
  </si>
  <si>
    <t>0：消灯 1：点滅</t>
  </si>
  <si>
    <t>Δ184</t>
  </si>
  <si>
    <t>EVENT_CAN_CLM1_REAR_WHEEL_OUT_OF_NEUTRAL_RANGE_WARN</t>
  </si>
  <si>
    <t>後輪中立範囲外警告</t>
  </si>
  <si>
    <t>REAR_WHEEL_OUT_OF_NEUTRAL_RANGE_WARN</t>
  </si>
  <si>
    <t>EVENT_CAN_CLM1_ENGINE_STOP_SW</t>
  </si>
  <si>
    <t>エンジン停止スイッチ</t>
  </si>
  <si>
    <t>ENGINE_STOP_SW</t>
  </si>
  <si>
    <t>0：消灯 1：点灯</t>
  </si>
  <si>
    <t>Δ143</t>
  </si>
  <si>
    <t>EVENT_CAN_CLM1_SAFETY_START</t>
  </si>
  <si>
    <t>セフティースタート</t>
  </si>
  <si>
    <t>SAFETY_START</t>
  </si>
  <si>
    <t>Δ69</t>
  </si>
  <si>
    <t>EVENT_CAN_CLM1_GLOW</t>
  </si>
  <si>
    <t>グロー</t>
  </si>
  <si>
    <t>GLOW</t>
  </si>
  <si>
    <t>0：消灯 1：点灯 エンジン情報　グロー作動</t>
  </si>
  <si>
    <t>EVENT_CAN_CLM1_DPF_GREEN</t>
  </si>
  <si>
    <t>DPFグリーン</t>
  </si>
  <si>
    <t>DPF_GREEN</t>
  </si>
  <si>
    <t>0：消灯 1：点灯 エンジン情報　DPFグリーンランプON</t>
  </si>
  <si>
    <t>EVENT_CAN_CLM1_DPF_AMBER</t>
  </si>
  <si>
    <t>DPFアンバー</t>
  </si>
  <si>
    <t>DPF_AMBER</t>
  </si>
  <si>
    <t>0：消灯 1：点灯 エンジン情報　DPFアンバーランプON</t>
  </si>
  <si>
    <t>EVENT_CAN_CLM1_DPF_PROHIBITED</t>
  </si>
  <si>
    <t>DPF禁止</t>
  </si>
  <si>
    <t>DPF_PROHIBITED</t>
  </si>
  <si>
    <t>0：消灯 1：点灯 エンジン情報　DPF禁止ランプON</t>
  </si>
  <si>
    <t>EVENT_CAN_CLM1_EXHAUST_TEMP</t>
  </si>
  <si>
    <t>排気温度</t>
  </si>
  <si>
    <t>EXHAUST_TEMP</t>
  </si>
  <si>
    <t>0：消灯 1：点灯 エンジン情報　排気温度警報ランプON</t>
  </si>
  <si>
    <t>EVENT_CAN_CLM1_DPF_LOW_WATER_TEMP_WARN</t>
  </si>
  <si>
    <t>DPF警報水温低</t>
  </si>
  <si>
    <t>DPF_LOW_WATER_TEMP_WARN</t>
  </si>
  <si>
    <t>EVENT_CAN_CLM1_DPF_HIGH_FUEL_TEMP_WARN</t>
  </si>
  <si>
    <t>DPF警報燃温高</t>
  </si>
  <si>
    <t>DPF_HIGH_FUEL_TEMP_WARN</t>
  </si>
  <si>
    <t xml:space="preserve">0：消灯 1：点灯 </t>
  </si>
  <si>
    <t>EVENT_CAN_CLM1_DPF_LOW_EXHAUST_TEMP_WARN</t>
  </si>
  <si>
    <t>DPF警報排気温低</t>
  </si>
  <si>
    <t>DPF_LOW_EXHAUST_TEMP_WARN</t>
  </si>
  <si>
    <t>EVENT_CAN_CLM1_DPF_HIGH_WATER_TEMP_ALARM</t>
  </si>
  <si>
    <t>DPF警報水温高</t>
  </si>
  <si>
    <t>DPF_HIGH_WATER_TEMP_ALARM</t>
  </si>
  <si>
    <t>EVENT_CAN_CLM1_DPF_ACCUMULATION_YELLOW</t>
  </si>
  <si>
    <t>DPF溜込み（黄）</t>
  </si>
  <si>
    <t>DPF_ACCUMULATION_YELLOW</t>
  </si>
  <si>
    <t>Δ66</t>
  </si>
  <si>
    <t>EVENT_CAN_CLM1_CORNER_SENSOR</t>
  </si>
  <si>
    <t>コーナーセンサ</t>
  </si>
  <si>
    <t>CORNER_SENSOR</t>
  </si>
  <si>
    <t>0：消灯 1：点灯 　コーナーセンサ機能　ON</t>
  </si>
  <si>
    <t>EVENT_CAN_CLM1_IDLE_UP_IN_COLD_WEATHER</t>
  </si>
  <si>
    <t>寒冷時アイドルアップ</t>
  </si>
  <si>
    <t>IDLE_UP_IN_COLD_WEATHER</t>
  </si>
  <si>
    <t>0：消灯 1：点灯 　寒冷時アイドルアップ機能　ON</t>
  </si>
  <si>
    <t>EVENT_CAN_CLM1_ISO_LEVER_PATTERN</t>
  </si>
  <si>
    <t>レバーパターンISO</t>
  </si>
  <si>
    <t>ISO_LEVER_PATTERN</t>
  </si>
  <si>
    <t>0：消灯 1：点灯　レバーパターン：ISO</t>
  </si>
  <si>
    <t>EVENT_CAN_CLM1_H_LEVER_PATTERN</t>
  </si>
  <si>
    <t>レバーパターンH</t>
  </si>
  <si>
    <t>H_LEVER_PATTERN</t>
  </si>
  <si>
    <t>0：消灯 1：点灯　レバーパターン：H</t>
  </si>
  <si>
    <t>EVENT_CAN_CLM1_14_PIN_DETENT_GREEN</t>
  </si>
  <si>
    <t>14Pinディテント(緑)</t>
  </si>
  <si>
    <t>14_PIN_DETENT_GREEN</t>
  </si>
  <si>
    <t>0：消灯 1：点灯　14Pinディテントモード</t>
  </si>
  <si>
    <t>EVENT_CAN_CLM1_ENLARGED_ICON</t>
  </si>
  <si>
    <t>アイコン拡大</t>
  </si>
  <si>
    <t>ENLARGED_ICON</t>
  </si>
  <si>
    <t>0：許可　1：禁止</t>
  </si>
  <si>
    <t>EVENT_CAN_CLM2_LED1</t>
  </si>
  <si>
    <t>マーク点灯消灯要求2</t>
  </si>
  <si>
    <t>CLM2</t>
  </si>
  <si>
    <t>14500EE4</t>
  </si>
  <si>
    <t>LED1</t>
  </si>
  <si>
    <t>EVENT_CAN_CLM2_LED2</t>
  </si>
  <si>
    <t>LED2</t>
  </si>
  <si>
    <t>EVENT_CAN_CLM2_LED3</t>
  </si>
  <si>
    <t>LED3</t>
  </si>
  <si>
    <t>EVENT_CAN_CLM2_LED4</t>
  </si>
  <si>
    <t>LED4</t>
  </si>
  <si>
    <t>EVENT_CAN_CLM2_LED5</t>
  </si>
  <si>
    <t>LED5</t>
  </si>
  <si>
    <t>EVENT_CAN_CLM2_LED6</t>
  </si>
  <si>
    <t>LED6</t>
  </si>
  <si>
    <t>EVENT_CAN_CLM2_LED7</t>
  </si>
  <si>
    <t>LED7</t>
  </si>
  <si>
    <t>EVENT_CAN_CLM2_LED8</t>
  </si>
  <si>
    <t>LED8</t>
  </si>
  <si>
    <t>EVENT_CAN_CLM2_LED9</t>
  </si>
  <si>
    <t>LED9</t>
  </si>
  <si>
    <t>EVENT_CAN_CLM2_LED10</t>
  </si>
  <si>
    <t>LED10</t>
  </si>
  <si>
    <t>EVENT_CAN_CLM2_LED11</t>
  </si>
  <si>
    <t>LED11</t>
  </si>
  <si>
    <t>EVENT_CAN_CLM2_LED12</t>
  </si>
  <si>
    <t>LED12</t>
  </si>
  <si>
    <t>EVENT_CAN_CLM2_LED13</t>
  </si>
  <si>
    <t>LED13</t>
  </si>
  <si>
    <t>EVENT_CAN_CLM2_LED14</t>
  </si>
  <si>
    <t>LED14</t>
  </si>
  <si>
    <t>EVENT_CAN_CLM2_LED15</t>
  </si>
  <si>
    <t>LED15</t>
  </si>
  <si>
    <t>EVENT_CAN_CLM2_LED16</t>
  </si>
  <si>
    <t>LED16</t>
  </si>
  <si>
    <t>EVENT_CAN_CLM2_FORWARD</t>
  </si>
  <si>
    <t>前進</t>
  </si>
  <si>
    <t>FORWARD</t>
  </si>
  <si>
    <t>0：消灯 1：点灯 走行　前進</t>
  </si>
  <si>
    <t>EVENT_CAN_CLM2_NEUTRAL</t>
  </si>
  <si>
    <t>ニュートラル</t>
  </si>
  <si>
    <t>NEUTRAL</t>
  </si>
  <si>
    <t>0：消灯 1：点灯 走行　ニュートラル</t>
  </si>
  <si>
    <t>EVENT_CAN_CLM2_REVERSE</t>
  </si>
  <si>
    <t>後進</t>
  </si>
  <si>
    <t>REVERSE</t>
  </si>
  <si>
    <t>0：消灯 1：点灯 走行　後進</t>
  </si>
  <si>
    <t>EVENT_CAN_CLM2_PARKING_BRAKE</t>
  </si>
  <si>
    <t>PARKING_BRAKE</t>
  </si>
  <si>
    <t>0：消灯 1：点灯 走行　パーキング</t>
  </si>
  <si>
    <t>EVENT_CAN_CLM2_SNAIL</t>
  </si>
  <si>
    <t>カタツムリ</t>
  </si>
  <si>
    <t>SNAIL</t>
  </si>
  <si>
    <t>0：消灯 1：点灯 走行　1速（カタツムリ）</t>
  </si>
  <si>
    <t>EVENT_CAN_CLM2_TURTLE</t>
  </si>
  <si>
    <t>カメ</t>
  </si>
  <si>
    <t>TURTLE</t>
  </si>
  <si>
    <t>0：消灯 1：点灯 走行　3速（カメ）</t>
  </si>
  <si>
    <t>EVENT_CAN_CLM2_SNAIL_2</t>
  </si>
  <si>
    <t>カタツムリ2</t>
  </si>
  <si>
    <t>SNAIL_2</t>
  </si>
  <si>
    <t>0：消灯 1：点灯 走行　2速（カタツムリ）</t>
  </si>
  <si>
    <t>EVENT_CAN_CLM2_RABBIT</t>
  </si>
  <si>
    <t>ウサギ</t>
  </si>
  <si>
    <t>RABBIT</t>
  </si>
  <si>
    <t>0：消灯 1：点灯 走行　4速（うさぎ）</t>
  </si>
  <si>
    <t>EVENT_CAN_CLM2_DRIVING_MODE</t>
  </si>
  <si>
    <t>走行モード</t>
  </si>
  <si>
    <t>DRIVING_MODE</t>
  </si>
  <si>
    <t>0：消灯 1：点灯 走行　走行モード</t>
  </si>
  <si>
    <t>EVENT_CAN_CLM2_EXCAVATION_MODE</t>
  </si>
  <si>
    <t>掘削モード</t>
  </si>
  <si>
    <t>EXCAVATION_MODE</t>
  </si>
  <si>
    <t>0：消灯 1：点灯 走行　掘削モード</t>
  </si>
  <si>
    <t>EVENT_CAN_CLM2_4WS</t>
  </si>
  <si>
    <t>4WS</t>
  </si>
  <si>
    <t>0：消灯 1：点灯 走行　4WSモード</t>
  </si>
  <si>
    <t>EVENT_CAN_CLM2_RAM_LOCK_RELEASE</t>
  </si>
  <si>
    <t>ラムロック解除</t>
  </si>
  <si>
    <t>RAM_LOCK_RELEASE</t>
  </si>
  <si>
    <t>0：消灯 1：点灯 走行　ラムロック解除</t>
  </si>
  <si>
    <t>EVENT_CAN_CLM2_RAM_LOCK_ON</t>
  </si>
  <si>
    <t>ラムロックON</t>
  </si>
  <si>
    <t>RAM_LOCK_ON</t>
  </si>
  <si>
    <t>0：消灯 1：点灯 走行　ラムロックON</t>
  </si>
  <si>
    <t>EVENT_CAN_CLM2_AUTO_RAM_LOCK</t>
  </si>
  <si>
    <t>オートラムロック</t>
  </si>
  <si>
    <t>AUTO_RAM_LOCK</t>
  </si>
  <si>
    <t>0：消灯 1：点灯 走行　オートラムロック</t>
  </si>
  <si>
    <t>EVENT_CAN_CLM2_LEFT_OUTRIGGERS</t>
  </si>
  <si>
    <t>アウトリガL</t>
  </si>
  <si>
    <t>LEFT_OUTRIGGERS</t>
  </si>
  <si>
    <t>0：消灯 1：点灯 走行　アウトリガL</t>
  </si>
  <si>
    <t>EVENT_CAN_CLM2_RIGHT_OUTRIGGERS</t>
  </si>
  <si>
    <t>アウトリガR</t>
  </si>
  <si>
    <t>RIGHT_OUTRIGGERS</t>
  </si>
  <si>
    <t>0：消灯 1：点灯 走行　アウトリガR</t>
  </si>
  <si>
    <t>EVENT_CAN_CLM2_BLADE</t>
  </si>
  <si>
    <t>ブレード</t>
  </si>
  <si>
    <t>BLADE</t>
  </si>
  <si>
    <t>0：消灯 1：点灯 走行　ブレード</t>
  </si>
  <si>
    <t>EVENT_CAN_CLM2_FOOT_ACCELERATOR_MODE</t>
  </si>
  <si>
    <t>フットアクセルモード</t>
  </si>
  <si>
    <t>FOOT_ACCELERATOR_MODE</t>
  </si>
  <si>
    <t>0：消灯 1：点灯 走行　フットアクセルモード</t>
  </si>
  <si>
    <t>EVENT_CAN_CLM2_CRAB_MODE</t>
  </si>
  <si>
    <t>カニモード</t>
  </si>
  <si>
    <t>CRAB_MODE</t>
  </si>
  <si>
    <t>0：消灯 1：点灯 走行　カニモード</t>
  </si>
  <si>
    <t>EVENT_CAN_CLM2_NEUTRAL_STEERING</t>
  </si>
  <si>
    <t>ステアリング中立</t>
  </si>
  <si>
    <t>NEUTRAL_STEERING</t>
  </si>
  <si>
    <t>0：消灯 1：点灯 走行　ステアリング中立</t>
  </si>
  <si>
    <t>EVENT_CAN_CLM2_AUTO_CRUISE</t>
  </si>
  <si>
    <t>オートクルーズ</t>
  </si>
  <si>
    <t>AUTO_CRUISE</t>
  </si>
  <si>
    <t>0：消灯 1：点灯 走行　オートクルーズモード</t>
  </si>
  <si>
    <t>EVENT_CAN_CLM2_DIFFERENTIAL_LOCK</t>
  </si>
  <si>
    <t>デフロック</t>
  </si>
  <si>
    <t>DIFFERENTIAL_LOCK</t>
  </si>
  <si>
    <t>0：消灯 1：点灯 走行　デフロックモード</t>
  </si>
  <si>
    <t>EVENT_CAN_CLM2_AUTO_RAM_LOCK_FREE</t>
  </si>
  <si>
    <t>オートラムロック（フリー）</t>
  </si>
  <si>
    <t>AUTO_RAM_LOCK_FREE</t>
  </si>
  <si>
    <t>0：消灯 1：点灯 走行　オートラムロック（フリー）</t>
  </si>
  <si>
    <t>EVENT_CAN_CLM2_REVERSE_FAN_ROTATION</t>
  </si>
  <si>
    <t>ファン逆回転</t>
  </si>
  <si>
    <t>REVERSE_FAN_ROTATION</t>
  </si>
  <si>
    <t>EVENT_CAN_CLM2_TURTLE_1</t>
  </si>
  <si>
    <t>カメ1</t>
  </si>
  <si>
    <t>TURTLE_1</t>
  </si>
  <si>
    <t>EVENT_CAN_CLM2_RABBIT_1</t>
  </si>
  <si>
    <t>ウサギ1</t>
  </si>
  <si>
    <t>RABBIT_1</t>
  </si>
  <si>
    <t>EVENT_CAN_CLM2_TURTLE_2</t>
  </si>
  <si>
    <t>カメ2</t>
  </si>
  <si>
    <t>TURTLE_2</t>
  </si>
  <si>
    <t>EVENT_CAN_CLM2_RABBIT_2</t>
  </si>
  <si>
    <t>ウサギ2</t>
  </si>
  <si>
    <t>RABBIT_2</t>
  </si>
  <si>
    <t>EVENT_CAN_CLM2_RABBIT_AUTO</t>
  </si>
  <si>
    <t>ウサギAuto</t>
  </si>
  <si>
    <t>RABBIT_AUTO</t>
  </si>
  <si>
    <t>EVENT_CAN_CLM2_DRIVING_SUSPENSION_MODE</t>
  </si>
  <si>
    <t>走行吊りモード</t>
  </si>
  <si>
    <t>DRIVING_SUSPENSION_MODE</t>
  </si>
  <si>
    <t>EVENT_CAN_CLM2_SUSPENSION_MODE</t>
  </si>
  <si>
    <t>吊りモード</t>
  </si>
  <si>
    <t>SUSPENSION_MODE</t>
  </si>
  <si>
    <t>EVENT_CAN_CLM2_AWD</t>
  </si>
  <si>
    <t>AWD</t>
  </si>
  <si>
    <t>0：消灯 1：点灯 走行　4WDモード</t>
  </si>
  <si>
    <t>EVENT_CAN_CLM2_LOW_TURN_SIGNAL</t>
  </si>
  <si>
    <t>ターンシグナルL</t>
  </si>
  <si>
    <t>LOW_TURN_SIGNAL</t>
  </si>
  <si>
    <t>0：消灯 1：点灯 ライト　ターンシグナル（ウィンカ）左</t>
  </si>
  <si>
    <t>EVENT_CAN_CLM2_RIGHT_TURN_SIGNAL</t>
  </si>
  <si>
    <t>ターンシグナルR</t>
  </si>
  <si>
    <t>RIGHT_TURN_SIGNAL</t>
  </si>
  <si>
    <t>0：消灯 1：点灯 ライト　ターンシグナル（ウィンカ）右</t>
  </si>
  <si>
    <t>EVENT_CAN_CLM2_WORK_LIGHTS</t>
  </si>
  <si>
    <t>WORK_LIGHTS</t>
  </si>
  <si>
    <t>0：消灯 1：点灯 ライト　ワークライト</t>
  </si>
  <si>
    <t>EVENT_CAN_CLM2_HIGH_BEAMS</t>
  </si>
  <si>
    <t>ハイビーム</t>
  </si>
  <si>
    <t>HIGH_BEAMS</t>
  </si>
  <si>
    <t>0：消灯 1：点灯 ライト　ハイビーム</t>
  </si>
  <si>
    <t>EVENT_CAN_CLM2_POSITION_LIGHTS</t>
  </si>
  <si>
    <t>ポジションライト</t>
  </si>
  <si>
    <t>POSITION_LIGHTS</t>
  </si>
  <si>
    <t>0：消灯 1：点灯 ライト　ポジションライト</t>
  </si>
  <si>
    <t>EVENT_CAN_CLM2_ILLUMINATION</t>
  </si>
  <si>
    <t>イルミネーション</t>
  </si>
  <si>
    <t>ILLUMINATION</t>
  </si>
  <si>
    <t>0：消灯 1：点灯 ライト　夜間モード</t>
  </si>
  <si>
    <t>EVENT_CAN_CLM2_FRONT_AND_REAR_LIGHTS</t>
  </si>
  <si>
    <t>フロントリアライト</t>
  </si>
  <si>
    <t>FRONT_AND_REAR_LIGHTS</t>
  </si>
  <si>
    <t>0：消灯 1：点灯 ライト　フロントリアライト</t>
  </si>
  <si>
    <t>EVENT_CAN_CLM2_SLIP_DETECTION_GREEN</t>
  </si>
  <si>
    <t>スリップ検知(緑)</t>
  </si>
  <si>
    <t>SLIP_DETECTION_GREEN</t>
  </si>
  <si>
    <t>0：消灯 1：点灯 　スリップ検知</t>
  </si>
  <si>
    <t>EVENT_CAN_CLM2_CAMERA_1</t>
  </si>
  <si>
    <t>カメラ1</t>
  </si>
  <si>
    <t>CAMERA_1</t>
  </si>
  <si>
    <t>0：OFF 1：ON OPT　カメラ1</t>
  </si>
  <si>
    <t>7インチ系のオートバックカメラで使用</t>
  </si>
  <si>
    <t>EVENT_CAN_CLM2_CAMERA_2</t>
  </si>
  <si>
    <t>カメラ2</t>
  </si>
  <si>
    <t>CAMERA_2</t>
  </si>
  <si>
    <t>0：OFF 1：ON OPT　カメラ2</t>
  </si>
  <si>
    <t>EVENT_CAN_CLM2_CAMERA_3</t>
  </si>
  <si>
    <t>カメラ3</t>
  </si>
  <si>
    <t>CAMERA_3</t>
  </si>
  <si>
    <t>0：OFF 1：ON OPT　カメラ3</t>
  </si>
  <si>
    <t>EVENT_CAN_CLM2_CAMERA_4</t>
  </si>
  <si>
    <t>カメラ4</t>
  </si>
  <si>
    <t>CAMERA_4</t>
  </si>
  <si>
    <t>0：OFF 1：ON OPT　カメラ4</t>
  </si>
  <si>
    <t>EVENT_CAN_CLM2_CAMERA_DISABLED</t>
  </si>
  <si>
    <t>カメラ作動禁止</t>
  </si>
  <si>
    <t>CAMERA_DISABLED</t>
  </si>
  <si>
    <t>0：許可 1：禁止</t>
  </si>
  <si>
    <t>EVENT_CAN_CLM2_CAMERA_ON</t>
  </si>
  <si>
    <t>カメラON</t>
  </si>
  <si>
    <t>CAMERA_ON</t>
  </si>
  <si>
    <t>0：OFF 1：ON</t>
  </si>
  <si>
    <t>5.7インチ系のオートバックカメラで使用</t>
  </si>
  <si>
    <t>EVENT_CAN_CLM2_REAR_WHEEL_NEUTRAL_POSITION</t>
  </si>
  <si>
    <t>後輪中立保持</t>
  </si>
  <si>
    <t>REAR_WHEEL_NEUTRAL_POSITION</t>
  </si>
  <si>
    <t>EVENT_CAN_CLM2_ENLARGE_ICON</t>
  </si>
  <si>
    <t>ENLARGE_ICON</t>
  </si>
  <si>
    <t>EVENT_CAN_CLM3_CHARGE</t>
  </si>
  <si>
    <t>マーク点灯消灯要求3</t>
  </si>
  <si>
    <t>CLM3</t>
  </si>
  <si>
    <t>14500CE4</t>
  </si>
  <si>
    <t>チャージ</t>
  </si>
  <si>
    <t>CHARGE</t>
  </si>
  <si>
    <t>エンジン警告　バッテリチャージ警告</t>
  </si>
  <si>
    <t>0：　消灯
1：　点灯 
2：　0.5s点灯0.5s消灯繰り返し
3：　0.3s点灯0.3s消灯繰り返し</t>
  </si>
  <si>
    <t>EVENT_CAN_CLM3_OVERHEAT</t>
  </si>
  <si>
    <t>オーバーヒート</t>
  </si>
  <si>
    <t>OVERHEAT</t>
  </si>
  <si>
    <t>エンジン警告　オーバーヒート</t>
  </si>
  <si>
    <t>EVENT_CAN_CLM3_ENG_OIL</t>
  </si>
  <si>
    <t>ENGオイル</t>
  </si>
  <si>
    <t>ENG_OIL</t>
  </si>
  <si>
    <t>エンジン警告　エンジンオイル圧低下</t>
  </si>
  <si>
    <t>EVENT_CAN_CLM3_WATER_SEPARATOR</t>
  </si>
  <si>
    <t>ウォーターセパレータ</t>
  </si>
  <si>
    <t>WATER_SEPARATOR</t>
  </si>
  <si>
    <t>エンジン警告　ウォータセパレータ水検知</t>
  </si>
  <si>
    <t>EVENT_CAN_CLM3_AIR_CLEANER_CLOGGED</t>
  </si>
  <si>
    <t>エアクリ目詰まり</t>
  </si>
  <si>
    <t>AIR_CLEANER_CLOGGED</t>
  </si>
  <si>
    <t>エンジン警告　エアクリーナ目詰まり</t>
  </si>
  <si>
    <t>EVENT_CAN_CLM3_FUEL_FILTER</t>
  </si>
  <si>
    <t>燃料フィルタ</t>
  </si>
  <si>
    <t>FUEL_FILTER</t>
  </si>
  <si>
    <t>エンジン警告　燃料フィルタ目詰まり</t>
  </si>
  <si>
    <t>EVENT_CAN_CLM3_EECU_WARN</t>
  </si>
  <si>
    <t>EECU警告</t>
  </si>
  <si>
    <t>EECU_WARN</t>
  </si>
  <si>
    <t>エンジン警告　エンジンECUからアクティブDTC警告</t>
  </si>
  <si>
    <t>EVENT_CAN_CLM3_DPF_AMBER</t>
  </si>
  <si>
    <t>DPF手動再生中/再生催促</t>
  </si>
  <si>
    <t>EVENT_CAN_CLM3_EMERGENCY</t>
  </si>
  <si>
    <t>エマージェンシー</t>
  </si>
  <si>
    <t>EMERGENCY</t>
  </si>
  <si>
    <t>本体警告　エマージェンシー発生</t>
  </si>
  <si>
    <t>EVENT_CAN_CLM3_LOW_FUEL</t>
  </si>
  <si>
    <t>燃料減</t>
  </si>
  <si>
    <t>LOW_FUEL</t>
  </si>
  <si>
    <t>本体警告　燃料残量警告</t>
  </si>
  <si>
    <t>EVENT_CAN_CLM3_LIFT_WARN</t>
  </si>
  <si>
    <t>リフト警告</t>
  </si>
  <si>
    <t>LIFT_WARN</t>
  </si>
  <si>
    <t>本体警告　リフト荷重超過警告</t>
  </si>
  <si>
    <t>EVENT_CAN_CLM3_LOW_FUEL_PRE_WARN</t>
  </si>
  <si>
    <t>燃料減（プレ警告）</t>
  </si>
  <si>
    <t>LOW_FUEL_PRE_WARN</t>
  </si>
  <si>
    <t>本体警告　燃料残量警告前に発生 0：FF 1：ON</t>
  </si>
  <si>
    <t>EVENT_CAN_CLM3_MAINT_WARN</t>
  </si>
  <si>
    <t>メンテナンス警告</t>
  </si>
  <si>
    <t>MAINT_WARN</t>
  </si>
  <si>
    <t>EVENT_CAN_CLM3_C10_WARN</t>
  </si>
  <si>
    <t>C10警告</t>
  </si>
  <si>
    <t>C10_WARN</t>
  </si>
  <si>
    <t>本体警告　ヤンマー仕様</t>
  </si>
  <si>
    <t>EVENT_CAN_CLM3_C10_CAUTION</t>
  </si>
  <si>
    <t>C10注意</t>
  </si>
  <si>
    <t>C10_CAUTION</t>
  </si>
  <si>
    <t>本体注意　ヤンマー仕様</t>
  </si>
  <si>
    <t>EVENT_CAN_CLM3_BLOW_BY_GAS</t>
  </si>
  <si>
    <t>ブローバイガス</t>
  </si>
  <si>
    <t>BLOW_BY_GAS</t>
  </si>
  <si>
    <t>エンジン警告　ブローバイガス温度上昇</t>
  </si>
  <si>
    <t>EVENT_CAN_CLM3_LINE_FILTER</t>
  </si>
  <si>
    <t>ラインフィルタ</t>
  </si>
  <si>
    <t>LINE_FILTER</t>
  </si>
  <si>
    <t>油圧警告　ラインフィルタ目詰まり</t>
  </si>
  <si>
    <t>EVENT_CAN_CLM3_AUX3_PRESSURE_DROP</t>
  </si>
  <si>
    <t>AUX3圧力低下</t>
  </si>
  <si>
    <t>AUX3_PRESSURE_DROP</t>
  </si>
  <si>
    <t>油圧警告　AUX3保持圧低下</t>
  </si>
  <si>
    <t>EVENT_CAN_CLM3_HYDRAULIC_OIL_TEMP</t>
  </si>
  <si>
    <t>作動油温度</t>
  </si>
  <si>
    <t>HYDRAULIC_OIL_TEMP</t>
  </si>
  <si>
    <t>油圧警告　作動油温度上昇</t>
  </si>
  <si>
    <t>EVENT_CAN_CLM3_HYDRAULIC_OIL_FILTER_CLOGGED</t>
  </si>
  <si>
    <t>作動油フィルタ目詰まり</t>
  </si>
  <si>
    <t>HYDRAULIC_OIL_FILTER_CLOGGED</t>
  </si>
  <si>
    <t>油圧警告　作動油フィルタ目詰まり</t>
  </si>
  <si>
    <t>EVENT_CAN_CLM3_SAFETY_MODE</t>
  </si>
  <si>
    <t>セーフティモード</t>
  </si>
  <si>
    <t>SAFETY_MODE</t>
  </si>
  <si>
    <t>油圧警告　セーフティモード</t>
  </si>
  <si>
    <t>EVENT_CAN_CLM3_ENGINE_STOP_REQ</t>
  </si>
  <si>
    <t>エンジンストップ要求</t>
  </si>
  <si>
    <t>ENGINE_STOP_REQ</t>
  </si>
  <si>
    <t>エンジン警告 エンジンストップ</t>
  </si>
  <si>
    <t>EVENT_CAN_CLM3_COOLANT_LEVEL</t>
  </si>
  <si>
    <t>クーラントレベル</t>
  </si>
  <si>
    <t>COOLANT_LEVEL</t>
  </si>
  <si>
    <t>エンジン警告 クーラントレベル</t>
  </si>
  <si>
    <t>EVENT_CAN_CLM3_SEAT_BELT</t>
  </si>
  <si>
    <t>シートベルト</t>
  </si>
  <si>
    <t>SEAT_BELT</t>
  </si>
  <si>
    <t>本体警告　シートベルト未装着</t>
  </si>
  <si>
    <t>EVENT_CAN_CLM3_LOW_BRAKE_PRESSURE</t>
  </si>
  <si>
    <t>ブレーキ圧低下</t>
  </si>
  <si>
    <t>LOW_BRAKE_PRESSURE</t>
  </si>
  <si>
    <t>走行警告　ブレーキ圧低下</t>
  </si>
  <si>
    <t>EVENT_CAN_CLM3_UPPER_BODY_POSITION_WARN</t>
  </si>
  <si>
    <t>上部体位置警告</t>
  </si>
  <si>
    <t>UPPER_BODY_POSITION_WARN</t>
  </si>
  <si>
    <t>走行警告　走行時上部体位置</t>
  </si>
  <si>
    <t>EVENT_CAN_CLM3_CAUTION</t>
  </si>
  <si>
    <t>コーション</t>
  </si>
  <si>
    <t>CAUTION</t>
  </si>
  <si>
    <t>本体警告　コーション発生</t>
  </si>
  <si>
    <t>EVENT_CAN_CLM3_DPF_ASH</t>
  </si>
  <si>
    <t>DPF Ash</t>
  </si>
  <si>
    <t>DPF_ASH</t>
  </si>
  <si>
    <t>DPF Ash堆積警告</t>
  </si>
  <si>
    <t>EVENT_CAN_CLM3_ENGINE_FILTER_MAINT_WARN</t>
  </si>
  <si>
    <t>ENGフィルタ　メンテナンス警告</t>
  </si>
  <si>
    <t>ENGINE_FILTER_MAINT_WARN</t>
  </si>
  <si>
    <t>0：OFF　1：ON</t>
  </si>
  <si>
    <t>EVENT_CAN_CLM3_HYDROID_FILTER_MAINT_WARN</t>
  </si>
  <si>
    <t>HYDフィルタ　メンテナンス警告</t>
  </si>
  <si>
    <t>HYDROID_FILTER_MAINT_WARN</t>
  </si>
  <si>
    <t>EVENT_CAN_CLM3_FUEL_FILTER_MAINT_WARN</t>
  </si>
  <si>
    <t>燃料フィルタ　メンテナンス警告</t>
  </si>
  <si>
    <t>FUEL_FILTER_MAINT_WARN</t>
  </si>
  <si>
    <t>EVENT_CAN_CLM3_ENLARGED_ICON</t>
  </si>
  <si>
    <t>EVENT_CAN_CLM4_UREA_SOLUTION_QUALITY_ORANGE</t>
  </si>
  <si>
    <t>マーク点灯消灯要求4</t>
  </si>
  <si>
    <t>CLM4</t>
  </si>
  <si>
    <t>14500AE4</t>
  </si>
  <si>
    <t>尿素水品質（橙）</t>
  </si>
  <si>
    <t>UREA_SOLUTION_QUALITY_ORANGE</t>
  </si>
  <si>
    <t>エンジン警告　尿素水品質低下 レベル１</t>
  </si>
  <si>
    <t>EVENT_CAN_CLM4_UREA_SOLUTION_QUALITY_RED</t>
  </si>
  <si>
    <t>尿素水品質（赤）</t>
  </si>
  <si>
    <t>UREA_SOLUTION_QUALITY_RED</t>
  </si>
  <si>
    <t>エンジン警告　尿素水品質低下 レベル２</t>
  </si>
  <si>
    <t>EVENT_CAN_CLM4_UREA_SOLUTION_LOW_ORANGE</t>
  </si>
  <si>
    <t>尿素水減（橙）</t>
  </si>
  <si>
    <t>UREA_SOLUTION_LOW_ORANGE</t>
  </si>
  <si>
    <t>エンジン警告　尿素水残量低下</t>
  </si>
  <si>
    <t>EVENT_CAN_CLM4_UREA_SOLUTION_EMPTY_RED</t>
  </si>
  <si>
    <t>尿素水空（赤）</t>
  </si>
  <si>
    <t>UREA_SOLUTION_EMPTY_RED</t>
  </si>
  <si>
    <t>エンジン警告　尿素水残量なし</t>
  </si>
  <si>
    <t>EVENT_CAN_CLM4_SCR_SYSTEM_ORANGE</t>
  </si>
  <si>
    <t>SCRシステム（橙）</t>
  </si>
  <si>
    <t>SCR_SYSTEM_ORANGE</t>
  </si>
  <si>
    <t>エンジン警告　SCRシステム異常 レベル１</t>
  </si>
  <si>
    <t>EVENT_CAN_CLM4_SCR_SYSTEM_RED</t>
  </si>
  <si>
    <t>SCRシステム（赤）</t>
  </si>
  <si>
    <t>SCR_SYSTEM_RED</t>
  </si>
  <si>
    <t>エンジン警告　SCRシステム異常 レベル２</t>
  </si>
  <si>
    <t>EVENT_CAN_CLM4_UREA_SOLUTION_FROZEN</t>
  </si>
  <si>
    <t>尿素水凍結</t>
  </si>
  <si>
    <t>UREA_SOLUTION_FROZEN</t>
  </si>
  <si>
    <t>エンジン警告　尿素水凍結</t>
  </si>
  <si>
    <t>EVENT_CAN_CLM4_DRIVE_SYSTEM_WARN</t>
  </si>
  <si>
    <t>駆動システム警告</t>
  </si>
  <si>
    <t>DRIVE_SYSTEM_WARN</t>
  </si>
  <si>
    <t>EVモータ警告 インバータ、バッテリ関係</t>
  </si>
  <si>
    <t>EVENT_CAN_CLM4_LI_ION_BATTERY_LOW</t>
  </si>
  <si>
    <t>Li-ionバッテリ減</t>
  </si>
  <si>
    <t>LI_ION_BATTERY_LOW</t>
  </si>
  <si>
    <t>EVENT_CAN_CLM4_LI_ION_BATTERY_PACK_WARN</t>
  </si>
  <si>
    <t>Li-ionバッテリパック警告</t>
  </si>
  <si>
    <t>LI_ION_BATTERY_PACK_WARN</t>
  </si>
  <si>
    <t>EVENT_CAN_CLM4_HYDRAULIC_OIL_TEMP_LOW</t>
  </si>
  <si>
    <t>作動油温度（低温）</t>
  </si>
  <si>
    <t>HYDRAULIC_OIL_TEMP_LOW</t>
  </si>
  <si>
    <t>油圧警告　作動油温度低温</t>
  </si>
  <si>
    <t>EVENT_CAN_CLM4_ENGINE_OVERSPEED_WARN</t>
  </si>
  <si>
    <t>エンジン過回転警告</t>
  </si>
  <si>
    <t>ENGINE_OVERSPEED_WARN</t>
  </si>
  <si>
    <t>EVENT_CAN_CLM4_2WS_MODE_GREEN</t>
  </si>
  <si>
    <t>2WSモード(緑)</t>
  </si>
  <si>
    <t>2WS_MODE_GREEN</t>
  </si>
  <si>
    <t>2WSモード</t>
  </si>
  <si>
    <t>EVENT_CAN_CLM4_4WS_IN_PHASE_MODE_GREEN</t>
  </si>
  <si>
    <t>4WS同位相モード(緑)</t>
  </si>
  <si>
    <t>4WS_IN_PHASE_MODE_GREEN</t>
  </si>
  <si>
    <t>4WS同位相モード</t>
  </si>
  <si>
    <t>EVENT_CAN_CLM4_4WS_OUT_OF_PHASE_MODE_GREEN</t>
  </si>
  <si>
    <t>4WS逆位相モード(緑)</t>
  </si>
  <si>
    <t>4WS_OUT_OF_PHASE_MODE_GREEN</t>
  </si>
  <si>
    <t>4WS逆位相モード</t>
  </si>
  <si>
    <t>EVENT_CAN_CLM4_2WS_REAR_NEUTRAL_ERROR_ORANGE</t>
  </si>
  <si>
    <t>2WSリア中立異常(橙)</t>
  </si>
  <si>
    <t>2WS_REAR_NEUTRAL_ERROR_ORANGE</t>
  </si>
  <si>
    <t>2WS リア中立範囲外</t>
  </si>
  <si>
    <t>EVENT_CAN_CLM4_LI_ION_BATTERY_SOH_NOT_UPDATED_WARN</t>
  </si>
  <si>
    <t>Li-ionバッテリSOH未更新警告</t>
  </si>
  <si>
    <t>LI_ION_BATTERY_SOH_NOT_UPDATED_WARN</t>
  </si>
  <si>
    <t>EVENT_CAN_CLM4_OPERATION_INVALID</t>
  </si>
  <si>
    <t>操作無効</t>
  </si>
  <si>
    <t>OPERATION_INVALID</t>
  </si>
  <si>
    <t>EVENT_CAN_CLM4_AUTO_SHUTDOWN</t>
  </si>
  <si>
    <t>オートシャットダウン</t>
  </si>
  <si>
    <t>AUTO_SHUTDOWN</t>
  </si>
  <si>
    <t>オートシャットダウンの機能ONを通知</t>
  </si>
  <si>
    <t>EVENT_CAN_CLM4_AUTO_SHUTDOWN_COUNTING</t>
  </si>
  <si>
    <t>オートシャットダウン(カウント中)</t>
  </si>
  <si>
    <t>AUTO_SHUTDOWN_COUNTING</t>
  </si>
  <si>
    <t>オートシャットダウンのカウント中を通知</t>
  </si>
  <si>
    <t>EVENT_CAN_CLM4_HEATER</t>
  </si>
  <si>
    <t>ヒータ</t>
  </si>
  <si>
    <t>HEATER</t>
  </si>
  <si>
    <t>0：消灯 1：点灯　ヒータ</t>
  </si>
  <si>
    <t>EVENT_CAN_CLM4_REAR_DEFROSTER</t>
  </si>
  <si>
    <t>リアデフロスタ</t>
  </si>
  <si>
    <t>REAR_DEFROSTER</t>
  </si>
  <si>
    <t>0：消灯 1：点灯　リアデフロスタ</t>
  </si>
  <si>
    <t>EVENT_CAN_CLM4_WIPER</t>
  </si>
  <si>
    <t>WIPER</t>
  </si>
  <si>
    <t>0：OFF 　1：INT　2：LO　3：HI　</t>
  </si>
  <si>
    <t>EVENT_CAN_CLM4_STEERING_WARN</t>
  </si>
  <si>
    <t>ステアリング警告</t>
  </si>
  <si>
    <t>STEERING_WARN</t>
  </si>
  <si>
    <t>0：消灯 1：点灯 2：0.5s点灯0.5s消灯繰り返し 3：0.3s点灯0.3s消灯繰り返し</t>
  </si>
  <si>
    <t>EVENT_CAN_CLM4_LEVER_PATTERN</t>
  </si>
  <si>
    <t>レバーパターン</t>
  </si>
  <si>
    <t>LEVER_PATTERN</t>
  </si>
  <si>
    <t>0:表示なし　1:Gパターン</t>
  </si>
  <si>
    <t>EVENT_CAN_CLM4_PTO_MODE</t>
  </si>
  <si>
    <t>P.T.Oモード</t>
  </si>
  <si>
    <t>PTO_MODE</t>
  </si>
  <si>
    <t>EVENT_CAN_CLM4_ENLARGED_ICON</t>
  </si>
  <si>
    <t>EVENT_CAN_DMM_LATEST_ERROR_CODE_1</t>
  </si>
  <si>
    <t>MMCエラーメッセージ</t>
  </si>
  <si>
    <t>DMM</t>
  </si>
  <si>
    <t>電源ONから発生したECUエラーコードを送信する</t>
  </si>
  <si>
    <t>18FF01E4</t>
  </si>
  <si>
    <t>エラーコード最新1</t>
  </si>
  <si>
    <t>LATEST_ERROR_CODE_1</t>
  </si>
  <si>
    <t>0：エラー無 1～エラーコード</t>
  </si>
  <si>
    <t>EVENT_CAN_DMM_LATEST_ERROR_CODE_2</t>
  </si>
  <si>
    <t>エラーコード最新2</t>
  </si>
  <si>
    <t>LATEST_ERROR_CODE_2</t>
  </si>
  <si>
    <t>EVENT_CAN_DMM_LATEST_ERROR_CODE_3</t>
  </si>
  <si>
    <t>エラーコード最新3</t>
  </si>
  <si>
    <t>LATEST_ERROR_CODE_3</t>
  </si>
  <si>
    <t>EVENT_CAN_DMM_ERROR_CODE_LATEST_4</t>
  </si>
  <si>
    <t>エラーコード最新4</t>
  </si>
  <si>
    <t>ERROR_CODE_LATEST_4</t>
  </si>
  <si>
    <t>EVENT_CAN_CLM5_14_PIN_GRIP_EF</t>
  </si>
  <si>
    <t>マーク点灯消灯要求5</t>
  </si>
  <si>
    <t>CLM5</t>
  </si>
  <si>
    <t>14500BE4</t>
  </si>
  <si>
    <t>14Pin　グリップ　EF</t>
  </si>
  <si>
    <t>14_PIN_GRIP_EF</t>
  </si>
  <si>
    <t>0：消灯 1：点灯　グリップボタンが14Pin　EF</t>
  </si>
  <si>
    <t>EVENT_CAN_CLM5_14_PIN_GRIP_LM</t>
  </si>
  <si>
    <t>14Pin　グリップ　LM</t>
  </si>
  <si>
    <t>14_PIN_GRIP_LM</t>
  </si>
  <si>
    <t>0：消灯 1：点灯　グリップボタンが14Pin　LM</t>
  </si>
  <si>
    <t>EVENT_CAN_CLM5_RETURN_TO_POSITION_GREEN</t>
  </si>
  <si>
    <t>リターンtoポジション(緑)</t>
  </si>
  <si>
    <t>RETURN_TO_POSITION_GREEN</t>
  </si>
  <si>
    <t>0：消灯 1：点灯　リターンtoポジション設定中</t>
  </si>
  <si>
    <t>EVENT_CAN_CLM5_SELF_LEVEL_UP_DOWN</t>
  </si>
  <si>
    <t>セルフレベルアップダウン</t>
  </si>
  <si>
    <t>SELF_LEVEL_UP_DOWN</t>
  </si>
  <si>
    <t>0：消灯 1：点灯　リフトアラームアップダウン 双方向作動時</t>
  </si>
  <si>
    <t>EVENT_CAN_CLM5_ARM_HEIGHT_LIMIT_GREEN</t>
  </si>
  <si>
    <t>アーム高さ制限（緑）</t>
  </si>
  <si>
    <t>ARM_HEIGHT_LIMIT_GREEN</t>
  </si>
  <si>
    <t>0：消灯 1：点灯　アーム高さ制限設定中</t>
  </si>
  <si>
    <t>EVENT_CAN_CLM5_ARM_HEIGHT_LIMIT_ORANGE</t>
  </si>
  <si>
    <t>アーム高さ制限（橙）</t>
  </si>
  <si>
    <t>ARM_HEIGHT_LIMIT_ORANGE</t>
  </si>
  <si>
    <t>0：消灯 1：点灯　アーム高さ制限作動中</t>
  </si>
  <si>
    <t>EVENT_CAN_CLM5_14_PIN_DETENT_ORANGE</t>
  </si>
  <si>
    <t>14Pinディテント(橙)</t>
  </si>
  <si>
    <t>14_PIN_DETENT_ORANGE</t>
  </si>
  <si>
    <t>0：消灯 1：点灯　14Pinディテント出力中</t>
  </si>
  <si>
    <t>EVENT_CAN_CLM5_RETURN_TO_POSITION_ORANGE</t>
  </si>
  <si>
    <t>リターンtoポジション(橙)</t>
  </si>
  <si>
    <t>RETURN_TO_POSITION_ORANGE</t>
  </si>
  <si>
    <t>0：消灯 1：点灯　リターンtoポジション作動中</t>
  </si>
  <si>
    <t>EVENT_CAN_CLM5_14_PIN_DETENT_C</t>
  </si>
  <si>
    <t>14ピンディテント　C</t>
  </si>
  <si>
    <t>14_PIN_DETENT_C</t>
  </si>
  <si>
    <t>0：消灯 1：点灯　14PinディテントC　出力中</t>
  </si>
  <si>
    <t>EVENT_CAN_CLM5_14_PIN_DETENT_D</t>
  </si>
  <si>
    <t>14ピンディテント　D</t>
  </si>
  <si>
    <t>14_PIN_DETENT_D</t>
  </si>
  <si>
    <t>0：消灯 1：点灯　14PinディテントD　出力中</t>
  </si>
  <si>
    <t>EVENT_CAN_CLM5_14_PIN_DETENT_E</t>
  </si>
  <si>
    <t>14ピンディテント　E</t>
  </si>
  <si>
    <t>14_PIN_DETENT_E</t>
  </si>
  <si>
    <t>0：消灯 1：点灯　14PinディテントE　出力中</t>
  </si>
  <si>
    <t>EVENT_CAN_CLM5_14_PIN_DETENT_F</t>
  </si>
  <si>
    <t>14ピンディテント　F</t>
  </si>
  <si>
    <t>14_PIN_DETENT_F</t>
  </si>
  <si>
    <t>0：消灯 1：点灯　14PinディテントF　出力中</t>
  </si>
  <si>
    <t>EVENT_CAN_CLM5_14_PIN_DETENT_G</t>
  </si>
  <si>
    <t>14ピンディテント　G</t>
  </si>
  <si>
    <t>14_PIN_DETENT_G</t>
  </si>
  <si>
    <t>0：消灯 1：点灯　14PinディテントG　出力中</t>
  </si>
  <si>
    <t>EVENT_CAN_CLM5_14_PIN_DETENT_H</t>
  </si>
  <si>
    <t>14ピンディテント　H</t>
  </si>
  <si>
    <t>14_PIN_DETENT_H</t>
  </si>
  <si>
    <t>0：消灯 1：点灯　14PinディテントH　出力中</t>
  </si>
  <si>
    <t>EVENT_CAN_CLM5_14_PIN_DETENT_J</t>
  </si>
  <si>
    <t>14ピンディテント　J</t>
  </si>
  <si>
    <t>14_PIN_DETENT_J</t>
  </si>
  <si>
    <t>0：消灯 1：点灯　14PinディテントJ　出力中</t>
  </si>
  <si>
    <t>EVENT_CAN_CLM5_14_PIN_DETENT_L</t>
  </si>
  <si>
    <t>14ピンディテント　L</t>
  </si>
  <si>
    <t>14_PIN_DETENT_L</t>
  </si>
  <si>
    <t>0：消灯 1：点灯　14PinディテントL　出力中</t>
  </si>
  <si>
    <t>EVENT_CAN_CLM5_14_PIN_DETENT_M</t>
  </si>
  <si>
    <t>14ピンディテント　M</t>
  </si>
  <si>
    <t>14_PIN_DETENT_M</t>
  </si>
  <si>
    <t>0：消灯 1：点灯　14PinディテントM　出力中</t>
  </si>
  <si>
    <t>EVENT_CAN_CLM5_SLIP_DETECTION_ORANGE</t>
  </si>
  <si>
    <t>スリップ検知(橙)</t>
  </si>
  <si>
    <t>SLIP_DETECTION_ORANGE</t>
  </si>
  <si>
    <t>0：消灯 1：点灯　スリップ検知作動中</t>
  </si>
  <si>
    <t>EVENT_CAN_CLM5_SEAT_SW_WARN</t>
  </si>
  <si>
    <t>シートスイッチ警告</t>
  </si>
  <si>
    <t>SEAT_SW_WARN</t>
  </si>
  <si>
    <t>EVENT_CAN_CLM5_AUTO_RIDE_CONTROL_ORANGE</t>
  </si>
  <si>
    <t>オートライドコントロール(橙)</t>
  </si>
  <si>
    <t>AUTO_RIDE_CONTROL_ORANGE</t>
  </si>
  <si>
    <t>0：消灯 1：点灯　オートライドコントロール作動中</t>
  </si>
  <si>
    <t>EVENT_CAN_CLM5_AUTO_DIGGING_BRAKE_GREEN</t>
  </si>
  <si>
    <t>オートディギングブレーキ（緑）</t>
  </si>
  <si>
    <t>AUTO_DIGGING_BRAKE_GREEN</t>
  </si>
  <si>
    <t>0：消灯 1：点灯　オートディギングブレーキモードON</t>
  </si>
  <si>
    <t>EVENT_CAN_CLM5_ECO_PLUS_MODE_GREEN</t>
  </si>
  <si>
    <t>エコプラスモード（緑）</t>
  </si>
  <si>
    <t>ECO_PLUS_MODE_GREEN</t>
  </si>
  <si>
    <t>0：消灯 1：点灯　エコプラスモード</t>
  </si>
  <si>
    <t>EVENT_CAN_CLM5_JOYSTICK_STEERING_GRAY</t>
  </si>
  <si>
    <t>ジョイスティックステアリング(灰)</t>
  </si>
  <si>
    <t>JOYSTICK_STEERING_GRAY</t>
  </si>
  <si>
    <t>0：消灯 1：点灯　</t>
  </si>
  <si>
    <t>EVENT_CAN_CLM5_JOYSTICK_STEERING_GREEN</t>
  </si>
  <si>
    <t>ジョイスティックステアリング(緑)</t>
  </si>
  <si>
    <t>JOYSTICK_STEERING_GREEN</t>
  </si>
  <si>
    <t>EVENT_CAN_CLM5_AUX1_DETENT</t>
  </si>
  <si>
    <t>AUX1ディテント</t>
  </si>
  <si>
    <t>AUX1_DETENT</t>
  </si>
  <si>
    <t>EVENT_CAN_CLM5_BEACON</t>
  </si>
  <si>
    <t>BEACON</t>
  </si>
  <si>
    <t>EVENT_CAN_CLM5_WASHER</t>
  </si>
  <si>
    <t>ウォッシャ</t>
  </si>
  <si>
    <t>WASHER</t>
  </si>
  <si>
    <t>EVENT_CAN_CLM5_JOYSTICK_TRAVEL</t>
  </si>
  <si>
    <t>JOYSTICK_TRAVEL</t>
  </si>
  <si>
    <t>EVENT_CAN_CLM5_ALL_LIGHTS_ON</t>
  </si>
  <si>
    <t>ライト全点灯</t>
  </si>
  <si>
    <t>ALL_LIGHTS_ON</t>
  </si>
  <si>
    <t>EVENT_CAN_CLM5_CAB_FRONT_FRONT_LIGHT</t>
  </si>
  <si>
    <t>キャブフロントライト</t>
  </si>
  <si>
    <t>CAB_FRONT_FRONT_LIGHT</t>
  </si>
  <si>
    <t>EVENT_CAN_CLM5_CABIN_REAR_LIGHT</t>
  </si>
  <si>
    <t>キャブリアライト</t>
  </si>
  <si>
    <t>CABIN_REAR_LIGHT</t>
  </si>
  <si>
    <t>EVENT_CAN_CLM5_VESSEL_OVER_WARN</t>
  </si>
  <si>
    <t>ベッセルアップ警告</t>
  </si>
  <si>
    <t>VESSEL_OVER_WARN</t>
  </si>
  <si>
    <t>EVENT_CAN_CLM5_VESSEL_OVER_DRIVING_WARN</t>
  </si>
  <si>
    <t>ベッセルアップ走行警告</t>
  </si>
  <si>
    <t>VESSEL_OVER_DRIVING_WARN</t>
  </si>
  <si>
    <t>EVENT_CAN_CLM5_ICON_ENLARGEMENT</t>
  </si>
  <si>
    <t>ICON_ENLARGEMENT</t>
  </si>
  <si>
    <t>EVENT_CAN_MI_T_ECU_PART_NO</t>
  </si>
  <si>
    <t>マシンインフォメーション</t>
  </si>
  <si>
    <t>MI</t>
  </si>
  <si>
    <t>機種番号と搭載エンジンメーカと、クラスタへ表示するパターンを選択する</t>
  </si>
  <si>
    <t>185000E4</t>
  </si>
  <si>
    <t>T-ECU品番</t>
  </si>
  <si>
    <t>T_ECU_PART_NO</t>
  </si>
  <si>
    <t>00000-00000~19999-99999</t>
  </si>
  <si>
    <t>EVENT_CAN_MI_DISPLAY_SCREEN_SELECTION_MAJOR_CATEGORY</t>
  </si>
  <si>
    <t>ディスプレイ画面選択（大分類）</t>
  </si>
  <si>
    <t>DISPLAY_SCREEN_SELECTION_MAJOR_CATEGORY</t>
  </si>
  <si>
    <t>0：A14FWタイプ　1：A12Aタイプ　2：A12Bタイプ　3：A14Hタイプ　4：A25Eタイプ　5：L9Eタイプ　6：C9-3タイプ７：A14GWタイプ　8：A25Fタイプ　9：L5Eタイプ　10：A13Aタイプ　11：L6Fタイプ　12：F10Eタイプ　13：J7Bタイプ 14:A14IWタイプ　15:A13AWタイプ　16:A27Cタイプ　17:E7Fタイプ　18:E3Fキャノピタイプ　19:A25Hタイプ　20:L85Gタイプ 21:E2Fタイプ 22:E3Fキャビンタイプ 24:C9-5 25:C10-5 26:A14K</t>
  </si>
  <si>
    <t>△120Δ127Δ171Δ208Δ225Δ253Δ285Δ296 △340 Δ359 Δ364  Δ373 Δ403</t>
  </si>
  <si>
    <t>EVENT_CAN_MI_DISPLAY_SCREEN_SELECTION_MINOR_CATEGORY</t>
  </si>
  <si>
    <t>ディスプレイ画面選択（小分類）</t>
  </si>
  <si>
    <t>DISPLAY_SCREEN_SELECTION_MINOR_CATEGORY</t>
  </si>
  <si>
    <t>0～7</t>
  </si>
  <si>
    <t>Δ74</t>
  </si>
  <si>
    <t>EVENT_CAN_MI_ENGINE_MANUFACTURER</t>
  </si>
  <si>
    <t>エンジンメーカ</t>
  </si>
  <si>
    <t>ENGINE_MANUFACTURER</t>
  </si>
  <si>
    <t>0～255
0:Unkown  　　　1:いすず   2:ヤンマー      3:クボタ
4:日産            5:日野      6:三菱      7:ドイツ</t>
  </si>
  <si>
    <t>EVENT_CAN_MI_BUZZER_OUTPUT</t>
  </si>
  <si>
    <t>ブザー出力</t>
  </si>
  <si>
    <t>BUZZER_OUTPUT</t>
  </si>
  <si>
    <t>0：鳴らない　　1：0.1秒ON、1.9秒OFF　　2：0.2秒ON、0.8秒OFF
3：0.5秒ON、0.5秒OFF　　4：0.3秒ON、0.3秒OFF　　5：連続
6：0.1秒ON、9.9秒OFF 
7:0.12秒ON、0.12秒OFFを3回（ワンショット）</t>
  </si>
  <si>
    <t>EVENT_CAN_MI2_UI_SCREEN_CONFIRMED</t>
  </si>
  <si>
    <t>マシンインフォメーション2</t>
  </si>
  <si>
    <t>MI2</t>
  </si>
  <si>
    <t>コントローラの各種状態を送信する</t>
  </si>
  <si>
    <t>185309E4</t>
  </si>
  <si>
    <t>UI画面確認済</t>
  </si>
  <si>
    <t>UI_SCREEN_CONFIRMED</t>
  </si>
  <si>
    <t>０：キーオン後に初めてユーザーインフォメーション画面を起動したとき
１：キーオン後に2回目以降にユーザーインフォメーション画面を起動したとき
2：割り当てなし
３:無効</t>
  </si>
  <si>
    <t>EVENT_CAN_HM_HOUR_METER</t>
  </si>
  <si>
    <t>アワメータ</t>
  </si>
  <si>
    <t>HM</t>
  </si>
  <si>
    <t>アワメータの値を送信する。</t>
  </si>
  <si>
    <t>185001E4</t>
  </si>
  <si>
    <t>HOUR_METER</t>
  </si>
  <si>
    <t>0～99999.9</t>
  </si>
  <si>
    <t>Hr</t>
  </si>
  <si>
    <t>EVENT_CAN_HM_HOUR_METER_OPERATING</t>
  </si>
  <si>
    <t>アワメータ作動中</t>
  </si>
  <si>
    <t>HOUR_METER_OPERATING</t>
  </si>
  <si>
    <t>0：OFF 1：ON(エンジン回転中）</t>
  </si>
  <si>
    <t>EVENT_CAN_TM1_TRIP_METER_1</t>
  </si>
  <si>
    <t>トリップメータ1、2</t>
  </si>
  <si>
    <t>TM1</t>
  </si>
  <si>
    <t>トリップメータ1、トリップメータ2の値を送信する</t>
  </si>
  <si>
    <t>185002E4</t>
  </si>
  <si>
    <t>トリップメータ1</t>
  </si>
  <si>
    <t>TRIP_METER_1</t>
  </si>
  <si>
    <t>EVENT_CAN_TM1_TRIP_METER_2</t>
  </si>
  <si>
    <t>トリップメータ2</t>
  </si>
  <si>
    <t>TRIP_METER_2</t>
  </si>
  <si>
    <t>EVENT_CAN_TM2_TRIP_METER_3</t>
  </si>
  <si>
    <t>トリップメータ3、4</t>
  </si>
  <si>
    <t>TM2</t>
  </si>
  <si>
    <t>トリップメータ3、トリップメータ4の値を送信する</t>
  </si>
  <si>
    <t>185003E4</t>
  </si>
  <si>
    <t>トリップメータ3</t>
  </si>
  <si>
    <t>TRIP_METER_3</t>
  </si>
  <si>
    <t>EVENT_CAN_TM2_TRIP_METER_4</t>
  </si>
  <si>
    <t>トリップメータ4</t>
  </si>
  <si>
    <t>TRIP_METER_4</t>
  </si>
  <si>
    <t>EVENT_CAN_TM3_TRIP_METER_5</t>
  </si>
  <si>
    <t>トリップメータ5、6</t>
  </si>
  <si>
    <t>TM3</t>
  </si>
  <si>
    <t>トリップメータ5、トリップメータ6の値を送信する</t>
  </si>
  <si>
    <t>185008E4</t>
  </si>
  <si>
    <t>トリップメータ5</t>
  </si>
  <si>
    <t>TRIP_METER_5</t>
  </si>
  <si>
    <t>EVENT_CAN_TM3_TRIP_METER_6</t>
  </si>
  <si>
    <t>トリップメータ6</t>
  </si>
  <si>
    <t>TRIP_METER_6</t>
  </si>
  <si>
    <t>EVENT_CAN_EI_ENGINE_RPM_COMMAND_VALUE</t>
  </si>
  <si>
    <t>エンジン情報</t>
  </si>
  <si>
    <t>EI</t>
  </si>
  <si>
    <t>エンジンの各情報を送信する</t>
  </si>
  <si>
    <t>185009E4</t>
  </si>
  <si>
    <t>エンジン回転数（指令値）</t>
  </si>
  <si>
    <t>ENGINE_RPM_COMMAND_VALUE</t>
  </si>
  <si>
    <t>0～250</t>
  </si>
  <si>
    <t>percent</t>
  </si>
  <si>
    <t>EVENT_CAN_EI_ENGINE_RPM_ACTUAL_ROTATION</t>
  </si>
  <si>
    <t>エンジン回転数（実回転）</t>
  </si>
  <si>
    <t>ENGINE_RPM_ACTUAL_ROTATION</t>
  </si>
  <si>
    <t>EVENT_CAN_EI_PM_ACCUMULATION_AMOUNT</t>
  </si>
  <si>
    <t>PM堆積量</t>
  </si>
  <si>
    <t>PM_ACCUMULATION_AMOUNT</t>
  </si>
  <si>
    <t>EVENT_CAN_EI_WATER_TEMP</t>
  </si>
  <si>
    <t>水温</t>
  </si>
  <si>
    <t>WATER_TEMP</t>
  </si>
  <si>
    <t>0～120.00</t>
  </si>
  <si>
    <t>EVENT_CAN_EI_UREA_SOLUTION_AMOUNT</t>
  </si>
  <si>
    <t>尿素水量</t>
  </si>
  <si>
    <t>UREA_SOLUTION_AMOUNT</t>
  </si>
  <si>
    <t>0 - 100 %</t>
  </si>
  <si>
    <t>EVENT_CAN_EI_ASH_ACCUMULATION_AMOUNT</t>
  </si>
  <si>
    <t>ASH堆積量</t>
  </si>
  <si>
    <t>ASH_ACCUMULATION_AMOUNT</t>
  </si>
  <si>
    <t>0～250 FF:非表示</t>
  </si>
  <si>
    <t>EVENT_CAN_EI_ENGINE_LOAD_FACTOR</t>
  </si>
  <si>
    <t>エンジン負荷率</t>
  </si>
  <si>
    <t>ENGINE_LOAD_FACTOR</t>
  </si>
  <si>
    <t>EVENT_CAN_CO_SCREEN_MODE_SWING_REQ</t>
  </si>
  <si>
    <t>クラスタ操作</t>
  </si>
  <si>
    <t>CO</t>
  </si>
  <si>
    <t>クラスタ画面操作信号を送信する</t>
  </si>
  <si>
    <t>185050E4</t>
  </si>
  <si>
    <t>画面モード切替要求</t>
  </si>
  <si>
    <t>SCREEN_MODE_SWING_REQ</t>
  </si>
  <si>
    <t>0：要求なし　1：メインモード　2：エアコンモード　
3：ラジオモード　4：カメラモード　5：メニューモード　
6：サービスモード　7：Bluetoothモード　8：電話モード
9：DABモード　10：クレーンモード　14：画面消灯　15：戻る</t>
  </si>
  <si>
    <t>EVENT_CAN_CO_DIAL_ADJUSTMENT_FUNC</t>
  </si>
  <si>
    <t>ダイヤル調整機能</t>
  </si>
  <si>
    <t>DIAL_ADJUSTMENT_FUNC</t>
  </si>
  <si>
    <t>0：アクセル　1：エアコン温度　2：エアコン風量　
3：エアコン風向　4：ラジオ音量　5：ラジオモード
6：ラジオメモリCH</t>
  </si>
  <si>
    <t>EVENT_CAN_CO_DIAL_ROTATION</t>
  </si>
  <si>
    <t>ダイヤル回転</t>
  </si>
  <si>
    <t>DIAL_ROTATION</t>
  </si>
  <si>
    <t>0～255　（右回転：0→255　繰返、左回転：255→0　繰返）</t>
  </si>
  <si>
    <t>ジョグダイヤル回転操作</t>
  </si>
  <si>
    <t>EVENT_CAN_CO_JOG_DIAL_UPPER_LEFT_SW</t>
  </si>
  <si>
    <t>ジョグダイヤル左上スイッチ</t>
  </si>
  <si>
    <t>JOG_DIAL_UPPER_LEFT_SW</t>
  </si>
  <si>
    <t xml:space="preserve">0：OFF  1：ON </t>
  </si>
  <si>
    <t>EVENT_CAN_CO_JOG_DIAL_UPPER_CENTER_SW</t>
  </si>
  <si>
    <t>ジョグダイヤル中央上スイッチ</t>
  </si>
  <si>
    <t>JOG_DIAL_UPPER_CENTER_SW</t>
  </si>
  <si>
    <t>EVENT_CAN_CO_JOG_DIAL_UPPER_RIGHT_SW</t>
  </si>
  <si>
    <t>ジョグダイヤル右上スイッチ</t>
  </si>
  <si>
    <t>JOG_DIAL_UPPER_RIGHT_SW</t>
  </si>
  <si>
    <t>EVENT_CAN_CO_JOG_DIAL_LOWER_LEFT_SW</t>
  </si>
  <si>
    <t>ジョグダイヤル左下スイッチ</t>
  </si>
  <si>
    <t>JOG_DIAL_LOWER_LEFT_SW</t>
  </si>
  <si>
    <t>EVENT_CAN_CO_JOG_DIAL_LOWER_CENTER_SW</t>
  </si>
  <si>
    <t>ジョグダイヤル中央下スイッチ</t>
  </si>
  <si>
    <t>JOG_DIAL_LOWER_CENTER_SW</t>
  </si>
  <si>
    <t>EVENT_CAN_CO_JOG_DIAL_LOWER_RIGHT_SW</t>
  </si>
  <si>
    <t>ジョグダイヤル右下スイッチ</t>
  </si>
  <si>
    <t>JOG_DIAL_LOWER_RIGHT_SW</t>
  </si>
  <si>
    <t>EVENT_CAN_CO_JOG_DIAL_CONFIRM_BUTTON</t>
  </si>
  <si>
    <t>ジョグダイヤル決定ボタン</t>
  </si>
  <si>
    <t>JOG_DIAL_CONFIRM_BUTTON</t>
  </si>
  <si>
    <t>0：OFF  1：ON</t>
  </si>
  <si>
    <t>EVENT_CAN_CO_SW_INPUT_8</t>
  </si>
  <si>
    <t>スイッチ入力8</t>
  </si>
  <si>
    <t>SW_INPUT_8</t>
  </si>
  <si>
    <t>EVENT_CAN_CO_JOG_DIAL_LEFT</t>
  </si>
  <si>
    <t>ジョグダイヤル左</t>
  </si>
  <si>
    <t>JOG_DIAL_LEFT</t>
  </si>
  <si>
    <t>EVENT_CAN_CO_JOG_DIAL_RIGHT</t>
  </si>
  <si>
    <t>ジョグダイヤル右</t>
  </si>
  <si>
    <t>JOG_DIAL_RIGHT</t>
  </si>
  <si>
    <t>EVENT_CAN_CO_JOG_DIAL_UPPER</t>
  </si>
  <si>
    <t>ジョグダイヤル上</t>
  </si>
  <si>
    <t>JOG_DIAL_UPPER</t>
  </si>
  <si>
    <t>EVENT_CAN_CO_JOG_DIAL_LOWER</t>
  </si>
  <si>
    <t>ジョグダイヤル下</t>
  </si>
  <si>
    <t>JOG_DIAL_LOWER</t>
  </si>
  <si>
    <t>EVENT_CAN_CO_WORK_MODE</t>
  </si>
  <si>
    <t>作業モード</t>
  </si>
  <si>
    <t>WORK_MODE</t>
  </si>
  <si>
    <t xml:space="preserve">0：待機モード  1：作業モード </t>
  </si>
  <si>
    <t>EVENT_CAN_COI_OPERATION</t>
  </si>
  <si>
    <t>クラスタ操作情報</t>
  </si>
  <si>
    <t>COI</t>
  </si>
  <si>
    <t>クラスタの操作情報を送信する</t>
  </si>
  <si>
    <t>185052CE</t>
  </si>
  <si>
    <t>要求時(200)</t>
    <phoneticPr fontId="10"/>
  </si>
  <si>
    <t>CL</t>
  </si>
  <si>
    <t>操作</t>
  </si>
  <si>
    <t>OPERATION</t>
  </si>
  <si>
    <t>別シート参照</t>
  </si>
  <si>
    <t>EVENT_CAN_COI_VALUE</t>
  </si>
  <si>
    <t>VALUE</t>
  </si>
  <si>
    <t>EVENT_CAN_COI_COUNT</t>
  </si>
  <si>
    <t>カウント</t>
  </si>
  <si>
    <t>COUNT</t>
  </si>
  <si>
    <t>通信毎に0～250までカウントする</t>
  </si>
  <si>
    <t>EVENT_CAN_COI_CRC_CALCULATION_RESULT</t>
  </si>
  <si>
    <t>CRC計算結果</t>
  </si>
  <si>
    <t>CRC_CALCULATION_RESULT</t>
  </si>
  <si>
    <t>CRC-8-SAE J1850による</t>
  </si>
  <si>
    <t>EVENT_CAN_CLI_LCD_SCREEN</t>
  </si>
  <si>
    <t>LCD情報</t>
  </si>
  <si>
    <t>CLI</t>
  </si>
  <si>
    <t>LCDの画面情報を送信する</t>
  </si>
  <si>
    <t>18500BCE</t>
  </si>
  <si>
    <t>LCD画面</t>
  </si>
  <si>
    <t>LCD_SCREEN</t>
  </si>
  <si>
    <t>0～250 （LCD表示内容のNOを送信）</t>
  </si>
  <si>
    <t>トリップ1　リセット</t>
  </si>
  <si>
    <t>TRIP_1_RESET</t>
  </si>
  <si>
    <t>EVENT_CAN_CLI_TRIP_2_RESET</t>
  </si>
  <si>
    <t>トリップ2　リセット</t>
  </si>
  <si>
    <t>TRIP_2_RESET</t>
  </si>
  <si>
    <t>EVENT_CAN_CLI_TRIP_3_RESET</t>
  </si>
  <si>
    <t>トリップ3　リセット</t>
  </si>
  <si>
    <t>TRIP_3_RESET</t>
  </si>
  <si>
    <t>EVENT_CAN_CLI_TRIP_4_RESET</t>
  </si>
  <si>
    <t>トリップ4　リセット</t>
  </si>
  <si>
    <t>TRIP_4_RESET</t>
  </si>
  <si>
    <t>EVENT_CAN_CLI_TRIP_5_RESET</t>
  </si>
  <si>
    <t>トリップ5　リセット</t>
  </si>
  <si>
    <t>TRIP_5_RESET</t>
  </si>
  <si>
    <t>EVENT_CAN_CLI_TRIP_6_RESET</t>
  </si>
  <si>
    <t>トリップ6　リセット</t>
  </si>
  <si>
    <t>TRIP_6_RESET</t>
  </si>
  <si>
    <t>EVENT_CAN_CLI_USER_OPERATION_HISTORY_RESET</t>
  </si>
  <si>
    <t>ユーザー作業履歴　リセット</t>
  </si>
  <si>
    <t>USER_OPERATION_HISTORY_RESET</t>
  </si>
  <si>
    <t>EVENT_CAN_CLI_AUTO_IDLE_STOP</t>
  </si>
  <si>
    <t>オートアイドルストップ</t>
  </si>
  <si>
    <t>AUTO_IDLE_STOP</t>
  </si>
  <si>
    <t>EVENT_CAN_CLI_1_WAY</t>
  </si>
  <si>
    <t>1Way</t>
  </si>
  <si>
    <t>EVENT_CAN_CLI_ECO_MODE_SELECTION</t>
  </si>
  <si>
    <t>エコモード選択</t>
  </si>
  <si>
    <t>ECO_MODE_SELECTION</t>
  </si>
  <si>
    <t xml:space="preserve">0：OFF  1：ON  2：エラー  3：N/A </t>
  </si>
  <si>
    <t>EVENT_CAN_CLI_AUTO_DECELERATION_SELECTION</t>
  </si>
  <si>
    <t>オートデセル選択</t>
  </si>
  <si>
    <t>AUTO_DECELERATION_SELECTION</t>
  </si>
  <si>
    <t>EVENT_CAN_CLI_HIGH_ALTITUDE_MODE_SELECTION</t>
  </si>
  <si>
    <t>高地モード選択</t>
  </si>
  <si>
    <t>HIGH_ALTITUDE_MODE_SELECTION</t>
  </si>
  <si>
    <t>EVENT_CAN_CLI_LIGHT_SW_P6</t>
  </si>
  <si>
    <t>ライトスイッチ(P6)</t>
  </si>
  <si>
    <t>LIGHT_SW_P6</t>
  </si>
  <si>
    <t>EVENT_CAN_CLI_SIGNAL_1_P7</t>
  </si>
  <si>
    <t>シグナル1（P7）</t>
  </si>
  <si>
    <t>SIGNAL_1_P7</t>
  </si>
  <si>
    <t>EVENT_CAN_CLI_SIGNAL_2_P8</t>
  </si>
  <si>
    <t>シグナル2（P8）</t>
  </si>
  <si>
    <t>SIGNAL_2_P8</t>
  </si>
  <si>
    <t>EVENT_CAN_CLI_SIGNAL_3_P9</t>
  </si>
  <si>
    <t>シグナル3（P9）</t>
  </si>
  <si>
    <t>SIGNAL_3_P9</t>
  </si>
  <si>
    <t>EVENT_CAN_CLI_ACTIVE_POWER_CONTROL</t>
  </si>
  <si>
    <t>アクティブパワーコントロール</t>
  </si>
  <si>
    <t>ACTIVE_POWER_CONTROL</t>
  </si>
  <si>
    <t>EVENT_CAN_CLI_CLUSTER_PW</t>
  </si>
  <si>
    <t>クラスタパスワード</t>
  </si>
  <si>
    <t>CLUSTER_PW</t>
  </si>
  <si>
    <t>0～64255</t>
  </si>
  <si>
    <t>EVENT_CAN_CLI_MODEL_IDENTIFICATION</t>
  </si>
  <si>
    <t>モデル判別</t>
  </si>
  <si>
    <t>MODEL_IDENTIFICATION</t>
  </si>
  <si>
    <t>0：N/A  255：N/A  1~254：モデル番号</t>
  </si>
  <si>
    <t>EVENT_CAN_CLI2_SCREEN_MODE</t>
  </si>
  <si>
    <t>LCD情報2</t>
  </si>
  <si>
    <t>CLI2</t>
  </si>
  <si>
    <t>185051CE</t>
  </si>
  <si>
    <t>画面モード</t>
  </si>
  <si>
    <t>SCREEN_MODE</t>
  </si>
  <si>
    <t>0：未使用　1：メインモード　2：エアコンモード　
3：ラジオ（AM,FM）モード　4：カメラモード　5：メニューモード　
6：サービスモード　7：Bluetoothモード　8：電話モード
9：DABモード　10：クレーンモード　11：ユーザー認証モード　12：ウェルカムボードモード　13：タイマー制御画面</t>
  </si>
  <si>
    <t>EVENT_CAN_CLI2_CLUSTER_SCREEN_ORIENTATION</t>
  </si>
  <si>
    <t>クラスタ画面の向き</t>
  </si>
  <si>
    <t>CLUSTER_SCREEN_ORIENTATION</t>
  </si>
  <si>
    <t>0：縦　1：横</t>
  </si>
  <si>
    <t>EVENT_CAN_CLI2_EDIT_MODE</t>
  </si>
  <si>
    <t>編集モード</t>
  </si>
  <si>
    <t>EDIT_MODE</t>
  </si>
  <si>
    <t>EVENT_CAN_CLI2_CURSOR_POSITION</t>
  </si>
  <si>
    <t>カーソルポジション</t>
  </si>
  <si>
    <t>CURSOR_POSITION</t>
  </si>
  <si>
    <t>0：カーソル非表示　1～250：ポジション</t>
  </si>
  <si>
    <t>詳細はCLI2シート参照</t>
  </si>
  <si>
    <t>EVENT_CAN_CLI2_A2_REVERSE_AIRFLOW</t>
  </si>
  <si>
    <t>A2, 風向切替逆順</t>
  </si>
  <si>
    <t>A2_REVERSE_AIRFLOW</t>
  </si>
  <si>
    <t>EVENT_CAN_CLI2_A3_FORWARD_AIRFLOW</t>
  </si>
  <si>
    <t>A3, 風向切替正順</t>
  </si>
  <si>
    <t>A3_FORWARD_AIRFLOW</t>
  </si>
  <si>
    <t>EVENT_CAN_CLI2_A4_LOWER_AIR_CONDITIONER_TEMP</t>
  </si>
  <si>
    <t>A4, エアコン設定温度下げ</t>
  </si>
  <si>
    <t>A4_LOWER_AIR_CONDITIONER_TEMP</t>
  </si>
  <si>
    <t>EVENT_CAN_CLI2_A5_RAISE_AIR_CONDITIONER_TEMP</t>
  </si>
  <si>
    <t>A5, エアコン設定温度上げ</t>
  </si>
  <si>
    <t>A5_RAISE_AIR_CONDITIONER_TEMP</t>
  </si>
  <si>
    <t>EVENT_CAN_CLI2_A6_LOWER_AIRFLOW_VOLUME</t>
  </si>
  <si>
    <t>A6, エアコン風量下げ</t>
  </si>
  <si>
    <t>A6_LOWER_AIRFLOW_VOLUME</t>
  </si>
  <si>
    <t>EVENT_CAN_CLI2_A7_INCREASE_AIRFLOW_VOLUME</t>
  </si>
  <si>
    <t>A7, エアコン風量上げ</t>
  </si>
  <si>
    <t>A7_INCREASE_AIRFLOW_VOLUME</t>
  </si>
  <si>
    <t>EVENT_CAN_CLI2_A8_INSIDE_OUTSIDE_AIR_SW</t>
  </si>
  <si>
    <t>A8, 内気／外気切替</t>
  </si>
  <si>
    <t>A8_INSIDE_OUTSIDE_AIR_SW</t>
  </si>
  <si>
    <t>EVENT_CAN_CLI2_A9_AIR_CONDITIONING_ON_OFF</t>
  </si>
  <si>
    <t>A9, 冷房ON/OFF</t>
  </si>
  <si>
    <t>A9_AIR_CONDITIONING_ON_OFF</t>
  </si>
  <si>
    <t>EVENT_CAN_CLI2_A10_AIR_CONDITIONER_AUTO_OPERATION</t>
  </si>
  <si>
    <t>A10, エアコンオート動作</t>
  </si>
  <si>
    <t>A10_AIR_CONDITIONER_AUTO_OPERATION</t>
  </si>
  <si>
    <t>EVENT_CAN_CLI2_A11_AIR_CONDITIONER_OFF</t>
  </si>
  <si>
    <t>A11, エアコンOFF</t>
  </si>
  <si>
    <t>A11_AIR_CONDITIONER_OFF</t>
  </si>
  <si>
    <t>EVENT_CAN_CLI2_R2_LOWER_RADIO_FREQ</t>
  </si>
  <si>
    <t>R2, ラジオ周波数1段階下げ</t>
  </si>
  <si>
    <t>R2_LOWER_RADIO_FREQ</t>
  </si>
  <si>
    <t>EVENT_CAN_CLI2_R3_RAISE_RADIO_FREQ</t>
  </si>
  <si>
    <t>R3, ラジオ周波数1段階上げ</t>
  </si>
  <si>
    <t>R3_RAISE_RADIO_FREQ</t>
  </si>
  <si>
    <t>EVENT_CAN_CLI2_R4_EXECUTE_AUTO_MEM</t>
  </si>
  <si>
    <t>R4, オートメモリ実行</t>
  </si>
  <si>
    <t>R4_EXECUTE_AUTO_MEM</t>
  </si>
  <si>
    <t>EVENT_CAN_CLI2_R5_SW_INPUT_SOURCE</t>
  </si>
  <si>
    <t>R5, 入力ソースの切替</t>
  </si>
  <si>
    <t>R5_SW_INPUT_SOURCE</t>
  </si>
  <si>
    <t>EVENT_CAN_CLI2_R6_TONE_SETTING_DOWN</t>
  </si>
  <si>
    <t>R6, トーン設定1Step down</t>
  </si>
  <si>
    <t>R6_TONE_SETTING_DOWN</t>
  </si>
  <si>
    <t>EVENT_CAN_CLI2_R7_TONE_SETTING_UP</t>
  </si>
  <si>
    <t>R7, トーン設定1Step up</t>
  </si>
  <si>
    <t>R7_TONE_SETTING_UP</t>
  </si>
  <si>
    <t>EVENT_CAN_CLI2_R8_VOLUME_DOWN</t>
  </si>
  <si>
    <t>R8, 音量1Step down</t>
  </si>
  <si>
    <t>R8_VOLUME_DOWN</t>
  </si>
  <si>
    <t>EVENT_CAN_CLI2_R9_VOLUME_UP</t>
  </si>
  <si>
    <t>R9, 音量1Step up</t>
  </si>
  <si>
    <t>R9_VOLUME_UP</t>
  </si>
  <si>
    <t>EVENT_CAN_CLI2_R10_MUTE</t>
  </si>
  <si>
    <t>R10, ミュートにする</t>
  </si>
  <si>
    <t>R10_MUTE</t>
  </si>
  <si>
    <t>EVENT_CAN_CLI2_R11_RADIO_POWER_ON_OFF</t>
  </si>
  <si>
    <t>R11, ラジオ電源ON/OFF</t>
  </si>
  <si>
    <t>R11_RADIO_POWER_ON_OFF</t>
  </si>
  <si>
    <t>EVENT_CAN_CLI2_R12_LOUDNESS_SETTING_ON_OFF</t>
  </si>
  <si>
    <t>R12, ラウドネス設定ON/OFF</t>
  </si>
  <si>
    <t>R12_LOUDNESS_SETTING_ON_OFF</t>
  </si>
  <si>
    <t>EVENT_CAN_CLI2_R13_RECALL_MEM_CHANNEL_1</t>
  </si>
  <si>
    <t>R13, メモリCH１呼び出し</t>
  </si>
  <si>
    <t>R13_RECALL_MEM_CHANNEL_1</t>
  </si>
  <si>
    <t>EVENT_CAN_CLI2_R14_RECALL_MEM_CHANNEL_2</t>
  </si>
  <si>
    <t>R14, メモリCH２呼び出し</t>
  </si>
  <si>
    <t>R14_RECALL_MEM_CHANNEL_2</t>
  </si>
  <si>
    <t>EVENT_CAN_CLI2_R15_RECALL_MEM_CHANNEL_3</t>
  </si>
  <si>
    <t>R15, メモリCH３呼び出し</t>
  </si>
  <si>
    <t>R15_RECALL_MEM_CHANNEL_3</t>
  </si>
  <si>
    <t>EVENT_CAN_CLI2_R16_RECALL_MEM_CHANNEL_4</t>
  </si>
  <si>
    <t>R16, メモリCH４呼び出し</t>
  </si>
  <si>
    <t>R16_RECALL_MEM_CHANNEL_4</t>
  </si>
  <si>
    <t>EVENT_CAN_CLI2_R17_RECALL_MEM_CHANNEL_5</t>
  </si>
  <si>
    <t>R17, メモリCH５呼び出し</t>
  </si>
  <si>
    <t>R17_RECALL_MEM_CHANNEL_5</t>
  </si>
  <si>
    <t>EVENT_CAN_CLI2_R18_RECALL_MEM_CHANNEL_6</t>
  </si>
  <si>
    <t>R18, メモリCH６呼び出し</t>
  </si>
  <si>
    <t>R18_RECALL_MEM_CHANNEL_6</t>
  </si>
  <si>
    <t>EVENT_CAN_CLI2_R19_RECALL_MEM_CHANNEL_7</t>
  </si>
  <si>
    <t>R19, メモリCH７呼び出し</t>
  </si>
  <si>
    <t>R19_RECALL_MEM_CHANNEL_7</t>
  </si>
  <si>
    <t>EVENT_CAN_CLI2_R20_RECALL_MEM_CHANNEL_8</t>
  </si>
  <si>
    <t>R20, メモリCH８呼び出し</t>
  </si>
  <si>
    <t>R20_RECALL_MEM_CHANNEL_8</t>
  </si>
  <si>
    <t>EVENT_CAN_CLI2_R28_PLAY_PAUSE</t>
  </si>
  <si>
    <t>R28, 再生/一時停止</t>
  </si>
  <si>
    <t>R28_PLAY_PAUSE</t>
  </si>
  <si>
    <t>EVENT_CAN_CLI2_R31_ANSWER</t>
  </si>
  <si>
    <t>R31, 応答</t>
  </si>
  <si>
    <t>R31_ANSWER</t>
  </si>
  <si>
    <t>EVENT_CAN_CLI2_R32_REDIAL</t>
  </si>
  <si>
    <t>R32, リダイヤル</t>
  </si>
  <si>
    <t>R32_REDIAL</t>
  </si>
  <si>
    <t>EVENT_CAN_CLI2_D6_RESET</t>
  </si>
  <si>
    <t>D6, リセット</t>
  </si>
  <si>
    <t>D6_RESET</t>
  </si>
  <si>
    <t>EVENT_CAN_CLI2_R34_END_CALL</t>
  </si>
  <si>
    <t>R34, 終話</t>
  </si>
  <si>
    <t>R34_END_CALL</t>
  </si>
  <si>
    <t>EVENT_CAN_CLI2_R35_UPDATE_DAB_LIST</t>
  </si>
  <si>
    <t>R35, DAB List更新</t>
  </si>
  <si>
    <t>R35_UPDATE_DAB_LIST</t>
  </si>
  <si>
    <t>EVENT_CAN_CLI2_D8_CAMERA</t>
  </si>
  <si>
    <t>D8, カメラ</t>
  </si>
  <si>
    <t>D8_CAMERA</t>
  </si>
  <si>
    <t>EVENT_CAN_CLI2_R30_PAIRING</t>
  </si>
  <si>
    <t>R30, ペアリング</t>
  </si>
  <si>
    <t>R30_PAIRING</t>
  </si>
  <si>
    <t>EVENT_CAN_CLI2_D15_2D</t>
  </si>
  <si>
    <t>D15, 2D</t>
  </si>
  <si>
    <t>D15_2D</t>
  </si>
  <si>
    <t>EVENT_CAN_CLI2_D16_3D</t>
  </si>
  <si>
    <t>D16, 3D</t>
  </si>
  <si>
    <t>D16_3D</t>
  </si>
  <si>
    <t>EVENT_CAN_CLI2_D17_LEFT_ROTATION</t>
  </si>
  <si>
    <t>D17, 左回転</t>
  </si>
  <si>
    <t>D17_LEFT_ROTATION</t>
  </si>
  <si>
    <t>EVENT_CAN_CLI2_D18_RIGHT_ROTATION</t>
  </si>
  <si>
    <t>D18, 右回転</t>
  </si>
  <si>
    <t>D18_RIGHT_ROTATION</t>
  </si>
  <si>
    <t>EVENT_CAN_CLI2_M19_1_RADIO_REGION_JAPAN</t>
  </si>
  <si>
    <t>M19-1, ラジオ地域日本</t>
  </si>
  <si>
    <t>M19_1_RADIO_REGION_JAPAN</t>
  </si>
  <si>
    <t>0：OFF  2：ON</t>
  </si>
  <si>
    <t>EVENT_CAN_CLI2_M19_2_RADIO_REGION_NORTH_AMERICA</t>
  </si>
  <si>
    <t>M19-2, ラジオ地域北米</t>
  </si>
  <si>
    <t>M19_2_RADIO_REGION_NORTH_AMERICA</t>
  </si>
  <si>
    <t>0：OFF  3：ON</t>
  </si>
  <si>
    <t>EVENT_CAN_CLI2_M19_3_RADIO_REGION_EUROPE</t>
  </si>
  <si>
    <t>M19-3, ラジオ地域欧州</t>
  </si>
  <si>
    <t>M19_3_RADIO_REGION_EUROPE</t>
  </si>
  <si>
    <t>0：OFF  4：ON</t>
  </si>
  <si>
    <t>EVENT_CAN_CLI2_M19_4_RADIO_REGION_CENTRAL_AND_SOUTH_AMERICA</t>
  </si>
  <si>
    <t>M19-4, ラジオ地域中南米</t>
  </si>
  <si>
    <t>M19_4_RADIO_REGION_CENTRAL_AND_SOUTH_AMERICA</t>
  </si>
  <si>
    <t>0：OFF  5：ON</t>
  </si>
  <si>
    <t>EVENT_CAN_CLI2_M19_5_RADIO_REGION_OCEANIA</t>
  </si>
  <si>
    <t>M19-5, ラジオ地域オセアニア</t>
  </si>
  <si>
    <t>M19_5_RADIO_REGION_OCEANIA</t>
  </si>
  <si>
    <t>0：OFF  6：ON</t>
  </si>
  <si>
    <t>EVENT_CAN_CLI2_M19_6_RADIO_REGION_ASIA</t>
  </si>
  <si>
    <t>M19-6, ラジオ地域アジア</t>
  </si>
  <si>
    <t>M19_6_RADIO_REGION_ASIA</t>
  </si>
  <si>
    <t>0：OFF  7：ON</t>
  </si>
  <si>
    <t>EVENT_CAN_CLI2_M19_7_RADIO_REGION_ASIA_WITH_DAB</t>
  </si>
  <si>
    <t>M19-7, ラジオ地域アジアwithDAB</t>
  </si>
  <si>
    <t>M19_7_RADIO_REGION_ASIA_WITH_DAB</t>
  </si>
  <si>
    <t>0：OFF  8：ON</t>
  </si>
  <si>
    <t>EVENT_CAN_CLI3_PTY_NO</t>
  </si>
  <si>
    <t>LCD情報3</t>
  </si>
  <si>
    <t>CLI3</t>
  </si>
  <si>
    <t>185053CE</t>
  </si>
  <si>
    <t>PTY No.</t>
  </si>
  <si>
    <t>PTY_NO</t>
  </si>
  <si>
    <t>0：PTYなし、1：NEWS、2：AFFAIRS、3：INFO、4：SPORT
5：EDUCATE、6：DRAMA、7：CULTURE、8：SCIENCE
9：VARIED、10：POP M、11：ROCK M、12：EASY M
13：LIGHT M、14：CLASSICS、15：OTHER M、16：WEATHER
17：FINANCE、18：CHILDREN、19：SOCIAL、20：RELIGION
21：PHONE IN、22：TRAVEL、23：LEISURE、24：JAZZ
25：COUNTRY、26：NATION M、27：OLDIES、28：FOLK M
29：DOCUMENT</t>
  </si>
  <si>
    <t>EVENT_CAN_CLI3_TOUCH_PANEL_OPERATION</t>
  </si>
  <si>
    <t>タッチパネル操作</t>
  </si>
  <si>
    <t>TOUCH_PANEL_OPERATION</t>
  </si>
  <si>
    <t>タッチパネルの操作を検知</t>
  </si>
  <si>
    <t>EVENT_CAN_CLI3_C1_1_TRAVELING_CRANE_MODE</t>
  </si>
  <si>
    <t>C1-1,　走行クレーンモード</t>
  </si>
  <si>
    <t>C1_1_TRAVELING_CRANE_MODE</t>
  </si>
  <si>
    <t>EVENT_CAN_CLI3_C1_2_CRANE_MODE</t>
  </si>
  <si>
    <t>C1-2,　クレーンモード</t>
  </si>
  <si>
    <t>C1_2_CRANE_MODE</t>
  </si>
  <si>
    <t>EVENT_CAN_CLI3_D19_FUNC_ON_OFF_SCREEN_SW_SCREEN</t>
  </si>
  <si>
    <t>D19, 機能ON/OFF画面(SW画面)</t>
  </si>
  <si>
    <t>D19_FUNC_ON_OFF_SCREEN_SW_SCREEN</t>
  </si>
  <si>
    <t>EVENT_CAN_CLI3_D20_DECREASE_CREEP_MODE</t>
  </si>
  <si>
    <t>D20, クリープモード下げ</t>
  </si>
  <si>
    <t>D20_DECREASE_CREEP_MODE</t>
  </si>
  <si>
    <t>EVENT_CAN_CLI3_D21_INCREASE_CREEP_MODE</t>
  </si>
  <si>
    <t>D21, クリープモード上げ</t>
  </si>
  <si>
    <t>D21_INCREASE_CREEP_MODE</t>
  </si>
  <si>
    <t>EVENT_CAN_CLI3_M_STEERING_DRIFT_LEFT</t>
  </si>
  <si>
    <t>M, ステアリングドリフト左方向</t>
  </si>
  <si>
    <t>M_STEERING_DRIFT_LEFT</t>
  </si>
  <si>
    <t>EVENT_CAN_CLI3_M_STEERING_DRIFT_RIGHT</t>
  </si>
  <si>
    <t>M, ステアリングドリフト右方向</t>
  </si>
  <si>
    <t>M_STEERING_DRIFT_RIGHT</t>
  </si>
  <si>
    <t>EVENT_CAN_CLI3_M_DECREASE_ATTACH_SENSITIVITY</t>
  </si>
  <si>
    <t>M, アタッチ感度下げ</t>
  </si>
  <si>
    <t>M_DECREASE_ATTACH_SENSITIVITY</t>
  </si>
  <si>
    <t>EVENT_CAN_CLI3_M_INCREASE_ATTACH_SENSITIVITY</t>
  </si>
  <si>
    <t>M, アタッチ感度上げ</t>
  </si>
  <si>
    <t>M_INCREASE_ATTACH_SENSITIVITY</t>
  </si>
  <si>
    <t>EVENT_CAN_CLI3_M_DECREASE_DRIVING_SENSITIVITY</t>
  </si>
  <si>
    <t>M, 走行感度下げ</t>
  </si>
  <si>
    <t>M_DECREASE_DRIVING_SENSITIVITY</t>
  </si>
  <si>
    <t>EVENT_CAN_CLI3_M_INCREASE_DRIVING_SENSITIVITY</t>
  </si>
  <si>
    <t>M, 走行感度上げ</t>
  </si>
  <si>
    <t>M_INCREASE_DRIVING_SENSITIVITY</t>
  </si>
  <si>
    <t>EVENT_CAN_CLI3_D25_ACC_OFF_SW</t>
  </si>
  <si>
    <t>D25, ACC OFFスイッチ</t>
  </si>
  <si>
    <t>D25_ACC_OFF_SW</t>
  </si>
  <si>
    <t>EVENT_CAN_CLI3_TOUCH_PANEL_SW_13</t>
  </si>
  <si>
    <t>タッチパネルスイッチ13</t>
  </si>
  <si>
    <t>TOUCH_PANEL_SW_13</t>
  </si>
  <si>
    <t>EVENT_CAN_CLI3_TOUCH_PANEL_SW_14</t>
  </si>
  <si>
    <t>タッチパネルスイッチ14</t>
  </si>
  <si>
    <t>TOUCH_PANEL_SW_14</t>
  </si>
  <si>
    <t>EVENT_CAN_CLI3_TOUCH_PANEL_SW_15</t>
  </si>
  <si>
    <t>タッチパネルスイッチ15</t>
  </si>
  <si>
    <t>TOUCH_PANEL_SW_15</t>
  </si>
  <si>
    <t>EVENT_CAN_CLI3_TOUCH_PANEL_SW_16</t>
  </si>
  <si>
    <t>タッチパネルスイッチ16</t>
  </si>
  <si>
    <t>TOUCH_PANEL_SW_16</t>
  </si>
  <si>
    <t>EVENT_CAN_CLI3_DAB_PROGRAM_SELECTION</t>
  </si>
  <si>
    <t>DAB番組選択</t>
  </si>
  <si>
    <t>DAB_PROGRAM_SELECTION</t>
  </si>
  <si>
    <t>EVENT_CAN_CLI3_DAB_LIST_REQ</t>
  </si>
  <si>
    <t>DABリスト要求</t>
  </si>
  <si>
    <t>DAB_LIST_REQ</t>
  </si>
  <si>
    <t>EVENT_CAN_CLI3_DAB_LIST_NO</t>
  </si>
  <si>
    <t>DABリスト番号</t>
  </si>
  <si>
    <t>DAB_LIST_NO</t>
  </si>
  <si>
    <t>EVENT_CAN_CLI3_B1_USER_INFORMATION_OK_SW</t>
  </si>
  <si>
    <t>B1, ユーザーインフォメーションOKスイッチ</t>
  </si>
  <si>
    <t>B1_USER_INFORMATION_OK_SW</t>
  </si>
  <si>
    <t>EVENT_CAN_CLI3_R58_DAB_FAVORITES</t>
  </si>
  <si>
    <t>R58, DABお気に入り</t>
  </si>
  <si>
    <t>R58_DAB_FAVORITES</t>
  </si>
  <si>
    <t>EVENT_CAN_CLI3_R59_DAB_SEARCH</t>
  </si>
  <si>
    <t>R59, DAB検索</t>
  </si>
  <si>
    <t>R59_DAB_SEARCH</t>
  </si>
  <si>
    <t>EVENT_CAN_CLI3_TOUCH_PANEL_SW_20</t>
  </si>
  <si>
    <t>タッチパネルスイッチ20</t>
  </si>
  <si>
    <t>TOUCH_PANEL_SW_20</t>
  </si>
  <si>
    <t>EVENT_CAN_CLI3_TOUCH_PANEL_SW_21</t>
  </si>
  <si>
    <t>タッチパネルスイッチ21</t>
  </si>
  <si>
    <t>TOUCH_PANEL_SW_21</t>
  </si>
  <si>
    <t>EVENT_CAN_CLI3_TOUCH_PANEL_SW_22</t>
  </si>
  <si>
    <t>タッチパネルスイッチ22</t>
  </si>
  <si>
    <t>TOUCH_PANEL_SW_22</t>
  </si>
  <si>
    <t>EVENT_CAN_CLI3_TOUCH_PANEL_SW_23</t>
  </si>
  <si>
    <t>タッチパネルスイッチ23</t>
  </si>
  <si>
    <t>TOUCH_PANEL_SW_23</t>
  </si>
  <si>
    <t>EVENT_CAN_CLI3_TOUCH_PANEL_SW_24</t>
  </si>
  <si>
    <t>タッチパネルスイッチ24</t>
  </si>
  <si>
    <t>TOUCH_PANEL_SW_24</t>
  </si>
  <si>
    <t>EVENT_CAN_CLI4_SIGNAL_5_P10</t>
  </si>
  <si>
    <t>LCD情報4</t>
  </si>
  <si>
    <t>CLI4</t>
  </si>
  <si>
    <t>185057CE</t>
  </si>
  <si>
    <t>シグナル5（P10）</t>
  </si>
  <si>
    <t>SIGNAL_5_P10</t>
  </si>
  <si>
    <t>EVENT_CAN_CLI4_SIGNAL_6_P11</t>
  </si>
  <si>
    <t>シグナル6（P11）</t>
  </si>
  <si>
    <t>SIGNAL_6_P11</t>
  </si>
  <si>
    <t>EVENT_CAN_CLI4_BEACON_SELECTION</t>
  </si>
  <si>
    <t>ビーコン選択</t>
  </si>
  <si>
    <t>BEACON_SELECTION</t>
  </si>
  <si>
    <t>EVENT_CAN_CLI4_DRIVING_ALARM</t>
  </si>
  <si>
    <t>走行アラーム</t>
  </si>
  <si>
    <t>DRIVING_ALARM</t>
  </si>
  <si>
    <t>EVENT_CAN_CLI4_AUTO_GEAR_SHIFT</t>
  </si>
  <si>
    <t>自動変速</t>
  </si>
  <si>
    <t>AUTO_GEAR_SHIFT</t>
  </si>
  <si>
    <t>EVENT_CAN_CLI4_CLEAR_GROUP_DRIVING_SELECTION</t>
  </si>
  <si>
    <t>クリープ走行選択</t>
  </si>
  <si>
    <t>CLEAR_GROUP_DRIVING_SELECTION</t>
  </si>
  <si>
    <t>EVENT_CAN_CLI4_LEVER_PATTERN_G</t>
  </si>
  <si>
    <t>レバーパターンG</t>
  </si>
  <si>
    <t>LEVER_PATTERN_G</t>
  </si>
  <si>
    <t>EVENT_CAN_CLI4_REMOTE_CONTROL</t>
  </si>
  <si>
    <t>遠隔操作</t>
  </si>
  <si>
    <t>REMOTE_CONTROL</t>
  </si>
  <si>
    <t>EVENT_CAN_CLI4_LEVER_PATTERN_B</t>
  </si>
  <si>
    <t>レバーパターンB</t>
  </si>
  <si>
    <t>LEVER_PATTERN_B</t>
  </si>
  <si>
    <t>EVENT_CAN_CLI4_LEVER_PATTERN_H</t>
  </si>
  <si>
    <t>LEVER_PATTERN_H</t>
  </si>
  <si>
    <t>0：OFF  1：ON  2：エラー  3：N/A</t>
  </si>
  <si>
    <t>EVENT_CAN_CLI4_AUX1_14PIN_LM</t>
  </si>
  <si>
    <t>AUX1 14Pin　LM</t>
  </si>
  <si>
    <t>AUX1_14PIN_LM</t>
  </si>
  <si>
    <t>0：AUX1  1：14Pin LM　  2：エラー  3：N/A</t>
  </si>
  <si>
    <t>EVENT_CAN_CLI4_AUX2_14PIN_EF</t>
  </si>
  <si>
    <t>AUX2 14Pin　EF</t>
  </si>
  <si>
    <t>AUX2_14PIN_EF</t>
  </si>
  <si>
    <t>0：AUX2  1：14Pin EF　  2：エラー  3：N/A</t>
  </si>
  <si>
    <t>EVENT_CAN_CLI4_AUTO_BACK_CAMERA</t>
  </si>
  <si>
    <t>オートバックカメラ</t>
  </si>
  <si>
    <t>AUTO_BACK_CAMERA</t>
  </si>
  <si>
    <t>EVENT_CAN_CLI4_HIGH_FLOW</t>
  </si>
  <si>
    <t>HIGH_FLOW</t>
  </si>
  <si>
    <t>EVENT_CAN_CLI4_RIDE_CONTROL</t>
  </si>
  <si>
    <t>EVENT_CAN_CLI4_COLD_WEATHER_IDLE_UP</t>
  </si>
  <si>
    <t>COLD_WEATHER_IDLE_UP</t>
  </si>
  <si>
    <t>EVENT_CAN_CLI4_SELF_LEVEL_UP_AND_DOWN</t>
  </si>
  <si>
    <t>セルフレベルUP&amp;DOWN</t>
  </si>
  <si>
    <t>SELF_LEVEL_UP_AND_DOWN</t>
  </si>
  <si>
    <t>EVENT_CAN_CLI4_SELF_LEVEL_UP</t>
  </si>
  <si>
    <t>セルフレベルUP</t>
  </si>
  <si>
    <t>SELF_LEVEL_UP</t>
  </si>
  <si>
    <t>EVENT_CAN_CLI4_VERTICAL_HORIZONTAL_SW</t>
  </si>
  <si>
    <t>縦横切替</t>
  </si>
  <si>
    <t>VERTICAL_HORIZONTAL_SW</t>
  </si>
  <si>
    <t>EVENT_CAN_CLI4_AUTO_SHUTDOWN</t>
  </si>
  <si>
    <t>EVENT_CAN_CLI4_HEATER</t>
  </si>
  <si>
    <t>EVENT_CAN_CLI4_D1_BUTTON</t>
  </si>
  <si>
    <t>D1ボタン</t>
  </si>
  <si>
    <t>D1_BUTTON</t>
  </si>
  <si>
    <t>EVENT_CAN_CLI4_D2_BUTTON</t>
  </si>
  <si>
    <t>D2ボタン</t>
  </si>
  <si>
    <t>D2_BUTTON</t>
  </si>
  <si>
    <t>EVENT_CAN_CLI4_D3_BUTTON</t>
  </si>
  <si>
    <t>D3ボタン</t>
  </si>
  <si>
    <t>D3_BUTTON</t>
  </si>
  <si>
    <t>EVENT_CAN_CLI4_D4_BUTTON</t>
  </si>
  <si>
    <t>D4ボタン</t>
  </si>
  <si>
    <t>D4_BUTTON</t>
  </si>
  <si>
    <t>EVENT_CAN_CLI4_D5_BUTTON</t>
  </si>
  <si>
    <t>D5ボタン</t>
  </si>
  <si>
    <t>D5_BUTTON</t>
  </si>
  <si>
    <t>EVENT_CAN_CLI4_PTO_MODE</t>
  </si>
  <si>
    <t>P.T.O.モード</t>
  </si>
  <si>
    <t>EVENT_CAN_CLI4_PTO_MODE_BUTTON</t>
  </si>
  <si>
    <t>P.T.O.モードボタン</t>
  </si>
  <si>
    <t>PTO_MODE_BUTTON</t>
  </si>
  <si>
    <t>EVENT_CAN_SI_HYDRAULIC_OIL_TEMP</t>
  </si>
  <si>
    <t>センサ情報</t>
  </si>
  <si>
    <t>SI</t>
  </si>
  <si>
    <t>各センサの情報を送信する</t>
  </si>
  <si>
    <t>18500DE4</t>
  </si>
  <si>
    <t>-40～210</t>
  </si>
  <si>
    <t>degC</t>
    <phoneticPr fontId="10"/>
  </si>
  <si>
    <t>オフセット-40</t>
  </si>
  <si>
    <t>EVENT_CAN_SI_LIFT_LOAD_FACTOR</t>
  </si>
  <si>
    <t>リフト負荷率</t>
  </si>
  <si>
    <t>LIFT_LOAD_FACTOR</t>
  </si>
  <si>
    <t>EVENT_CAN_SI_FOOT_ACCELERATOR</t>
  </si>
  <si>
    <t>フットアクセル</t>
  </si>
  <si>
    <t>FOOT_ACCELERATOR</t>
  </si>
  <si>
    <t>EVENT_CAN_SI_ACCELERATOR_LEVER</t>
  </si>
  <si>
    <t>アクセルレバー</t>
  </si>
  <si>
    <t>ACCELERATOR_LEVER</t>
  </si>
  <si>
    <t>EVENT_CAN_SI_LIFT_ALARM</t>
  </si>
  <si>
    <t>LIFT_ALARM</t>
  </si>
  <si>
    <t>MPa</t>
  </si>
  <si>
    <t>EVENT_CAN_SI_HYDRAULIC_OIL_TEMP_GAUGE</t>
  </si>
  <si>
    <t>作動油温度計</t>
  </si>
  <si>
    <t>HYDRAULIC_OIL_TEMP_GAUGE</t>
  </si>
  <si>
    <t>EVENT_CAN_AUX_FC1_AUX1_1AL_FLOW_RATE_SETPOINT</t>
  </si>
  <si>
    <t>AUX流量設定変更要求1</t>
  </si>
  <si>
    <t>AUX_FC1</t>
  </si>
  <si>
    <t>AUX1の流量設定を変更させる要求を送信する</t>
  </si>
  <si>
    <t>18500ECE</t>
  </si>
  <si>
    <t>AUX1-1A(L)流量設定値</t>
  </si>
  <si>
    <t>AUX1_1AL_FLOW_RATE_SETPOINT</t>
  </si>
  <si>
    <t>EVENT_CAN_AUX_FC1_AUX1_1BR_FLOW_RATE_SETPOINT</t>
  </si>
  <si>
    <t>AUX1-1B(R)流量設定値</t>
  </si>
  <si>
    <t>AUX1_1BR_FLOW_RATE_SETPOINT</t>
  </si>
  <si>
    <t>EVENT_CAN_AUX_FC1_AUX1_2AL_FLOW_RATE_SETPOINT</t>
  </si>
  <si>
    <t>AUX1-2A(L)流量設定値</t>
  </si>
  <si>
    <t>AUX1_2AL_FLOW_RATE_SETPOINT</t>
  </si>
  <si>
    <t>EVENT_CAN_AUX_FC1_AUX1_2BR_FLOW_RATE_SETPOINT</t>
  </si>
  <si>
    <t>AUX1-2B(R)流量設定値</t>
  </si>
  <si>
    <t>AUX1_2BR_FLOW_RATE_SETPOINT</t>
  </si>
  <si>
    <t>EVENT_CAN_AUX_FC1_AUX1_3AL_FLOW_RATE_SETPOINT</t>
  </si>
  <si>
    <t>AUX1-3A(L)流量設定値</t>
  </si>
  <si>
    <t>AUX1_3AL_FLOW_RATE_SETPOINT</t>
  </si>
  <si>
    <t>EVENT_CAN_AUX_FC1_AUX1_3BR_FLOW_RATE_SETPOINT</t>
  </si>
  <si>
    <t>AUX1-3B(R)流量設定値</t>
  </si>
  <si>
    <t>AUX1_3BR_FLOW_RATE_SETPOINT</t>
  </si>
  <si>
    <t>EVENT_CAN_AUX_FC1_AUX1_1_HIGH_FLOW_SELECTOR</t>
  </si>
  <si>
    <t>AUX1-1ハイフロー選択</t>
  </si>
  <si>
    <t>AUX1_1_HIGH_FLOW_SELECTOR</t>
  </si>
  <si>
    <t>0：OFF　1：ハイフローON</t>
  </si>
  <si>
    <t>EVENT_CAN_AUX_FC1_AUX1_2_HIGH_FLOW_SELECTOR</t>
  </si>
  <si>
    <t>AUX1-2ハイフロー選択</t>
  </si>
  <si>
    <t>AUX1_2_HIGH_FLOW_SELECTOR</t>
  </si>
  <si>
    <t>EVENT_CAN_AUX_FC1_AUX1_3_HIGH_FLOW_SELECTOR</t>
  </si>
  <si>
    <t>AUX1-3ハイフロー選択</t>
  </si>
  <si>
    <t>AUX1_3_HIGH_FLOW_SELECTOR</t>
  </si>
  <si>
    <t>EVENT_CAN_AUX_FC1_AUX1_1_WAY_SELECTION</t>
  </si>
  <si>
    <t>AUX1 1Way選択</t>
  </si>
  <si>
    <t>AUX1_1_WAY_SELECTION</t>
  </si>
  <si>
    <t>0：OFF　1：1Way ON   2：1Way Auto ON</t>
  </si>
  <si>
    <t>EVENT_CAN_AUX_FC1_AUX1_FLOW_NO_SELECTION</t>
  </si>
  <si>
    <t>AUX1_流量No.選択</t>
  </si>
  <si>
    <t>AUX1_FLOW_NO_SELECTION</t>
  </si>
  <si>
    <t>0：OFF　1：No.1ON　2：No.2ON　3：No.3ON</t>
  </si>
  <si>
    <t>EVENT_CAN_AUX_FC2_AUX2CL_FLOW_SETPOINT</t>
  </si>
  <si>
    <t>AUX流量設定変更要求2</t>
  </si>
  <si>
    <t>AUX_FC2</t>
  </si>
  <si>
    <t>AUX2,4の流量設定を変更させる要求を送信する</t>
  </si>
  <si>
    <t>18500FCE</t>
  </si>
  <si>
    <t>AUX2C(L)流量設定値</t>
  </si>
  <si>
    <t>AUX2CL_FLOW_SETPOINT</t>
  </si>
  <si>
    <t>EVENT_CAN_AUX_FC2_AUX2DR_FLOW_SETPOINT</t>
  </si>
  <si>
    <t>AUX2D(R)流量設定値</t>
  </si>
  <si>
    <t>AUX2DR_FLOW_SETPOINT</t>
  </si>
  <si>
    <t>EVENT_CAN_AUX_FC2_AUX4GL_FLOW_SETPOINT</t>
  </si>
  <si>
    <t>AUX4G(L)流量設定値</t>
  </si>
  <si>
    <t>AUX4GL_FLOW_SETPOINT</t>
  </si>
  <si>
    <t>EVENT_CAN_AUX_FC2_AUX4HR_FLOW_SETPOINT</t>
  </si>
  <si>
    <t>AUX4H(R)流量設定値</t>
  </si>
  <si>
    <t>AUX4HR_FLOW_SETPOINT</t>
  </si>
  <si>
    <t>EVENT_CAN_OPI_OUTRIGGER</t>
  </si>
  <si>
    <t>オプション情報</t>
  </si>
  <si>
    <t>OPI</t>
  </si>
  <si>
    <t>オプション有無の情報を送信する</t>
  </si>
  <si>
    <t>185012E4</t>
  </si>
  <si>
    <t>アウトリガー</t>
  </si>
  <si>
    <t>OUTRIGGER</t>
  </si>
  <si>
    <t>0：OPTなし　1：OPTあり　2：OPTあり（固定） 3：機能なし</t>
  </si>
  <si>
    <t>EVENT_CAN_OPI_AUTO_TANK</t>
  </si>
  <si>
    <t>EVENT_CAN_OPI_2_PIECE_BOOM</t>
  </si>
  <si>
    <t>2ピースブーム</t>
  </si>
  <si>
    <t>2_PIECE_BOOM</t>
  </si>
  <si>
    <t>EVENT_CAN_OPI_AUX4</t>
  </si>
  <si>
    <t>AUX4</t>
  </si>
  <si>
    <t>EVENT_CAN_OPI_AUTO_AIR_CONDITIONING</t>
  </si>
  <si>
    <t>オートエアコン</t>
  </si>
  <si>
    <t>AUTO_AIR_CONDITIONING</t>
  </si>
  <si>
    <t>EVENT_CAN_OPI_DIFFERENTIAL_LOCK</t>
  </si>
  <si>
    <t>EVENT_CAN_OPI_FOOT_ACCELERATOR</t>
  </si>
  <si>
    <t>EVENT_CAN_OPI_AUX2</t>
  </si>
  <si>
    <t>EVENT_CAN_OPI_14_PIN</t>
  </si>
  <si>
    <t>EVENT_CAN_OPI_PARKING_BRAKE</t>
  </si>
  <si>
    <t>EVENT_CAN_OPI_AUX3_HIGH_PRESSURE</t>
  </si>
  <si>
    <t>AUX3（高圧）</t>
  </si>
  <si>
    <t>AUX3_HIGH_PRESSURE</t>
  </si>
  <si>
    <t>EVENT_CAN_OPI_LIFT_ALARM</t>
  </si>
  <si>
    <t>EVENT_CAN_OPI_HIGH_FLOW</t>
  </si>
  <si>
    <t>EVENT_CAN_OPI_AUX1</t>
  </si>
  <si>
    <t>EVENT_CAN_OPI_POWER_PRIORITY</t>
  </si>
  <si>
    <t>パワー優先</t>
  </si>
  <si>
    <t>POWER_PRIORITY</t>
  </si>
  <si>
    <t>EVENT_CAN_OPI_POWER_MEM</t>
  </si>
  <si>
    <t>パワーメモリ</t>
  </si>
  <si>
    <t>POWER_MEM</t>
  </si>
  <si>
    <t>EVENT_CAN_OPI_SAFETY_START</t>
  </si>
  <si>
    <t>EVENT_CAN_OPI_4_SPEED</t>
  </si>
  <si>
    <t>4段変速</t>
  </si>
  <si>
    <t>4_SPEED</t>
  </si>
  <si>
    <t>EVENT_CAN_OPI_RIDE_CONTROL</t>
  </si>
  <si>
    <t>EVENT_CAN_OPI_QUICK_HITCH</t>
  </si>
  <si>
    <t>クイックヒッチ</t>
  </si>
  <si>
    <t>QUICK_HITCH</t>
  </si>
  <si>
    <t>EVENT_CAN_OPI_SEAT_BELT</t>
  </si>
  <si>
    <t>EVENT_CAN_OPI_SEAT_SW</t>
  </si>
  <si>
    <t>シートスイッチ</t>
  </si>
  <si>
    <t>SEAT_SW</t>
  </si>
  <si>
    <t>EVENT_CAN_OPI_ANTI_STALL</t>
  </si>
  <si>
    <t>Δ65</t>
  </si>
  <si>
    <t>EVENT_CAN_OPI_ANTI_STALL_MULTI_PATTERN</t>
  </si>
  <si>
    <t>アンチストール-マルチパターン</t>
  </si>
  <si>
    <t>ANTI_STALL_MULTI_PATTERN</t>
  </si>
  <si>
    <t>Δ72</t>
  </si>
  <si>
    <t>EVENT_CAN_OPI_AUX1_PRESSURE_ADJUSTMENT</t>
  </si>
  <si>
    <t>AUX1圧力調整</t>
  </si>
  <si>
    <t>AUX1_PRESSURE_ADJUSTMENT</t>
  </si>
  <si>
    <t>Δ73</t>
  </si>
  <si>
    <t>EVENT_CAN_OPI_AUX2_PRESSURE_ADJUSTMENT</t>
  </si>
  <si>
    <t>AUX2圧力調整</t>
  </si>
  <si>
    <t>AUX2_PRESSURE_ADJUSTMENT</t>
  </si>
  <si>
    <t>EVENT_CAN_OPI_AUTO_ENGINE_STOP</t>
  </si>
  <si>
    <t>オートエンジンストップ</t>
  </si>
  <si>
    <t>AUTO_ENGINE_STOP</t>
  </si>
  <si>
    <t>Δ82</t>
  </si>
  <si>
    <t>EVENT_CAN_OPI_AUTO_SPEED_SHIFT</t>
    <phoneticPr fontId="10"/>
  </si>
  <si>
    <t>オートスピードシフト</t>
  </si>
  <si>
    <t>AUTO_SPEED_​​SHIFT</t>
  </si>
  <si>
    <t>Δ78</t>
  </si>
  <si>
    <t>EVENT_CAN_OPI_OFFSET_ADJUST_MODE</t>
  </si>
  <si>
    <t>オフセットアジャストモード</t>
  </si>
  <si>
    <t>OFFSET_ADJUST_MODE</t>
  </si>
  <si>
    <t>EVENT_CAN_OPI_AUTO_GREASE</t>
  </si>
  <si>
    <t>AUTO_GREASE</t>
  </si>
  <si>
    <t>△85</t>
  </si>
  <si>
    <t>EVENT_CAN_OPI_SIDE_CAMERA</t>
  </si>
  <si>
    <t>サイドカメラ</t>
  </si>
  <si>
    <t>SIDE_CAMERA</t>
  </si>
  <si>
    <t>△86</t>
  </si>
  <si>
    <t>EVENT_CAN_OPI_AUX2_AND_4_SIMULTANEOUS</t>
  </si>
  <si>
    <t>AUX2,4同時</t>
  </si>
  <si>
    <t>AUX2_AND_4_SIMULTANEOUS</t>
  </si>
  <si>
    <t>△101</t>
  </si>
  <si>
    <t>EVENT_CAN_OPI2_270_DEGREE_CAMERA</t>
  </si>
  <si>
    <t>オプション情報2</t>
  </si>
  <si>
    <t>OPI2</t>
  </si>
  <si>
    <t>185038E4</t>
  </si>
  <si>
    <t>270_DEGREE_CAMERA</t>
  </si>
  <si>
    <t>EVENT_CAN_OPI2_AUTO_REVERSE_CAMERA</t>
  </si>
  <si>
    <t>AUTO_REVERSE_CAMERA</t>
  </si>
  <si>
    <t>Δ104</t>
  </si>
  <si>
    <t>EVENT_CAN_OPI2_LED_PACKAGE_2</t>
  </si>
  <si>
    <t>LEDパッケージ2</t>
  </si>
  <si>
    <t>LED_PACKAGE_2</t>
  </si>
  <si>
    <t>Δ115</t>
  </si>
  <si>
    <t>EVENT_CAN_OPI2_MODEL_L5E</t>
  </si>
  <si>
    <t>モデルL5E</t>
  </si>
  <si>
    <t>MODEL_L5E</t>
  </si>
  <si>
    <t>Δ116</t>
  </si>
  <si>
    <t>EVENT_CAN_OPI2_AUTO_DECELERATION</t>
  </si>
  <si>
    <t>Δ118</t>
  </si>
  <si>
    <t>EVENT_CAN_OPI2_SCREEN_ROTATION</t>
  </si>
  <si>
    <t>画面縦横回転</t>
  </si>
  <si>
    <t>SCREEN_ROTATION</t>
  </si>
  <si>
    <t>EVENT_CAN_OPI2_DRIVE_SPEED_CONTROL</t>
    <phoneticPr fontId="10"/>
  </si>
  <si>
    <t>走行速度制御</t>
  </si>
  <si>
    <t>DRIVE_SPEED_​​CONTROL</t>
  </si>
  <si>
    <t>EVENT_CAN_OPI2_ECO</t>
  </si>
  <si>
    <t>ECO</t>
  </si>
  <si>
    <t>EVENT_CAN_OPI2_BEACON</t>
  </si>
  <si>
    <t>EVENT_CAN_OPI2_DRIVE_SPEED_CONTROL_RADIO</t>
    <phoneticPr fontId="10"/>
  </si>
  <si>
    <t>走行速度制御 ラジオ</t>
  </si>
  <si>
    <t>DRIVE_SPEED_​​CONTROL_RADIO</t>
  </si>
  <si>
    <t>EVENT_CAN_OPI2_LEVER_PATTERN_G</t>
  </si>
  <si>
    <t>レバーパターン「G」</t>
  </si>
  <si>
    <t>EVENT_CAN_OPI2_DRIVING_ALARM</t>
  </si>
  <si>
    <t>EVENT_CAN_OPI2_BACK_UP_ALARM</t>
  </si>
  <si>
    <t>バックアラーム</t>
  </si>
  <si>
    <t>BACK_UP_ALARM</t>
  </si>
  <si>
    <t>EVENT_CAN_OPI2_ALARM_CANCELLATION</t>
  </si>
  <si>
    <t>アラームキャンセル</t>
  </si>
  <si>
    <t>ALARM_CANCELLATION</t>
  </si>
  <si>
    <t>EVENT_CAN_OPI2_AIR_CONDITIONING</t>
  </si>
  <si>
    <t>AIR_CONDITIONING</t>
  </si>
  <si>
    <t>EVENT_CAN_OPI2_MULTI_FUNC_GRIP</t>
  </si>
  <si>
    <t>多機能グリップ</t>
  </si>
  <si>
    <t>MULTI_FUNC_GRIP</t>
  </si>
  <si>
    <t>EVENT_CAN_OPI2_LEVER_PATTERN_H</t>
  </si>
  <si>
    <t>レバーパターン「H」</t>
  </si>
  <si>
    <t>EVENT_CAN_OPI2_REAR_CAMERA</t>
  </si>
  <si>
    <t>リアカメラ</t>
  </si>
  <si>
    <t>REAR_CAMERA</t>
  </si>
  <si>
    <t>EVENT_CAN_OPI2_BOOM_SUSPENSION</t>
  </si>
  <si>
    <t>ブームサスペンション</t>
  </si>
  <si>
    <t>BOOM_SUSPENSION</t>
  </si>
  <si>
    <t>EVENT_CAN_OPI2_REVERSE_FAN_ROTATION</t>
  </si>
  <si>
    <t>EVENT_CAN_OPI2_4WS</t>
  </si>
  <si>
    <t>EVENT_CAN_OPI2_TILT_ROTATE_AUX1</t>
  </si>
  <si>
    <t>チルトローテート(AUX1)</t>
  </si>
  <si>
    <t>TILT_ROTATE_AUX1</t>
  </si>
  <si>
    <t>EVENT_CAN_OPI2_DIGGING_BRAKE_TENTATIVE</t>
  </si>
  <si>
    <t>ディギングブレーキ(仮)</t>
  </si>
  <si>
    <t>DIGGING_BRAKE_TENTATIVE</t>
  </si>
  <si>
    <t>EVENT_CAN_OPI2_BOOM_ADJUST_SIMULTANEOUS_OPERATION_TENTATIVE</t>
  </si>
  <si>
    <t>ブームアジャスト同時操作(仮)</t>
  </si>
  <si>
    <t>BOOM_ADJUST_SIMULTANEOUS_OPERATION_TENTATIVE</t>
  </si>
  <si>
    <t>EVENT_CAN_OPI2_AUTO_REVERSE_FAN_ROTATION</t>
  </si>
  <si>
    <t>自動逆回転ファン</t>
  </si>
  <si>
    <t>AUTO_REVERSE_FAN_ROTATION</t>
  </si>
  <si>
    <t>EVENT_CAN_OPI2_AUTO_GEAR_SHIFT</t>
  </si>
  <si>
    <t>EVENT_CAN_OPI2_REMOTE_CONTROL</t>
  </si>
  <si>
    <t>EVENT_CAN_OPI2_CRANE</t>
  </si>
  <si>
    <t>クレーン</t>
  </si>
  <si>
    <t>CRANE</t>
  </si>
  <si>
    <t>EVENT_CAN_OPI2_JAPAN_DOMESTIC_MODEL</t>
  </si>
  <si>
    <t>日本国内仕様</t>
  </si>
  <si>
    <t>JAPAN_DOMESTIC_MODEL</t>
  </si>
  <si>
    <t>0：OPTなし　1：OPTあり　2：OPTあり（固定） 4：機能なし</t>
  </si>
  <si>
    <t>EVENT_CAN_OPI2_LEVER_PATTERN_B</t>
  </si>
  <si>
    <t>レバーパターン「B」</t>
  </si>
  <si>
    <t>0：OPTなし　1：OPTあり　2：OPTあり（固定） 5：機能なし</t>
  </si>
  <si>
    <t>EVENT_CAN_OPI2_IMU_CONTROL</t>
  </si>
  <si>
    <t>IMU制御</t>
  </si>
  <si>
    <t>IMU_CONTROL</t>
  </si>
  <si>
    <t>EVENT_CAN_OPI2_CANOPY_MODEL</t>
  </si>
  <si>
    <t>キャノピ仕様</t>
  </si>
  <si>
    <t>CANOPY_MODEL</t>
  </si>
  <si>
    <t>EVENT_CAN_OPI3_ARM_HEIGHT_LIMIT</t>
  </si>
  <si>
    <t>オプション情報3</t>
  </si>
  <si>
    <t>OPI3</t>
  </si>
  <si>
    <t>185039E4</t>
  </si>
  <si>
    <t>アーム高さ制限</t>
  </si>
  <si>
    <t>ARM_HEIGHT_LIMIT</t>
  </si>
  <si>
    <t>EVENT_CAN_OPI3_CORNER_SENSOR</t>
  </si>
  <si>
    <t>EVENT_CAN_OPI3_20KM_H_LIMIT</t>
  </si>
  <si>
    <t>20km/h制限</t>
  </si>
  <si>
    <t>20KM_H_LIMIT</t>
  </si>
  <si>
    <t>EVENT_CAN_OPI3_AUX1_HIGH_PRESSURE</t>
  </si>
  <si>
    <t>AUX1高圧</t>
  </si>
  <si>
    <t>AUX1_HIGH_PRESSURE</t>
  </si>
  <si>
    <t>EVENT_CAN_OPI3_JOYSTICK_STEERING_TRAVEL</t>
  </si>
  <si>
    <t>ジョイスティックステアリング(トラベル)</t>
  </si>
  <si>
    <t>JOYSTICK_STEERING_TRAVEL</t>
  </si>
  <si>
    <t>EVENT_CAN_OPI3_EXTENDED_AUX_OUTPUT</t>
  </si>
  <si>
    <t>拡張AUX出力</t>
  </si>
  <si>
    <t>EXTENDED_AUX_OUTPUT</t>
  </si>
  <si>
    <t>EVENT_CAN_OPI3_HEATER</t>
  </si>
  <si>
    <t>EVENT_CAN_OPI3_ELECTRONIC_PILOT</t>
  </si>
  <si>
    <t>電制パイロット</t>
  </si>
  <si>
    <t>ELECTRONIC_PILOT</t>
  </si>
  <si>
    <t>EVENT_CAN_OPI3_ACCESS_MANAGEMENT_SYSTEM_AMS</t>
  </si>
  <si>
    <t>アクセスマネジメントシステム(AMS)</t>
  </si>
  <si>
    <t>ACCESS_MANAGEMENT_SYSTEM_AMS</t>
  </si>
  <si>
    <t>EVENT_CAN_OPI3_ANGLE</t>
  </si>
  <si>
    <t>アングル</t>
  </si>
  <si>
    <t>ANGLE</t>
  </si>
  <si>
    <t>EVENT_CAN_OPI3_FRONT_GUARD</t>
  </si>
  <si>
    <t>フロントガード</t>
  </si>
  <si>
    <t>FRONT_GUARD</t>
  </si>
  <si>
    <t>EVENT_CAN_OPI3_BLADE_FLOAT</t>
  </si>
  <si>
    <t>ブレードフロート</t>
  </si>
  <si>
    <t>BLADE_FLOAT</t>
  </si>
  <si>
    <t>EVENT_CAN_OPI3_PUSH_START</t>
  </si>
  <si>
    <t>PUSH_START</t>
  </si>
  <si>
    <t>EVENT_CAN_OPI3_AUTO_PRESSURE_RELEASE</t>
  </si>
  <si>
    <t>オートプレッシャーリリース</t>
  </si>
  <si>
    <t>AUTO_PRESSURE_RELEASE</t>
  </si>
  <si>
    <t>EVENT_CAN_OPI3_360_DEGREE_CAMERA</t>
  </si>
  <si>
    <t>360度カメラ</t>
  </si>
  <si>
    <t>360_DEGREE_CAMERA</t>
  </si>
  <si>
    <t>EVENT_CAN_AUX_PC1_AUX1_1AL_PRESSURE_SETPOINT</t>
  </si>
  <si>
    <t>AUX圧力設定変更要求1</t>
  </si>
  <si>
    <t>AUX_PC1</t>
  </si>
  <si>
    <t>AUX1の圧力設定を変更させる要求を送信する</t>
  </si>
  <si>
    <t>185016CE</t>
  </si>
  <si>
    <t>AUX1-1A(L)圧力設定値</t>
  </si>
  <si>
    <t>AUX1_1AL_PRESSURE_SETPOINT</t>
  </si>
  <si>
    <t>EVENT_CAN_AUX_PC1_AUX1_1BR_PRESSURE_SETPOINT</t>
  </si>
  <si>
    <t>AUX1-1B(R)圧力設定値</t>
  </si>
  <si>
    <t>AUX1_1BR_PRESSURE_SETPOINT</t>
  </si>
  <si>
    <t>EVENT_CAN_AUX_PC1_AUX1_2AL_PRESSURE_SETPOINT</t>
  </si>
  <si>
    <t>AUX1-2A(L)圧力設定値</t>
  </si>
  <si>
    <t>AUX1_2AL_PRESSURE_SETPOINT</t>
  </si>
  <si>
    <t>EVENT_CAN_AUX_PC1_AUX1_2BR_PRESSURE_SETPOINT</t>
  </si>
  <si>
    <t>AUX1-2B(R)圧力設定値</t>
  </si>
  <si>
    <t>AUX1_2BR_PRESSURE_SETPOINT</t>
  </si>
  <si>
    <t>EVENT_CAN_AUX_PC1_AUX1_3AL_PRESSURE_SETPOINT</t>
  </si>
  <si>
    <t>AUX1-3A(L)圧力設定値</t>
  </si>
  <si>
    <t>AUX1_3AL_PRESSURE_SETPOINT</t>
  </si>
  <si>
    <t>EVENT_CAN_AUX_PC1_AUX1_3BR_PRESSURE_SETPOINT</t>
  </si>
  <si>
    <t>AUX1-3B(R)圧力設定値</t>
  </si>
  <si>
    <t>AUX1_3BR_PRESSURE_SETPOINT</t>
  </si>
  <si>
    <t>EVENT_CAN_AUX_PC2_AUX2CL_PRESSURE_SETPOINT</t>
  </si>
  <si>
    <t>AUX圧力設定変更要求2</t>
  </si>
  <si>
    <t>AUX_PC2</t>
  </si>
  <si>
    <t>AUX2、4の圧力設定を変更させる要求を送信する</t>
  </si>
  <si>
    <t>185017CE</t>
  </si>
  <si>
    <t>AUX2C(L)圧力設定値</t>
  </si>
  <si>
    <t>AUX2CL_PRESSURE_SETPOINT</t>
  </si>
  <si>
    <t>EVENT_CAN_AUX_PC2_AUX2DR_PRESSURE_SETPOINT</t>
  </si>
  <si>
    <t>AUX2D(R)圧力設定値</t>
  </si>
  <si>
    <t>AUX2DR_PRESSURE_SETPOINT</t>
  </si>
  <si>
    <t>EVENT_CAN_AUX_PC2_AUX4GL_PRESSURE_SETPOINT</t>
  </si>
  <si>
    <t>AUX4G(L)圧力設定値</t>
  </si>
  <si>
    <t>AUX4GL_PRESSURE_SETPOINT</t>
  </si>
  <si>
    <t>EVENT_CAN_AUX_PC2_AUX4HR_PRESSURE_SETPOINT</t>
  </si>
  <si>
    <t>AUX4H(R)圧力設定値</t>
  </si>
  <si>
    <t>AUX4HR_PRESSURE_SETPOINT</t>
  </si>
  <si>
    <t>EVENT_CAN_AUX_U_L4_NO</t>
  </si>
  <si>
    <t>AUX流量設定上限値、下限値3</t>
  </si>
  <si>
    <t>AUX_U_L4</t>
  </si>
  <si>
    <t>AUXの流量値を通知する</t>
  </si>
  <si>
    <t>1C5018E4</t>
  </si>
  <si>
    <t>メインコントローラ</t>
  </si>
  <si>
    <t>0:AUX1-1way 1:AUX1-2way 2:AUX2 3:AUX4</t>
  </si>
  <si>
    <t>EVENT_CAN_AUX_U_L4_FLOW_RATE_0</t>
  </si>
  <si>
    <t>流量値0</t>
  </si>
  <si>
    <t>FLOW_RATE_0</t>
  </si>
  <si>
    <t>L/min</t>
  </si>
  <si>
    <t>EVENT_CAN_AUX_U_L4_FLOW_RATE_1</t>
  </si>
  <si>
    <t>流量値1</t>
  </si>
  <si>
    <t>FLOW_RATE_1</t>
  </si>
  <si>
    <t>EVENT_CAN_AUX_U_L4_FLOW_RATE_2</t>
  </si>
  <si>
    <t>流量値2</t>
  </si>
  <si>
    <t>FLOW_RATE_2</t>
  </si>
  <si>
    <t>EVENT_CAN_AUX_U_L4_FLOW_RATE_3</t>
  </si>
  <si>
    <t>流量値3</t>
  </si>
  <si>
    <t>FLOW_RATE_3</t>
  </si>
  <si>
    <t>EVENT_CAN_AUX_U_L4_FLOW_RATE_4</t>
  </si>
  <si>
    <t>流量値4</t>
  </si>
  <si>
    <t>FLOW_RATE_4</t>
  </si>
  <si>
    <t>EVENT_CAN_AUX_U_L4_FLOW_RATE_5</t>
  </si>
  <si>
    <t>流量値5</t>
  </si>
  <si>
    <t>FLOW_RATE_5</t>
  </si>
  <si>
    <t>EVENT_CAN_AUX_U_L5_NO</t>
  </si>
  <si>
    <t>AUX流量設定上限値、下限値4</t>
  </si>
  <si>
    <t>AUX_U_L5</t>
  </si>
  <si>
    <t>AUXの折れ点を通知する</t>
  </si>
  <si>
    <t>1C5019E4</t>
  </si>
  <si>
    <t>EVENT_CAN_AUX_U_L5_BREAKPOINT_0</t>
  </si>
  <si>
    <t>折れ点0</t>
  </si>
  <si>
    <t>BREAKPOINT_0</t>
  </si>
  <si>
    <t>EVENT_CAN_AUX_U_L5_BREAKPOINT_1</t>
  </si>
  <si>
    <t>折れ点1</t>
  </si>
  <si>
    <t>BREAKPOINT_1</t>
  </si>
  <si>
    <t>EVENT_CAN_AUX_U_L5_BREAKPOINT_2</t>
  </si>
  <si>
    <t>折れ点2</t>
  </si>
  <si>
    <t>BREAKPOINT_2</t>
  </si>
  <si>
    <t>EVENT_CAN_AUX_U_L5_BREAKPOINT_3</t>
  </si>
  <si>
    <t>折れ点3</t>
  </si>
  <si>
    <t>BREAKPOINT_3</t>
  </si>
  <si>
    <t>EVENT_CAN_AUX_U_L5_BREAKPOINT_4</t>
  </si>
  <si>
    <t>折れ点4</t>
  </si>
  <si>
    <t>BREAKPOINT_4</t>
  </si>
  <si>
    <t>EVENT_CAN_AUX_U_L5_BREAKPOINT_5</t>
  </si>
  <si>
    <t>折れ点5</t>
  </si>
  <si>
    <t>BREAKPOINT_5</t>
  </si>
  <si>
    <t>EVENT_CAN_AUX_IO2_AUX1_LEFT_SIDE_OUTPUT</t>
  </si>
  <si>
    <t>AUX出力情報2</t>
  </si>
  <si>
    <t>AUX_IO2</t>
  </si>
  <si>
    <t>比例アンプの動作情報を通知する</t>
  </si>
  <si>
    <t>18FF32CF</t>
  </si>
  <si>
    <t>比例アンプ</t>
  </si>
  <si>
    <t>AUX1 L側出力</t>
  </si>
  <si>
    <t>AUX1_LEFT_SIDE_OUTPUT</t>
  </si>
  <si>
    <t>EVENT_CAN_AUX_IO2_AUX1_RIGHT_SIDE_OUTPUT</t>
  </si>
  <si>
    <t>AUX1 R側出力</t>
  </si>
  <si>
    <t>AUX1_RIGHT_SIDE_OUTPUT</t>
  </si>
  <si>
    <t>EVENT_CAN_AUX_IO2_AUX2_LEFT_SIDE_OUTPUT</t>
  </si>
  <si>
    <t>AUX2 L側出力</t>
  </si>
  <si>
    <t>AUX2_LEFT_SIDE_OUTPUT</t>
  </si>
  <si>
    <t>EVENT_CAN_AUX_IO2_AUX2_RIGHT_SIDE_OUTPUT</t>
  </si>
  <si>
    <t>AUX2 R側出力</t>
  </si>
  <si>
    <t>AUX2_RIGHT_SIDE_OUTPUT</t>
  </si>
  <si>
    <t>EVENT_CAN_AUX_IO2_AUX4_LEFT_SIDE_OUTPUT</t>
  </si>
  <si>
    <t>AUX4 L側出力</t>
  </si>
  <si>
    <t>AUX4_LEFT_SIDE_OUTPUT</t>
  </si>
  <si>
    <t>EVENT_CAN_AUX_IO2_AUX4_RIGHT_SIDE_OUTPUT</t>
  </si>
  <si>
    <t>AUX4 R側出力</t>
  </si>
  <si>
    <t>AUX4_RIGHT_SIDE_OUTPUT</t>
  </si>
  <si>
    <t>EVENT_CAN_DD_WASHER_FLUID_LEVEL</t>
  </si>
  <si>
    <t>Dash Display</t>
  </si>
  <si>
    <t>DD</t>
  </si>
  <si>
    <t>燃料残量を通知する</t>
  </si>
  <si>
    <t>18FEFCE4</t>
  </si>
  <si>
    <t>Washer Fluid Level</t>
  </si>
  <si>
    <t>WASHER_FLUID_LEVEL</t>
  </si>
  <si>
    <t>0-100%</t>
  </si>
  <si>
    <t>EVENT_CAN_DD_FUEL_LEVEL_1</t>
  </si>
  <si>
    <t>Fuel Level 1</t>
  </si>
  <si>
    <t>FUEL_LEVEL_1</t>
  </si>
  <si>
    <t>EVENT_CAN_DD_ENGINE_FUEL_FILTER_DIFFERENTIAL_PRESSURE</t>
  </si>
  <si>
    <t>Engine Fuel Filter Differential Pressure</t>
  </si>
  <si>
    <t>ENGINE_FUEL_FILTER_DIFFERENTIAL_PRESSURE</t>
  </si>
  <si>
    <t>kPa</t>
  </si>
  <si>
    <t>0-500ka</t>
  </si>
  <si>
    <t>EVENT_CAN_DD_ENGINE_OIL_FILTER_DIFFERENTIAL_PURITY</t>
  </si>
  <si>
    <t>Engine Oil Filter Differential Puressure</t>
  </si>
  <si>
    <t>ENGINE_OIL_FILTER_DIFFERENTIAL_PURITY</t>
  </si>
  <si>
    <t>0-125kPa</t>
  </si>
  <si>
    <t>EVENT_CAN_DD_CARGO_AMBIENT_TEMP</t>
  </si>
  <si>
    <t>Cargo Ambient Temprature</t>
  </si>
  <si>
    <t>CARGO_AMBIENT_TEMP</t>
  </si>
  <si>
    <t>degC</t>
  </si>
  <si>
    <t>-273-
1734.96875 degC</t>
  </si>
  <si>
    <t>EVENT_CAN_DD_FUEL_LEVEL_2</t>
  </si>
  <si>
    <t>Fuel Level 2</t>
  </si>
  <si>
    <t>FUEL_LEVEL_2</t>
  </si>
  <si>
    <t>EVENT_CAN_AUX_U_L_UPPER_LIMIT_1</t>
  </si>
  <si>
    <t>AUX流量設定上限値、下限値</t>
  </si>
  <si>
    <t>AUX_U_L</t>
  </si>
  <si>
    <t>AUX流量設定の上限値、下限値を送信する</t>
  </si>
  <si>
    <t>1C501FE4</t>
  </si>
  <si>
    <t>設定上限値1</t>
  </si>
  <si>
    <t>UPPER_LIMIT_1</t>
  </si>
  <si>
    <t>第1サービス流量</t>
  </si>
  <si>
    <t>EVENT_CAN_AUX_U_L_LOWER_LIMIT_1</t>
  </si>
  <si>
    <t>設定下限値1</t>
  </si>
  <si>
    <t>LOWER_LIMIT_1</t>
  </si>
  <si>
    <t>EVENT_CAN_AUX_U_L_UPPER_LIMIT_2</t>
  </si>
  <si>
    <t>設定上限値2</t>
  </si>
  <si>
    <t>UPPER_LIMIT_2</t>
  </si>
  <si>
    <t>第2サービス流量</t>
  </si>
  <si>
    <t>EVENT_CAN_AUX_U_L_LOWER_LIMIT_2</t>
  </si>
  <si>
    <t>設定下限値2</t>
  </si>
  <si>
    <t>LOWER_LIMIT_2</t>
  </si>
  <si>
    <t>EVENT_CAN_AUX_U_L_UPPER_LIMIT_3</t>
  </si>
  <si>
    <t>設定上限値3</t>
  </si>
  <si>
    <t>UPPER_LIMIT_3</t>
  </si>
  <si>
    <t>第4サービス流量</t>
  </si>
  <si>
    <t>EVENT_CAN_AUX_U_L_LOWER_LIMIT_3</t>
  </si>
  <si>
    <t>設定下限値3</t>
  </si>
  <si>
    <t>LOWER_LIMIT_3</t>
  </si>
  <si>
    <t>EVENT_CAN_AUX_PU_L_UPPER_LIMIT_1</t>
  </si>
  <si>
    <t>AUX圧力設定上限値、下限値</t>
  </si>
  <si>
    <t>AUX_PU_L</t>
  </si>
  <si>
    <t>AUX圧力設定の上限値、下限値を送信する</t>
  </si>
  <si>
    <t>1C5025E4</t>
  </si>
  <si>
    <t>第1サービス圧力</t>
  </si>
  <si>
    <t>EVENT_CAN_AUX_PU_L_LOWER_LIMIT_1</t>
  </si>
  <si>
    <t>EVENT_CAN_AUX_PU_L_UPPER_LIMIT_2</t>
  </si>
  <si>
    <t>第2サービス圧力</t>
  </si>
  <si>
    <t>EVENT_CAN_AUX_PU_L_LOWER_LIMIT_2</t>
  </si>
  <si>
    <t>EVENT_CAN_AUX_PU_L_UPPER_LIMIT_3</t>
  </si>
  <si>
    <t>第4サービス圧力</t>
  </si>
  <si>
    <t>EVENT_CAN_AUX_PU_L_LOWER_LIMIT_3</t>
  </si>
  <si>
    <t>EVENT_CAN_P_DTCU_CODE</t>
    <phoneticPr fontId="10"/>
  </si>
  <si>
    <t>車両過去エラーコード(ユーザー情報込み)　L85Gより導入</t>
  </si>
  <si>
    <t>P_DTCU</t>
    <phoneticPr fontId="10"/>
  </si>
  <si>
    <t>18503FE4</t>
  </si>
  <si>
    <t>要求時</t>
    <rPh sb="0" eb="3">
      <t>ヨウキュウジ</t>
    </rPh>
    <phoneticPr fontId="10"/>
  </si>
  <si>
    <t>コード</t>
  </si>
  <si>
    <t>CODE</t>
  </si>
  <si>
    <t>0～9999</t>
  </si>
  <si>
    <t>EVENT_CAN_P_DTCU_HOUR_METER_AT_LAST_OCCURRENCE</t>
    <phoneticPr fontId="10"/>
  </si>
  <si>
    <t>最終発生時のアワメータ</t>
  </si>
  <si>
    <t>HOUR_METER_AT_LAST_OCCURRENCE</t>
  </si>
  <si>
    <t>EVENT_CAN_P_DTCU_USER_NO</t>
    <phoneticPr fontId="10"/>
  </si>
  <si>
    <t>ユーザー番号</t>
  </si>
  <si>
    <t>USER_NO</t>
  </si>
  <si>
    <t>0：定義なし　1～253：各ユーザー番号
0xFE：Err　0xFF：N/A</t>
  </si>
  <si>
    <t>EVENT_CAN_DISP_SN_TAKEUCHI_PART_NO</t>
  </si>
  <si>
    <t>クラスターシリアルNo.</t>
  </si>
  <si>
    <t>DISP_SN</t>
  </si>
  <si>
    <t>クラスターのシリアルNo.を送信する。</t>
  </si>
  <si>
    <t>1C5030CE</t>
  </si>
  <si>
    <t>CL</t>
    <phoneticPr fontId="10"/>
  </si>
  <si>
    <t>竹内品番</t>
  </si>
  <si>
    <t>TAKEUCHI_PART_NO</t>
  </si>
  <si>
    <t>0000000000～1999999999</t>
  </si>
  <si>
    <t>EVENT_CAN_DISP_SN_SERIAL_NO</t>
  </si>
  <si>
    <t>シリアルNo.</t>
  </si>
  <si>
    <t>SERIAL_NO</t>
  </si>
  <si>
    <t>0～0xFFFF0000
シリアル未設定：0xFFFFFFFF</t>
  </si>
  <si>
    <t>EVENT_CAN_PANGL_SWING_ANGLE</t>
  </si>
  <si>
    <t>ポテンショ角度</t>
  </si>
  <si>
    <t>PANGL</t>
  </si>
  <si>
    <t>角度</t>
  </si>
  <si>
    <t>1850F2E4</t>
  </si>
  <si>
    <t>スイング角</t>
  </si>
  <si>
    <t>SWING_ANGLE</t>
  </si>
  <si>
    <t>-320.00~322.55　Err:0xFFFE  N/A:0xFFFF</t>
  </si>
  <si>
    <t>deg</t>
    <phoneticPr fontId="10"/>
  </si>
  <si>
    <t>オフセット-320</t>
  </si>
  <si>
    <t>EVENT_CAN_PANGL_WIPER_ANGLE</t>
  </si>
  <si>
    <t>ワイパー角度</t>
  </si>
  <si>
    <t>WIPER_ANGLE</t>
  </si>
  <si>
    <t>-320.00~322.55</t>
  </si>
  <si>
    <t>オフセット-320</t>
    <phoneticPr fontId="10"/>
  </si>
  <si>
    <t>EVENT_CAN_AG_I_ENABLED_DISABLED</t>
  </si>
  <si>
    <t>オートグリス情報</t>
  </si>
  <si>
    <t>AG_I</t>
  </si>
  <si>
    <t>オートグリスに関する情報を送信する。</t>
  </si>
  <si>
    <t>1C504AE4</t>
  </si>
  <si>
    <t>有効、無効</t>
  </si>
  <si>
    <t>ENABLED_DISABLED</t>
  </si>
  <si>
    <t>０：無効  １：有効</t>
  </si>
  <si>
    <t>EVENT_CAN_AG_I_OPERATION_STATUS</t>
  </si>
  <si>
    <t>作動状況</t>
  </si>
  <si>
    <t>OPERATION_STATUS</t>
  </si>
  <si>
    <t>０：停止中  １：作動中</t>
  </si>
  <si>
    <t>EVENT_CAN_AG_I_ERROR</t>
  </si>
  <si>
    <t>エラー</t>
  </si>
  <si>
    <t>ERROR</t>
  </si>
  <si>
    <t>０：通常  １：エラー発生（ヒューズ切れ、グリス切れ）</t>
  </si>
  <si>
    <t>EVENT_CAN_AG_I_UPPER_LIMIT</t>
  </si>
  <si>
    <t>設定上限値</t>
  </si>
  <si>
    <t>UPPER_LIMIT</t>
  </si>
  <si>
    <t>min</t>
    <phoneticPr fontId="10"/>
  </si>
  <si>
    <t>Δ108</t>
  </si>
  <si>
    <t>EVENT_CAN_AG_I_LOWER_LIMIT</t>
  </si>
  <si>
    <t>設定下限値</t>
  </si>
  <si>
    <t>LOWER_LIMIT</t>
  </si>
  <si>
    <t>EVENT_CAN_AG_I_CURRENT_SETTING</t>
  </si>
  <si>
    <t>現在設定値</t>
  </si>
  <si>
    <t>CURRENT_SETTING</t>
  </si>
  <si>
    <t>EVENT_CAN_AG_I_ELAPSED_TIME</t>
  </si>
  <si>
    <t>経過時間</t>
  </si>
  <si>
    <t>ELAPSED_TIME</t>
  </si>
  <si>
    <t>最後の給脂完了からの経過時間(0.0～999.9)</t>
  </si>
  <si>
    <t>hour</t>
    <phoneticPr fontId="10"/>
  </si>
  <si>
    <t>EVENT_CAN_AG_S_DISABLED_ENABLED</t>
  </si>
  <si>
    <t>AG_S</t>
  </si>
  <si>
    <t>オートグリスの設定を送信する。</t>
  </si>
  <si>
    <t>1C504BCE</t>
  </si>
  <si>
    <t>無効/有効</t>
  </si>
  <si>
    <t>DISABLED_ENABLED</t>
  </si>
  <si>
    <t>EVENT_CAN_AG_S_GREASE_MODE</t>
  </si>
  <si>
    <t>給脂モード</t>
  </si>
  <si>
    <t>GREASE_MODE</t>
  </si>
  <si>
    <t>０：未定義  １：モード１（サイクル）  ２：モード２（エンジンスタート）</t>
  </si>
  <si>
    <t>EVENT_CAN_AG_S_SETTING_SCREEN</t>
  </si>
  <si>
    <t>設定画面</t>
  </si>
  <si>
    <t>SETTING_SCREEN</t>
  </si>
  <si>
    <t>０：通常  １：設定画面表示中</t>
  </si>
  <si>
    <t>EVENT_CAN_AG_S_OPERATION_TIME</t>
  </si>
  <si>
    <t>作動時間</t>
  </si>
  <si>
    <t>OPERATION_TIME</t>
  </si>
  <si>
    <t>設定する作動時間 １～３０</t>
  </si>
  <si>
    <t>EVENT_CAN_AG_S_OPERATION_INTERVAL</t>
  </si>
  <si>
    <t>作動間隔</t>
  </si>
  <si>
    <t>OPERATION_INTERVAL</t>
  </si>
  <si>
    <t>設定する作動間隔 １～３０</t>
  </si>
  <si>
    <t>EVENT_CAN_AG_ST_GREASE_START</t>
  </si>
  <si>
    <t>オートグリステスト</t>
  </si>
  <si>
    <t>AG_ST</t>
  </si>
  <si>
    <t>オートグリスのテスト用信号を送信する</t>
  </si>
  <si>
    <t>1C504CCE</t>
  </si>
  <si>
    <t>任意</t>
  </si>
  <si>
    <t>給脂開始</t>
  </si>
  <si>
    <t>GREASE_START</t>
  </si>
  <si>
    <t>EVENT_CAN_AG_ST_GREASE_END</t>
  </si>
  <si>
    <t>給脂終了</t>
  </si>
  <si>
    <t>GREASE_END</t>
  </si>
  <si>
    <t>EVENT_CAN_ACAS_SET_TEMP_DATA</t>
  </si>
  <si>
    <t>A/C 動作状況</t>
  </si>
  <si>
    <t>ACAS</t>
  </si>
  <si>
    <t>エアコン設定状況を送信する</t>
  </si>
  <si>
    <t>18FFA019</t>
  </si>
  <si>
    <t>HVAC</t>
  </si>
  <si>
    <t>設定温度データ</t>
  </si>
  <si>
    <t>SET_TEMP_DATA</t>
  </si>
  <si>
    <t>18 to 32 (0x24 to 0x40), or No Data (0xFF)</t>
  </si>
  <si>
    <t>オフセット ０</t>
  </si>
  <si>
    <t>EVENT_CAN_ACAS_BLOWER_LEVEL_DISPLAY_DATA</t>
  </si>
  <si>
    <t>ブロアレベル表示データ</t>
  </si>
  <si>
    <t>BLOWER_LEVEL_DISPLAY_DATA</t>
  </si>
  <si>
    <t>0:ブロアOFF、1～6:Lo～Hi、F:表示なし</t>
  </si>
  <si>
    <t>EVENT_CAN_ACAS_BLOWOUT_MODE_DATA</t>
  </si>
  <si>
    <t>吹出しモードデータ</t>
  </si>
  <si>
    <t>BLOWOUT_MODE_DATA</t>
  </si>
  <si>
    <t>0:FACE、1:VENT、2:B/L、3:FOOT、4:DEF、F:表示なし</t>
  </si>
  <si>
    <t>EVENT_CAN_ACAS_INSIDE_AIR_TEMP_DATA</t>
  </si>
  <si>
    <t>内気温度データ</t>
  </si>
  <si>
    <t>INSIDE_AIR_TEMP_DATA</t>
  </si>
  <si>
    <t>-10 to 50(0x14 to 0x8C), of No Data(0xFF)</t>
  </si>
  <si>
    <t>オフセット -20</t>
  </si>
  <si>
    <t>EVENT_CAN_ACAS_INSIDE_OUTSIDE_AIR_TEMP_DISPLAY_DATA</t>
  </si>
  <si>
    <t>内外気表示データ</t>
  </si>
  <si>
    <t>INSIDE_OUTSIDE_AIR_TEMP_DISPLAY_DATA</t>
  </si>
  <si>
    <t>0x00:外気、0x01:内気、0x11:表示なし</t>
  </si>
  <si>
    <t>EVENT_CAN_ACAS_AUTO_DISPLAY_DATA_DATA</t>
  </si>
  <si>
    <t>AUTO表示データ</t>
  </si>
  <si>
    <t>AUTO_DISPLAY_DATA_DATA</t>
  </si>
  <si>
    <t>0:消灯、1:点灯</t>
  </si>
  <si>
    <t>EVENT_CAN_ACAS_A_C_DISPLAY_DATA</t>
  </si>
  <si>
    <t>A/C表示データ</t>
  </si>
  <si>
    <t>A_C_DISPLAY_DATA</t>
  </si>
  <si>
    <t>EVENT_CAN_ACAS_COMPRESSOR_OPERATION_DATA</t>
  </si>
  <si>
    <t>コンプレッサ動作データ</t>
  </si>
  <si>
    <t>COMPRESSOR_OPERATION_DATA</t>
  </si>
  <si>
    <t>0:オフ、1:オン</t>
  </si>
  <si>
    <t>EVENT_CAN_ACAS_BUZZER_REQ_DATA</t>
  </si>
  <si>
    <t>ブザー鳴動要求データ</t>
  </si>
  <si>
    <t>BUZZER_REQ_DATA</t>
  </si>
  <si>
    <t>0:要求なし、1:要求あり</t>
  </si>
  <si>
    <t>EVENT_CAN_ACAS_BLANK_REQ_DATA</t>
  </si>
  <si>
    <t>ブランク要求データ</t>
  </si>
  <si>
    <t>BLANK_REQ_DATA</t>
  </si>
  <si>
    <t>0:要求あり、1:要求なし</t>
  </si>
  <si>
    <t>EVENT_CAN_ACAS_EVA_TEMP_DATA</t>
  </si>
  <si>
    <t>エバ温度データ</t>
  </si>
  <si>
    <t>EVA_TEMP_DATA</t>
  </si>
  <si>
    <t>EVENT_CAN_ACAS_MODEL_INFORMATION</t>
  </si>
  <si>
    <t>機種情報</t>
  </si>
  <si>
    <t>MODEL_INFORMATION</t>
  </si>
  <si>
    <t>0x00:判別不能、0x01:A13A、0x03:L85G、0xFF:未使用</t>
  </si>
  <si>
    <t>EVENT_CAN_ACDM_ERROR_CODE_1</t>
  </si>
  <si>
    <t>A/C　エラー</t>
  </si>
  <si>
    <t>ACDM</t>
  </si>
  <si>
    <t>エアコンエラーを送信する</t>
  </si>
  <si>
    <t>18FFA119</t>
  </si>
  <si>
    <t>エラーコード1</t>
  </si>
  <si>
    <t>ERROR_CODE_1</t>
  </si>
  <si>
    <t>発生したエアコンエラーコードを送信
異常が発生した時、該当するコードをByte0からセットする（１エラーにつき１Byte使用）。
同時に複数のエラーが発生した場合は、Byte0、Byte1、Byte2、…の順にエラーコードをセットする。
最大8種のエラーコードが送信可能。</t>
  </si>
  <si>
    <t>EVENT_CAN_ACDM_ERROR_CODE_2</t>
  </si>
  <si>
    <t>エラーコード2</t>
  </si>
  <si>
    <t>ERROR_CODE_2</t>
  </si>
  <si>
    <t>EVENT_CAN_ACDM_ERROR_CODE_3</t>
  </si>
  <si>
    <t>エラーコード3</t>
  </si>
  <si>
    <t>ERROR_CODE_3</t>
  </si>
  <si>
    <t>EVENT_CAN_ACDM_ERROR_CODE_4</t>
  </si>
  <si>
    <t>エラーコード4</t>
  </si>
  <si>
    <t>ERROR_CODE_4</t>
  </si>
  <si>
    <t>EVENT_CAN_ACDM_ERROR_CODE_5</t>
  </si>
  <si>
    <t>エラーコード5</t>
  </si>
  <si>
    <t>ERROR_CODE_5</t>
  </si>
  <si>
    <t>EVENT_CAN_ACDM_ERROR_CODE_6</t>
  </si>
  <si>
    <t>エラーコード6</t>
  </si>
  <si>
    <t>ERROR_CODE_6</t>
  </si>
  <si>
    <t>EVENT_CAN_ACDM_ERROR_CODE_7</t>
  </si>
  <si>
    <t>エラーコード7</t>
  </si>
  <si>
    <t>ERROR_CODE_7</t>
  </si>
  <si>
    <t>EVENT_CAN_ACDM_ERROR_CODE_8</t>
  </si>
  <si>
    <t>エラーコード8</t>
  </si>
  <si>
    <t>ERROR_CODE_8</t>
  </si>
  <si>
    <t>EVENT_CAN_CPI_TRANSMITTED_IMAGE</t>
  </si>
  <si>
    <t>カメラ画像情報</t>
  </si>
  <si>
    <t>CPI</t>
  </si>
  <si>
    <t>表示しているカメラ画像の情報を送信する</t>
  </si>
  <si>
    <t>18FF811C</t>
  </si>
  <si>
    <t>カメラユニット</t>
  </si>
  <si>
    <t>送信画像</t>
  </si>
  <si>
    <t>TRANSMITTED_IMAGE</t>
  </si>
  <si>
    <t>0：非表示
1：縦向き上に鳥瞰図、下にリアカメラ画像
2：縦向き上に鳥瞰図、下に右サイドカメラ画像
3：縦向き上に鳥瞰図、下に左サイドカメラ画像
4：縦向き上に鳥瞰図、下に3D画像
5：横向き左に鳥瞰図、右にリアカメラ画像
6：横向き左に鳥瞰図、右に右サイドカメラ画像
7：横向き左に鳥瞰図、右に左サイドカメラ画像
8：横向き左に鳥瞰図、右に3D画像
9：横向き鳥瞰図、全画面
10：横向きリアカメラ、全画面
11：横向き右サイドカメラ、全画面
12：横向き左サイドカメラ、全画面
13：横向き3D、全画面
14：縦向き上に右サイドカメラ画像、下にリヤカメラ画像
15：横向き左にリヤカメラ画像、右に右サイド画像
16：縦向き左に左サイド、右に右サイド、下にリヤカメラ画像
17：横向き左に左サイド、センタにリヤカメラ画像、右に右サイド
18：縦向き上にリアカメラ画像、下に鳥瞰図
19：縦向き上にリアカメラ画像、下に右サイドカメラ画像</t>
  </si>
  <si>
    <t>EVENT_CAN_CPI_MODEL_INFORMATION</t>
  </si>
  <si>
    <t>0：A13A　1：A14HW　2：A14IW　3：A25F/G標準ウエイト
4：A25F/G増量ウエイト　5：A27B</t>
  </si>
  <si>
    <t>EVENT_CAN_AC_RF_AUTO_CRUISE_MODE</t>
  </si>
  <si>
    <t>オートクルーズ/逆回転ファン</t>
  </si>
  <si>
    <t>AC_RF</t>
  </si>
  <si>
    <t>オートクルーズに関する情報と逆回転ファンに関する情報を送信する</t>
  </si>
  <si>
    <t>1850BCE4</t>
  </si>
  <si>
    <t>E4</t>
  </si>
  <si>
    <t>オートクルーズモード</t>
  </si>
  <si>
    <t>AUTO_CRUISE_MODE</t>
  </si>
  <si>
    <t>0:オートクルーズレベル(灰)表示
1:オートクルーズレベル(緑)表示
2:-
3:非表示</t>
  </si>
  <si>
    <t>オートクルーズ機能</t>
  </si>
  <si>
    <t>EVENT_CAN_AC_RF_OPERATION_STATUS</t>
  </si>
  <si>
    <t xml:space="preserve">0:白(停止中)
１:緑(作動中)
2:赤(エラー発生)
3:- </t>
  </si>
  <si>
    <t>逆回転ファン機能</t>
  </si>
  <si>
    <t>EVENT_CAN_AC_RF_BUZZER_SETTINGS</t>
  </si>
  <si>
    <t>ブザー設定</t>
  </si>
  <si>
    <t>BUZZER_SETTINGS</t>
  </si>
  <si>
    <t>0:OFF 1:ON</t>
  </si>
  <si>
    <t>EVENT_CAN_AC_RF_AUTO_CRUISE_LEVEL</t>
  </si>
  <si>
    <t>オートクルーズレベル</t>
  </si>
  <si>
    <t>AUTO_CRUISE_LEVEL</t>
  </si>
  <si>
    <t>EVENT_CAN_AC_RF_UPPER_LIMIT_OPERATION_TIME</t>
  </si>
  <si>
    <t>設定上限値(作動時間)</t>
  </si>
  <si>
    <t>UPPER_LIMIT_OPERATION_TIME</t>
  </si>
  <si>
    <t>sec</t>
    <phoneticPr fontId="10"/>
  </si>
  <si>
    <t>EVENT_CAN_AC_RF_LOWER_LIMIT_OPERATION_TIME</t>
  </si>
  <si>
    <t>設定下限値(作動時間)</t>
  </si>
  <si>
    <t>LOWER_LIMIT_OPERATION_TIME</t>
  </si>
  <si>
    <t>EVENT_CAN_AC_RF_UPPER_LIMIT_INTERVAL_TIME</t>
  </si>
  <si>
    <t>設定上限値(間隔時間)</t>
  </si>
  <si>
    <t>UPPER_LIMIT_INTERVAL_TIME</t>
  </si>
  <si>
    <t>EVENT_CAN_AC_RF_LOWER_LIMIT_INTERVAL_TIME</t>
  </si>
  <si>
    <t>設定下限値(間隔時間)</t>
  </si>
  <si>
    <t>LOWER_LIMIT_INTERVAL_TIME</t>
  </si>
  <si>
    <t>EVENT_CAN_AC_RF_CURRENT_SETTING_TIME_REVERSE_ROTATION_TIME</t>
  </si>
  <si>
    <t>現在の設定時間(逆回転時間)</t>
  </si>
  <si>
    <t>CURRENT_SETTING_TIME_REVERSE_ROTATION_TIME</t>
  </si>
  <si>
    <t>EVENT_CAN_AC_RF_CURRENT_SETTING_TIME_INTERVAL</t>
  </si>
  <si>
    <t>現在の設定時間(インターバル)</t>
  </si>
  <si>
    <t>CURRENT_SETTING_TIME_INTERVAL</t>
  </si>
  <si>
    <t>EVENT_CAN_RF_REVERSE_ROTATION_START</t>
  </si>
  <si>
    <t>RF</t>
  </si>
  <si>
    <t>逆回転ファン設定に関する情報を送信する</t>
  </si>
  <si>
    <t>1850BECE</t>
  </si>
  <si>
    <t>逆回転開始</t>
  </si>
  <si>
    <t>REVERSE_ROTATION_START</t>
  </si>
  <si>
    <t>0:無効  1:有効</t>
  </si>
  <si>
    <t>EVENT_CAN_RF_REVERSE_ROTATION_STOP</t>
  </si>
  <si>
    <t>逆回転停止</t>
  </si>
  <si>
    <t>REVERSE_ROTATION_STOP</t>
  </si>
  <si>
    <t>EVENT_CAN_RF_BUZZER_SETTINGS</t>
  </si>
  <si>
    <t>EVENT_CAN_RF_OPERATION_TIME</t>
  </si>
  <si>
    <t>EVENT_CAN_RF_INTERVAL_TIME</t>
  </si>
  <si>
    <t>間隔時間</t>
  </si>
  <si>
    <t>INTERVAL_TIME</t>
  </si>
  <si>
    <t>EVENT_CAN_UM1_USER_ADDITION_REQ</t>
  </si>
  <si>
    <t>ユーザー管理(更新要求)</t>
  </si>
  <si>
    <t>UM1</t>
  </si>
  <si>
    <t>ユーザーの追加要求、RFIDキー登録要求、アクセスレベル登録要求、ユーザー削除要求を行う</t>
  </si>
  <si>
    <t>18511ACE</t>
  </si>
  <si>
    <t>要求時</t>
  </si>
  <si>
    <t>ユーザー追加の要求</t>
  </si>
  <si>
    <t>USER_ADDITION_REQ</t>
  </si>
  <si>
    <t>0:未要求 1:要求</t>
  </si>
  <si>
    <t>EVENT_CAN_UM1_USER_ADDITION_MODE</t>
  </si>
  <si>
    <t>ユーザー追加モード</t>
  </si>
  <si>
    <t>USER_ADDITION_MODE</t>
  </si>
  <si>
    <t>0：未要求 　1：ユーザー追加モード</t>
  </si>
  <si>
    <t>EVENT_CAN_UM1_USER_ADDITION_REGISTRATION_REQ</t>
  </si>
  <si>
    <t>ユーザー追加登録の要求</t>
  </si>
  <si>
    <t>USER_ADDITION_REGISTRATION_REQ</t>
  </si>
  <si>
    <t>0：未要求 　1：要求</t>
  </si>
  <si>
    <t>EVENT_CAN_UM1_RFID_KEY_REQ_DETAILS</t>
  </si>
  <si>
    <t>RFIDキー要求内容</t>
  </si>
  <si>
    <t>RFID_KEY_REQ_DETAILS</t>
  </si>
  <si>
    <t>0：未要求 1：変更　2：変更キャンセル　3：N/A</t>
  </si>
  <si>
    <t>EVENT_CAN_UM1_ACCESS_LEVEL</t>
  </si>
  <si>
    <t>ACCESS_LEVEL</t>
  </si>
  <si>
    <t>0：未登録
2：スーパープラスアドミン:LV2
3：スーパーアドミン:LV3
5：アドミン:LV5　
9：スタンダード:LV9
15：N/A</t>
  </si>
  <si>
    <t>EVENT_CAN_UM1_USER_NO_VERIFICATION</t>
  </si>
  <si>
    <t>ユーザー番号の照合</t>
  </si>
  <si>
    <t>USER_NO_VERIFICATION</t>
  </si>
  <si>
    <t>0：未要求　1～253：各ユーザー番号
0xFE：Err　0xFF：N/A</t>
  </si>
  <si>
    <t>EVENT_CAN_UM1_RFID_KEY_REGISTRATION_REQ_USER_NO</t>
  </si>
  <si>
    <t>RFIDキー登録要求 (ユーザーNo.)</t>
  </si>
  <si>
    <t>RFID_KEY_REGISTRATION_REQ_USER_NO</t>
  </si>
  <si>
    <t>EVENT_CAN_UM1_ACCESS_LEVEL_CHANGE_REQ_USER_NO</t>
  </si>
  <si>
    <t>アクセスレベル変更要求 (ユーザーNo.)</t>
  </si>
  <si>
    <t>ACCESS_LEVEL_CHANGE_REQ_USER_NO</t>
  </si>
  <si>
    <t>EVENT_CAN_UM1_USER_DELETION_REQ_NO_1</t>
  </si>
  <si>
    <t>ユーザー削除要求：No.1</t>
  </si>
  <si>
    <t>USER_DELETION_REQ_NO_1</t>
  </si>
  <si>
    <t>0：未要求　1：削除要求</t>
  </si>
  <si>
    <t>EVENT_CAN_UM1_USER_DELETION_REQ_NO_2</t>
  </si>
  <si>
    <t>ユーザー削除要求：No.2</t>
  </si>
  <si>
    <t>USER_DELETION_REQ_NO_2</t>
  </si>
  <si>
    <t>EVENT_CAN_UM1_USER_DELETION_REQ_NO_3</t>
  </si>
  <si>
    <t>ユーザー削除要求：No.3</t>
  </si>
  <si>
    <t>USER_DELETION_REQ_NO_3</t>
  </si>
  <si>
    <t>EVENT_CAN_UM1_USER_DELETION_REQ_NO_4</t>
  </si>
  <si>
    <t>ユーザー削除要求：No.4</t>
  </si>
  <si>
    <t>USER_DELETION_REQ_NO_4</t>
  </si>
  <si>
    <t>EVENT_CAN_UM1_USER_DELETION_REQ_NO_5</t>
  </si>
  <si>
    <t>ユーザー削除要求：No.5</t>
  </si>
  <si>
    <t>USER_DELETION_REQ_NO_5</t>
  </si>
  <si>
    <t>EVENT_CAN_UM1_USER_DELETION_REQ_NO_6</t>
  </si>
  <si>
    <t>ユーザー削除要求：No.6</t>
  </si>
  <si>
    <t>USER_DELETION_REQ_NO_6</t>
  </si>
  <si>
    <t>EVENT_CAN_UM1_USER_DELETION_REQ_NO_7</t>
  </si>
  <si>
    <t>ユーザー削除要求：No.7</t>
  </si>
  <si>
    <t>USER_DELETION_REQ_NO_7</t>
  </si>
  <si>
    <t>EVENT_CAN_UM1_USER_DELETION_REQ_NO_8</t>
  </si>
  <si>
    <t>ユーザー削除要求：No.8</t>
  </si>
  <si>
    <t>USER_DELETION_REQ_NO_8</t>
  </si>
  <si>
    <t>EVENT_CAN_UM1_USER_DELETION_REQ_NO_9</t>
  </si>
  <si>
    <t>ユーザー削除要求：No.9</t>
  </si>
  <si>
    <t>USER_DELETION_REQ_NO_9</t>
  </si>
  <si>
    <t>EVENT_CAN_UM1_USER_DELETION_REQ_NO_10</t>
  </si>
  <si>
    <t>ユーザー削除要求：No.10</t>
  </si>
  <si>
    <t>USER_DELETION_REQ_NO_10</t>
  </si>
  <si>
    <t>EVENT_CAN_UM1_USER_DELETION_REQ_NO_11</t>
  </si>
  <si>
    <t>ユーザー削除要求：No.11</t>
  </si>
  <si>
    <t>USER_DELETION_REQ_NO_11</t>
  </si>
  <si>
    <t>EVENT_CAN_UM1_USER_DELETION_REQ_NO_12</t>
  </si>
  <si>
    <t>ユーザー削除要求：No.12</t>
  </si>
  <si>
    <t>USER_DELETION_REQ_NO_12</t>
  </si>
  <si>
    <t>EVENT_CAN_UM1_USER_DELETION_REQ_NO_13</t>
  </si>
  <si>
    <t>ユーザー削除要求：No.13</t>
  </si>
  <si>
    <t>USER_DELETION_REQ_NO_13</t>
  </si>
  <si>
    <t>EVENT_CAN_UM1_USER_DELETION_REQ_NO_14</t>
  </si>
  <si>
    <t>ユーザー削除要求：No.14</t>
  </si>
  <si>
    <t>USER_DELETION_REQ_NO_14</t>
  </si>
  <si>
    <t>EVENT_CAN_UM1_USER_DELETION_REQ_NO_15</t>
  </si>
  <si>
    <t>ユーザー削除要求：No.15</t>
  </si>
  <si>
    <t>USER_DELETION_REQ_NO_15</t>
  </si>
  <si>
    <t>EVENT_CAN_UM2_PASSCODE_REGISTRATION_REQ_USER_NO</t>
  </si>
  <si>
    <t>ユーザー管理(パスコード送信)</t>
  </si>
  <si>
    <t>UM2</t>
  </si>
  <si>
    <t>パスコード登録のため</t>
  </si>
  <si>
    <t>18511BCE</t>
  </si>
  <si>
    <t>パスコード登録要求 (ユーザーNo.)</t>
  </si>
  <si>
    <t>PASSCODE_REGISTRATION_REQ_USER_NO</t>
  </si>
  <si>
    <t>EVENT_CAN_UM2_NEW_PW_LENGTH</t>
  </si>
  <si>
    <t>新パスワード桁数</t>
  </si>
  <si>
    <t>NEW_PW_LENGTH</t>
  </si>
  <si>
    <t>桁数を送信</t>
  </si>
  <si>
    <t>4～10桁</t>
  </si>
  <si>
    <t>EVENT_CAN_UM2_NEW_PASSCODE</t>
  </si>
  <si>
    <t>新パスコード</t>
  </si>
  <si>
    <t>NEW_PASSCODE</t>
  </si>
  <si>
    <t>4～9桁　10　の数字
0xFFFFFFFFFE：Err　０ｘFFFFFFFFFF：N/A</t>
  </si>
  <si>
    <t>例）パスコード「9999」→
0x000000270F</t>
  </si>
  <si>
    <t>EVENT_CAN_UM5_PASSCODE_REGISTRATION_COMPLETED</t>
  </si>
  <si>
    <t>ユーザー管理(更新完了)</t>
  </si>
  <si>
    <t>UM5</t>
  </si>
  <si>
    <t>スイッチASSY追加ユニットからディスプレーへユーザー情報変更・削除の完了</t>
  </si>
  <si>
    <t>18511C8C</t>
  </si>
  <si>
    <t>SW_AU</t>
  </si>
  <si>
    <t>パスコード登録完了</t>
  </si>
  <si>
    <t>PASSCODE_REGISTRATION_COMPLETED</t>
  </si>
  <si>
    <t>0：N/A 1：成功　2：失敗(パスコード重複)　3：失敗(その他)</t>
  </si>
  <si>
    <t>EVENT_CAN_UM5_RFID_KEY_REGISTRATION_COMPLETED</t>
  </si>
  <si>
    <t>RFIDキー登録完了</t>
  </si>
  <si>
    <t>RFID_KEY_REGISTRATION_COMPLETED</t>
  </si>
  <si>
    <t>0：N/A　1：成功　2：失敗(キー重複)　3：失敗(タイムアウト)</t>
  </si>
  <si>
    <t>EVENT_CAN_UM5_BT_KEY_REGISTRATION_COMPLETED</t>
  </si>
  <si>
    <t>Bluetoothキー登録完了</t>
  </si>
  <si>
    <t>BT_KEY_REGISTRATION_COMPLETED</t>
  </si>
  <si>
    <t>0：N/A　1：成功　2：失敗(キー重複)　3：失敗(その他)</t>
  </si>
  <si>
    <t>EVENT_CAN_UM5_ACCESS_LEVEL_REGISTRATION_COMPLETED</t>
  </si>
  <si>
    <t>アクセスレベル登録完了</t>
  </si>
  <si>
    <t>ACCESS_LEVEL_REGISTRATION_COMPLETED</t>
  </si>
  <si>
    <t>0：未登録
2：成功(スーパープラスアドミン:LV2)　
3：成功(スーパーアドミン:LV3)　
5：成功(アドミン:LV5）　
9：成功(スタンダード:LV9)
13：失敗
15：N/A</t>
  </si>
  <si>
    <t>EVENT_CAN_UM5_USER_NO_VERIFICATION_WHEN_REQING_USER_ADDITION</t>
  </si>
  <si>
    <t>ユーザー番号の照合（ユーザー追加要求時）</t>
  </si>
  <si>
    <t>USER_NO_VERIFICATION_WHEN_REQING_USER_ADDITION</t>
  </si>
  <si>
    <t>0：N/A　1：一致　2：不一致</t>
  </si>
  <si>
    <t>EVENT_CAN_UM5_USER_REGISTRATION_COMPLETED</t>
  </si>
  <si>
    <t>ユーザー追加登録完了</t>
  </si>
  <si>
    <t>USER_REGISTRATION_COMPLETED</t>
  </si>
  <si>
    <t>0：N/A　1：成功　2：失敗　3：N/A</t>
  </si>
  <si>
    <t>EVENT_CAN_UM5_SEND_AVAILABLE_USER_NO_RESPONSE_TO_USER_ADDITION_REQ</t>
  </si>
  <si>
    <t>空きユーザー番号送信 (ユーザー追加要求の返答)</t>
  </si>
  <si>
    <t>SEND_AVAILABLE_USER_NO_RESPONSE_TO_USER_ADDITION_REQ</t>
  </si>
  <si>
    <t>0：定義なし　1～253：各ユーザー番号
0xFD：空き無し　0xFE：Err　0xFF：N/A</t>
  </si>
  <si>
    <t>EVENT_CAN_UM5_USER_DELETION_COMPLETED_NO_1</t>
  </si>
  <si>
    <t>ユーザー削除完了：No.1</t>
  </si>
  <si>
    <t>USER_DELETION_COMPLETED_NO_1</t>
  </si>
  <si>
    <t>0：N/A　1：成功　2：失敗　3：削除未実施</t>
  </si>
  <si>
    <t>EVENT_CAN_UM5_USER_DELETION_COMPLETED_NO_2</t>
  </si>
  <si>
    <t>ユーザー削除完了：No.2</t>
  </si>
  <si>
    <t>USER_DELETION_COMPLETED_NO_2</t>
  </si>
  <si>
    <t>EVENT_CAN_UM5_USER_DELETION_COMPLETED_NO_3</t>
  </si>
  <si>
    <t>ユーザー削除完了：No.3</t>
  </si>
  <si>
    <t>USER_DELETION_COMPLETED_NO_3</t>
  </si>
  <si>
    <t>EVENT_CAN_UM5_USER_DELETION_COMPLETED_NO_4</t>
  </si>
  <si>
    <t>ユーザー削除完了：No.4</t>
  </si>
  <si>
    <t>USER_DELETION_COMPLETED_NO_4</t>
  </si>
  <si>
    <t>EVENT_CAN_UM5_USER_DELETION_COMPLETED_NO_5</t>
  </si>
  <si>
    <t>ユーザー削除完了：No.5</t>
  </si>
  <si>
    <t>USER_DELETION_COMPLETED_NO_5</t>
  </si>
  <si>
    <t>EVENT_CAN_UM5_USER_DELETION_COMPLETED_NO_6</t>
  </si>
  <si>
    <t>ユーザー削除完了：No.6</t>
  </si>
  <si>
    <t>USER_DELETION_COMPLETED_NO_6</t>
  </si>
  <si>
    <t>EVENT_CAN_UM5_USER_DELETION_COMPLETED_NO_7</t>
  </si>
  <si>
    <t>ユーザー削除完了：No.7</t>
  </si>
  <si>
    <t>USER_DELETION_COMPLETED_NO_7</t>
  </si>
  <si>
    <t>EVENT_CAN_UM5_USER_DELETION_COMPLETED_NO_8</t>
  </si>
  <si>
    <t>ユーザー削除完了：No.8</t>
  </si>
  <si>
    <t>USER_DELETION_COMPLETED_NO_8</t>
  </si>
  <si>
    <t>EVENT_CAN_UM5_USER_DELETION_COMPLETED_NO_9</t>
  </si>
  <si>
    <t>ユーザー削除完了：No.9</t>
  </si>
  <si>
    <t>USER_DELETION_COMPLETED_NO_9</t>
  </si>
  <si>
    <t>EVENT_CAN_UM5_USER_DELETION_COMPLETED_NO_10</t>
  </si>
  <si>
    <t>ユーザー削除完了：No.10</t>
  </si>
  <si>
    <t>USER_DELETION_COMPLETED_NO_10</t>
  </si>
  <si>
    <t>EVENT_CAN_UM5_USER_DELETION_COMPLETED_NO_11</t>
  </si>
  <si>
    <t>ユーザー削除完了：No.11</t>
  </si>
  <si>
    <t>USER_DELETION_COMPLETED_NO_11</t>
  </si>
  <si>
    <t>EVENT_CAN_UM5_USER_DELETION_COMPLETED_NO_12</t>
  </si>
  <si>
    <t>ユーザー削除完了：No.12</t>
  </si>
  <si>
    <t>USER_DELETION_COMPLETED_NO_12</t>
  </si>
  <si>
    <t>EVENT_CAN_UM5_USER_DELETION_COMPLETED_NO_13</t>
  </si>
  <si>
    <t>ユーザー削除完了：No.13</t>
  </si>
  <si>
    <t>USER_DELETION_COMPLETED_NO_13</t>
  </si>
  <si>
    <t>EVENT_CAN_UM5_USER_DELETION_COMPLETED_NO_14</t>
  </si>
  <si>
    <t>ユーザー削除完了：No.14</t>
  </si>
  <si>
    <t>USER_DELETION_COMPLETED_NO_14</t>
  </si>
  <si>
    <t>EVENT_CAN_UM5_USER_DELETION_COMPLETED_NO_15</t>
  </si>
  <si>
    <t>ユーザー削除完了：No.15</t>
  </si>
  <si>
    <t>USER_DELETION_COMPLETED_NO_15</t>
  </si>
  <si>
    <t>EVENT_CAN_UI1_USER_NO</t>
  </si>
  <si>
    <t>ユーザー情報</t>
  </si>
  <si>
    <t>UI1</t>
  </si>
  <si>
    <t>ユーザー認証でログインしたユーザー情報とユーザー登録済みのユーザーNo.を送信</t>
  </si>
  <si>
    <t>18511D8C</t>
  </si>
  <si>
    <t>ユーザーNo.</t>
  </si>
  <si>
    <t>EVENT_CAN_UI1_NO_OF_DIGITS_IN_REGISTERED_PW</t>
  </si>
  <si>
    <t>登録パスワードの桁数</t>
  </si>
  <si>
    <t>NO_OF_DIGITS_IN_REGISTERED_PW</t>
  </si>
  <si>
    <t>桁数を送信　0：未登録　14：Err　15：N/A</t>
  </si>
  <si>
    <t>4～9桁</t>
  </si>
  <si>
    <t>EVENT_CAN_UI1_USER_PASSCODE_REGISTRATION</t>
  </si>
  <si>
    <t>ユーザーパスコード登録</t>
  </si>
  <si>
    <t>USER_PASSCODE_REGISTRATION</t>
  </si>
  <si>
    <t>0：未登録　1：登録済み</t>
  </si>
  <si>
    <t>EVENT_CAN_UI1_RFID_KEY_REGISTRATION</t>
  </si>
  <si>
    <t>RFIDキー登録</t>
  </si>
  <si>
    <t>RFID_KEY_REGISTRATION</t>
  </si>
  <si>
    <t>EVENT_CAN_UI1_BT_KEY_REGISTRATION</t>
  </si>
  <si>
    <t>Bluetoothキー登録</t>
  </si>
  <si>
    <t>BT_KEY_REGISTRATION</t>
  </si>
  <si>
    <t>EVENT_CAN_UI1_MASTER_KEY_RED_KEY_REGISTRATION</t>
  </si>
  <si>
    <t>マスターキー(赤キー)登録</t>
  </si>
  <si>
    <t>MASTER_KEY_RED_KEY_REGISTRATION</t>
  </si>
  <si>
    <t>EVENT_CAN_UI1_ACCESS_LEVEL</t>
  </si>
  <si>
    <t>EVENT_CAN_UI1_USER_REGISTRATION_NO_1</t>
  </si>
  <si>
    <t>ユーザー登録：No.1</t>
  </si>
  <si>
    <t>USER_REGISTRATION_NO_1</t>
  </si>
  <si>
    <t>機体に登録されているユーザーNo.</t>
  </si>
  <si>
    <t>EVENT_CAN_UI1_USER_REGISTRATION_NO_2</t>
  </si>
  <si>
    <t>ユーザー登録：No.2</t>
  </si>
  <si>
    <t>USER_REGISTRATION_NO_2</t>
  </si>
  <si>
    <t>EVENT_CAN_UI1_USER_REGISTRATION_NO_3</t>
  </si>
  <si>
    <t>ユーザー登録：No.3</t>
  </si>
  <si>
    <t>USER_REGISTRATION_NO_3</t>
  </si>
  <si>
    <t>EVENT_CAN_UI1_USER_REGISTRATION_NO_4</t>
  </si>
  <si>
    <t>ユーザー登録：No.4</t>
  </si>
  <si>
    <t>USER_REGISTRATION_NO_4</t>
  </si>
  <si>
    <t>EVENT_CAN_UI1_USER_REGISTRATION_NO_5</t>
  </si>
  <si>
    <t>ユーザー登録：No.5</t>
  </si>
  <si>
    <t>USER_REGISTRATION_NO_5</t>
  </si>
  <si>
    <t>EVENT_CAN_UI1_USER_REGISTRATION_NO_6</t>
  </si>
  <si>
    <t>ユーザー登録：No.6</t>
  </si>
  <si>
    <t>USER_REGISTRATION_NO_6</t>
  </si>
  <si>
    <t>EVENT_CAN_UI1_USER_REGISTRATION_NO_7</t>
  </si>
  <si>
    <t>ユーザー登録：No.7</t>
  </si>
  <si>
    <t>USER_REGISTRATION_NO_7</t>
  </si>
  <si>
    <t>EVENT_CAN_UI1_USER_REGISTRATION_NO_8</t>
  </si>
  <si>
    <t>ユーザー登録：No.8</t>
  </si>
  <si>
    <t>USER_REGISTRATION_NO_8</t>
  </si>
  <si>
    <t>EVENT_CAN_UI1_USER_REGISTRATION_NO_9</t>
  </si>
  <si>
    <t>ユーザー登録：No.9</t>
  </si>
  <si>
    <t>USER_REGISTRATION_NO_9</t>
  </si>
  <si>
    <t>EVENT_CAN_UI1_USER_REGISTRATION_NO_10</t>
  </si>
  <si>
    <t>ユーザー登録：No.10</t>
  </si>
  <si>
    <t>USER_REGISTRATION_NO_10</t>
  </si>
  <si>
    <t>EVENT_CAN_UI1_USER_REGISTRATION_NO_11</t>
  </si>
  <si>
    <t>ユーザー登録：No.11</t>
  </si>
  <si>
    <t>USER_REGISTRATION_NO_11</t>
  </si>
  <si>
    <t>EVENT_CAN_UI1_USER_REGISTRATION_NO_12</t>
  </si>
  <si>
    <t>ユーザー登録：No.12</t>
  </si>
  <si>
    <t>USER_REGISTRATION_NO_12</t>
  </si>
  <si>
    <t>EVENT_CAN_UI1_USER_REGISTRATION_NO_13</t>
  </si>
  <si>
    <t>ユーザー登録：No.13</t>
  </si>
  <si>
    <t>USER_REGISTRATION_NO_13</t>
  </si>
  <si>
    <t>EVENT_CAN_UI1_USER_REGISTRATION_NO_14</t>
  </si>
  <si>
    <t>ユーザー登録：No.14</t>
  </si>
  <si>
    <t>USER_REGISTRATION_NO_14</t>
  </si>
  <si>
    <t>EVENT_CAN_UI1_USER_REGISTRATION_NO_15</t>
  </si>
  <si>
    <t>ユーザー登録：No.15</t>
  </si>
  <si>
    <t>USER_REGISTRATION_NO_15</t>
  </si>
  <si>
    <t>EVENT_CAN_UI2_PW_LENGTH_USER_NO_1</t>
  </si>
  <si>
    <t>UI2</t>
  </si>
  <si>
    <t>ユーザー毎にユーザー情報を送信(ユーザーＮｏ.1～4)</t>
  </si>
  <si>
    <t>18511E8C</t>
  </si>
  <si>
    <t>パスワード桁数（ユーザーNo.1)</t>
  </si>
  <si>
    <t>PW_LENGTH_USER_NO_1</t>
  </si>
  <si>
    <t>EVENT_CAN_UI2_RFID_KEY_BLACK_KEY_REGISTRATION_USER_NO_1</t>
  </si>
  <si>
    <t>RFIDキー(黒キー)登録（ユーザーNo.1）</t>
  </si>
  <si>
    <t>RFID_KEY_BLACK_KEY_REGISTRATION_USER_NO_1</t>
  </si>
  <si>
    <t>EVENT_CAN_UI2_BT_TH_KEY_REGISTRATION_USER_NO_1</t>
  </si>
  <si>
    <t>Bluetoothキー登録（ユーザーNo.1）</t>
  </si>
  <si>
    <t>BT_TH_KEY_REGISTRATION_USER_NO_1</t>
  </si>
  <si>
    <t>EVENT_CAN_UI2_RED_KEY_REGISTRATION_USER_NO_1</t>
  </si>
  <si>
    <t>赤キー登録(ユーザーNo.1)</t>
  </si>
  <si>
    <t>RED_KEY_REGISTRATION_USER_NO_1</t>
  </si>
  <si>
    <t>EVENT_CAN_UI2_ACCESS_LEVEL_USER_NO_1</t>
  </si>
  <si>
    <t>アクセスレベル（ユーザーNo.1）</t>
  </si>
  <si>
    <t>ACCESS_LEVEL_USER_NO_1</t>
  </si>
  <si>
    <t>EVENT_CAN_UI2_PW_LENGTH_USER_NO_2</t>
  </si>
  <si>
    <t>パスワード桁数（ユーザーNo.2)</t>
  </si>
  <si>
    <t>PW_LENGTH_USER_NO_2</t>
  </si>
  <si>
    <t>EVENT_CAN_UI2_RFID_KEY_BLACK_KEY_REGISTRATION_USER_NO_2</t>
  </si>
  <si>
    <t>RFIDキー(黒キー)登録（ユーザーNo.2）</t>
  </si>
  <si>
    <t>RFID_KEY_BLACK_KEY_REGISTRATION_USER_NO_2</t>
  </si>
  <si>
    <t>EVENT_CAN_UI2_BT_KEY_REGISTRATION_USER_NO_2</t>
  </si>
  <si>
    <t>Bluetoothキー登録（ユーザーNo.2）</t>
  </si>
  <si>
    <t>BT_KEY_REGISTRATION_USER_NO_2</t>
  </si>
  <si>
    <t>EVENT_CAN_UI2_RED_KEY_REGISTRATION_USER_NO_2</t>
  </si>
  <si>
    <t>赤キー登録(ユーザーNo.2)</t>
  </si>
  <si>
    <t>RED_KEY_REGISTRATION_USER_NO_2</t>
  </si>
  <si>
    <t>EVENT_CAN_UI2_ACCESS_LEVEL_USER_NO_2</t>
  </si>
  <si>
    <t>アクセスレベル（ユーザーNo.2）</t>
  </si>
  <si>
    <t>ACCESS_LEVEL_USER_NO_2</t>
  </si>
  <si>
    <t>EVENT_CAN_UI2_PW_LENGTH_USER_NO_3</t>
  </si>
  <si>
    <t>パスワード桁数（ユーザーNo.3)</t>
  </si>
  <si>
    <t>PW_LENGTH_USER_NO_3</t>
  </si>
  <si>
    <t>EVENT_CAN_UI2_RFID_KEY_BLACK_KEY_REGISTRATION_USER_NO_3</t>
  </si>
  <si>
    <t>RFIDキー(黒キー)登録（ユーザーNo.3）</t>
  </si>
  <si>
    <t>RFID_KEY_BLACK_KEY_REGISTRATION_USER_NO_3</t>
  </si>
  <si>
    <t>EVENT_CAN_UI2_BT_KEY_REGISTRATION_USER_NO_3</t>
  </si>
  <si>
    <t>Bluetoothキー登録（ユーザーNo.3）</t>
  </si>
  <si>
    <t>BT_KEY_REGISTRATION_USER_NO_3</t>
  </si>
  <si>
    <t>EVENT_CAN_UI2_RED_KEY_REGISTRATION_USER_NO_3</t>
  </si>
  <si>
    <t>赤キー登録(ユーザーNo.3)</t>
  </si>
  <si>
    <t>RED_KEY_REGISTRATION_USER_NO_3</t>
  </si>
  <si>
    <t>EVENT_CAN_UI2_ACCESS_LEVEL_USER_NO_3</t>
  </si>
  <si>
    <t>アクセスレベル（ユーザーNo.3）</t>
  </si>
  <si>
    <t>ACCESS_LEVEL_USER_NO_3</t>
  </si>
  <si>
    <t>EVENT_CAN_UI2_PW_LENGTH_USER_NO_4</t>
  </si>
  <si>
    <t>パスワード桁数（ユーザーNo.4)</t>
  </si>
  <si>
    <t>PW_LENGTH_USER_NO_4</t>
  </si>
  <si>
    <t>EVENT_CAN_UI2_R_RFID_KEY_BLACK_KEY_REGISTRATION_USER_NO_4</t>
  </si>
  <si>
    <t>RFIDキー(黒キー)登録（ユーザーNo.4）</t>
  </si>
  <si>
    <t>R_RFID_KEY_BLACK_KEY_REGISTRATION_USER_NO_4</t>
  </si>
  <si>
    <t>EVENT_CAN_UI2_BT_KEY_REGISTRATION_USER_NO_4</t>
  </si>
  <si>
    <t>Bluetoothキー登録（ユーザーNo.4）</t>
  </si>
  <si>
    <t>BT_KEY_REGISTRATION_USER_NO_4</t>
  </si>
  <si>
    <t>EVENT_CAN_UI2_RED_KEY_REGISTRATION_USER_NO_4</t>
  </si>
  <si>
    <t>赤キー登録(ユーザーNo.4)</t>
  </si>
  <si>
    <t>RED_KEY_REGISTRATION_USER_NO_4</t>
  </si>
  <si>
    <t>EVENT_CAN_UI2_ACCESS_LEVEL_USER_NO_4</t>
  </si>
  <si>
    <t>アクセスレベル（ユーザーNo.4）</t>
  </si>
  <si>
    <t>ACCESS_LEVEL_USER_NO_4</t>
  </si>
  <si>
    <t>EVENT_CAN_UI3_PW_LENGTH_USER_NO_5</t>
  </si>
  <si>
    <t>UI3</t>
  </si>
  <si>
    <t>ユーザー毎にユーザー情報を送信(ユーザーＮｏ.5～8)</t>
  </si>
  <si>
    <t>18511F8C</t>
  </si>
  <si>
    <t>パスワード桁数（ユーザーNo.5)</t>
  </si>
  <si>
    <t>PW_LENGTH_USER_NO_5</t>
  </si>
  <si>
    <t>EVENT_CAN_UI3_RFID_KEY_BLACK_KEY_REGISTRATION_USER_NO_5</t>
  </si>
  <si>
    <t>RFIDキー(黒キー)登録（ユーザーNo.5）</t>
  </si>
  <si>
    <t>RFID_KEY_BLACK_KEY_REGISTRATION_USER_NO_5</t>
  </si>
  <si>
    <t>EVENT_CAN_UI3_BT_KEY_REGISTRATION_USER_NO_5</t>
  </si>
  <si>
    <t>Bluetoothキー登録（ユーザーNo.5）</t>
  </si>
  <si>
    <t>BT_KEY_REGISTRATION_USER_NO_5</t>
  </si>
  <si>
    <t>EVENT_CAN_UI3_RED_KEY_REGISTRATION_USER_NO_5</t>
  </si>
  <si>
    <t>赤キー登録(ユーザーNo.5)</t>
  </si>
  <si>
    <t>RED_KEY_REGISTRATION_USER_NO_5</t>
  </si>
  <si>
    <t>EVENT_CAN_UI3_ACCESS_LEVEL_USER_NO_5</t>
  </si>
  <si>
    <t>アクセスレベル（ユーザーNo.5）</t>
  </si>
  <si>
    <t>ACCESS_LEVEL_USER_NO_5</t>
  </si>
  <si>
    <t>EVENT_CAN_UI3_PW_LENGTH_USER_NO_6</t>
  </si>
  <si>
    <t>パスワード桁数（ユーザーNo.6)</t>
  </si>
  <si>
    <t>PW_LENGTH_USER_NO_6</t>
  </si>
  <si>
    <t>EVENT_CAN_UI3_RFID_KEY_BLACK_KEY_REGISTRATION_USER_NO_6</t>
  </si>
  <si>
    <t>RFIDキー(黒キー)登録（ユーザーNo.6）</t>
  </si>
  <si>
    <t>RFID_KEY_BLACK_KEY_REGISTRATION_USER_NO_6</t>
  </si>
  <si>
    <t>EVENT_CAN_UI3_BT_KEY_REGISTRATION_USER_NO_6</t>
  </si>
  <si>
    <t>Bluetoothキー登録（ユーザーNo.6）</t>
  </si>
  <si>
    <t>BT_KEY_REGISTRATION_USER_NO_6</t>
  </si>
  <si>
    <t>EVENT_CAN_UI3_RED_KEY_REGISTRATION_USER_NO_6</t>
  </si>
  <si>
    <t>赤キー登録(ユーザーNo.6)</t>
  </si>
  <si>
    <t>RED_KEY_REGISTRATION_USER_NO_6</t>
  </si>
  <si>
    <t>EVENT_CAN_UI3_ACCESS_LEVEL_USER_NO_6</t>
  </si>
  <si>
    <t>アクセスレベル（ユーザーNo.6）</t>
  </si>
  <si>
    <t>ACCESS_LEVEL_USER_NO_6</t>
  </si>
  <si>
    <t>EVENT_CAN_UI3_PW_LENGTH_USER_NO_7</t>
  </si>
  <si>
    <t>パスワード桁数（ユーザーNo.7)</t>
  </si>
  <si>
    <t>PW_LENGTH_USER_NO_7</t>
  </si>
  <si>
    <t>EVENT_CAN_UI3_RFID_KEY_BLACK_KEY_REGISTRATION_USER_NO_7</t>
  </si>
  <si>
    <t>RFIDキー(黒キー)登録（ユーザーNo.7）</t>
  </si>
  <si>
    <t>RFID_KEY_BLACK_KEY_REGISTRATION_USER_NO_7</t>
  </si>
  <si>
    <t>EVENT_CAN_UI3_BT_KEY_REGISTRATION_USER_NO_7</t>
  </si>
  <si>
    <t>Bluetoothキー登録（ユーザーNo.7）</t>
  </si>
  <si>
    <t>BT_KEY_REGISTRATION_USER_NO_7</t>
  </si>
  <si>
    <t>EVENT_CAN_UI3_RED_KEY_REGISTRATION_USER_NO_7</t>
  </si>
  <si>
    <t>赤キー登録(ユーザーNo.7)</t>
  </si>
  <si>
    <t>RED_KEY_REGISTRATION_USER_NO_7</t>
  </si>
  <si>
    <t>EVENT_CAN_UI3_ACCESS_LEVEL_USER_NO_7</t>
  </si>
  <si>
    <t>アクセスレベル（ユーザーNo.7）</t>
  </si>
  <si>
    <t>ACCESS_LEVEL_USER_NO_7</t>
  </si>
  <si>
    <t>EVENT_CAN_UI3_PW_LENGTH_USER_NO_8</t>
  </si>
  <si>
    <t>パスワード桁数（ユーザーNo.8)</t>
  </si>
  <si>
    <t>PW_LENGTH_USER_NO_8</t>
  </si>
  <si>
    <t>EVENT_CAN_UI3_RFID_KEY_REGISTRATION_USER_NO_8</t>
  </si>
  <si>
    <t>RFIDキー登録（ユーザーNo.8）</t>
  </si>
  <si>
    <t>RFID_KEY_REGISTRATION_USER_NO_8</t>
  </si>
  <si>
    <t>EVENT_CAN_UI3_BT_KEY_REGISTRATION_USER_NO_8</t>
  </si>
  <si>
    <t>Bluetoothキー登録（ユーザーNo.8）</t>
  </si>
  <si>
    <t>BT_KEY_REGISTRATION_USER_NO_8</t>
  </si>
  <si>
    <t>EVENT_CAN_UI3_RED_KEY_REGISTRATION_USER_NO_8</t>
  </si>
  <si>
    <t>赤キー登録(ユーザーNo.8)</t>
  </si>
  <si>
    <t>RED_KEY_REGISTRATION_USER_NO_8</t>
  </si>
  <si>
    <t>EVENT_CAN_UI3_ACCESS_LEVEL_USER_NO_8</t>
  </si>
  <si>
    <t>アクセスレベル（ユーザーNo.8）</t>
  </si>
  <si>
    <t>ACCESS_LEVEL_USER_NO_8</t>
  </si>
  <si>
    <t>EVENT_CAN_UI4_PW_LENGTH_USER_NO_9</t>
  </si>
  <si>
    <t>UI4</t>
  </si>
  <si>
    <t>ユーザー毎にユーザー情報を送信(ユーザーＮｏ.9～12)</t>
  </si>
  <si>
    <t>1851208C</t>
  </si>
  <si>
    <t>パスワード桁数（ユーザーNo.9)</t>
  </si>
  <si>
    <t>PW_LENGTH_USER_NO_9</t>
  </si>
  <si>
    <t>EVENT_CAN_UI4_RFID_KEY_BLACK_KEY_REGISTRATION_USER_NO_9</t>
  </si>
  <si>
    <t>RFIDキー(黒キー)登録（ユーザーNo.9）</t>
  </si>
  <si>
    <t>RFID_KEY_BLACK_KEY_REGISTRATION_USER_NO_9</t>
  </si>
  <si>
    <t>EVENT_CAN_UI4_BT_KEY_REGISTRATION_USER_NO_9</t>
  </si>
  <si>
    <t>Bluetoothキー登録（ユーザーNo.9）</t>
  </si>
  <si>
    <t>BT_KEY_REGISTRATION_USER_NO_9</t>
  </si>
  <si>
    <t>EVENT_CAN_UI4_RED_KEY_REGISTRATION_USER_NO_9</t>
  </si>
  <si>
    <t>赤キー登録(ユーザーNo.9)</t>
  </si>
  <si>
    <t>RED_KEY_REGISTRATION_USER_NO_9</t>
  </si>
  <si>
    <t>EVENT_CAN_UI4_ACCESS_LEVEL_USER_NO_9</t>
  </si>
  <si>
    <t>アクセスレベル（ユーザーNo.9）</t>
  </si>
  <si>
    <t>ACCESS_LEVEL_USER_NO_9</t>
  </si>
  <si>
    <t>EVENT_CAN_UI4_PW_LENGTH_USER_NO_10</t>
  </si>
  <si>
    <t>パスワード桁数（ユーザーNo.10)</t>
  </si>
  <si>
    <t>PW_LENGTH_USER_NO_10</t>
  </si>
  <si>
    <t>EVENT_CAN_UI4_RFID_KEY_BLACK_KEY_REGISTRATION_USER_NO_10</t>
  </si>
  <si>
    <t>RFIDキー(黒キー)登録（ユーザーNo.10）</t>
  </si>
  <si>
    <t>RFID_KEY_BLACK_KEY_REGISTRATION_USER_NO_10</t>
  </si>
  <si>
    <t>EVENT_CAN_UI4_BT_KEY_REGISTRATION_USER_NO_10</t>
  </si>
  <si>
    <t>Bluetoothキー登録（ユーザーNo.10）</t>
  </si>
  <si>
    <t>BT_KEY_REGISTRATION_USER_NO_10</t>
  </si>
  <si>
    <t>EVENT_CAN_UI4_RED_KEY_REGISTRATION_USER_NO_10</t>
  </si>
  <si>
    <t>赤キー登録(ユーザーNo.10)</t>
  </si>
  <si>
    <t>RED_KEY_REGISTRATION_USER_NO_10</t>
  </si>
  <si>
    <t>EVENT_CAN_UI4_ACCESS_LEVEL_USER_NO_10</t>
  </si>
  <si>
    <t>アクセスレベル（ユーザーNo.10）</t>
  </si>
  <si>
    <t>ACCESS_LEVEL_USER_NO_10</t>
  </si>
  <si>
    <t>EVENT_CAN_UI4_PW_LENGTH_USER_NO_11</t>
  </si>
  <si>
    <t>パスワード桁数（ユーザーNo.11)</t>
  </si>
  <si>
    <t>PW_LENGTH_USER_NO_11</t>
  </si>
  <si>
    <t>EVENT_CAN_UI4_RFID_KEY_BLACK_KEY_REGISTRATION_USER_NO_11</t>
  </si>
  <si>
    <t>RFIDキー(黒キー)登録（ユーザーNo.11）</t>
  </si>
  <si>
    <t>RFID_KEY_BLACK_KEY_REGISTRATION_USER_NO_11</t>
  </si>
  <si>
    <t>EVENT_CAN_UI4_BT_KEY_REGISTRATION_USER_NO_11</t>
  </si>
  <si>
    <t>Bluetoothキー登録（ユーザーNo.11）</t>
  </si>
  <si>
    <t>BT_KEY_REGISTRATION_USER_NO_11</t>
  </si>
  <si>
    <t>EVENT_CAN_UI4_RED_KEY_REGISTRATION_USER_NO_11</t>
  </si>
  <si>
    <t>赤キー登録(ユーザーNo.11)</t>
  </si>
  <si>
    <t>RED_KEY_REGISTRATION_USER_NO_11</t>
  </si>
  <si>
    <t>EVENT_CAN_UI4_ACCESS_LEVEL_USER_NO_11</t>
  </si>
  <si>
    <t>アクセスレベル（ユーザーNo.11）</t>
  </si>
  <si>
    <t>ACCESS_LEVEL_USER_NO_11</t>
  </si>
  <si>
    <t>EVENT_CAN_UI4_PW_LENGTH_USER_NO_12</t>
  </si>
  <si>
    <t>パスワード桁数（ユーザーNo.12)</t>
  </si>
  <si>
    <t>PW_LENGTH_USER_NO_12</t>
  </si>
  <si>
    <t>EVENT_CAN_UI4_RFID_KEY_BLACK_KEY_REGISTRATION_USER_NO_12</t>
  </si>
  <si>
    <t>RFIDキー(黒キー)登録（ユーザーNo.12）</t>
  </si>
  <si>
    <t>RFID_KEY_BLACK_KEY_REGISTRATION_USER_NO_12</t>
  </si>
  <si>
    <t>EVENT_CAN_UI4_BT_KEY_REGISTRATION_USER_NO_12</t>
  </si>
  <si>
    <t>Bluetoothキー登録（ユーザーNo.12）</t>
  </si>
  <si>
    <t>BT_KEY_REGISTRATION_USER_NO_12</t>
  </si>
  <si>
    <t>EVENT_CAN_UI4_RED_KEY_REGISTRATION_USER_NO_12</t>
  </si>
  <si>
    <t>赤キー登録(ユーザーNo.12)</t>
  </si>
  <si>
    <t>RED_KEY_REGISTRATION_USER_NO_12</t>
  </si>
  <si>
    <t>EVENT_CAN_UI4_ACCESS_LEVEL_USER_NO_12</t>
  </si>
  <si>
    <t>アクセスレベル（ユーザーNo.12）</t>
  </si>
  <si>
    <t>ACCESS_LEVEL_USER_NO_12</t>
  </si>
  <si>
    <t>EVENT_CAN_UI5_PW_LENGTH_USER_NO_13</t>
  </si>
  <si>
    <t>UI5</t>
  </si>
  <si>
    <t>ユーザー毎にユーザー情報を送信(ユーザーＮｏ.13～15)</t>
  </si>
  <si>
    <t>1851218C</t>
  </si>
  <si>
    <t>パスワード桁数（ユーザーNo.13)</t>
  </si>
  <si>
    <t>PW_LENGTH_USER_NO_13</t>
  </si>
  <si>
    <t>EVENT_CAN_UI5_RFID_KEY_BLACK_KEY_REGISTRATION_USER_NO_13</t>
  </si>
  <si>
    <t>RFIDキー(黒キー)登録（ユーザーNo.13）</t>
  </si>
  <si>
    <t>RFID_KEY_BLACK_KEY_REGISTRATION_USER_NO_13</t>
  </si>
  <si>
    <t>EVENT_CAN_UI5_BT_KEY_REGISTRATION_USER_NO_13</t>
  </si>
  <si>
    <t>Bluetoothキー登録（ユーザーNo.13）</t>
  </si>
  <si>
    <t>BT_KEY_REGISTRATION_USER_NO_13</t>
  </si>
  <si>
    <t>EVENT_CAN_UI5_RED_KEY_REGISTRATION_USER_NO_13</t>
  </si>
  <si>
    <t>赤キー登録(ユーザーNo.13)</t>
  </si>
  <si>
    <t>RED_KEY_REGISTRATION_USER_NO_13</t>
  </si>
  <si>
    <t>EVENT_CAN_UI5_ACCESS_LEVEL_USER_NO_13</t>
  </si>
  <si>
    <t>アクセスレベル（ユーザーNo.13）</t>
  </si>
  <si>
    <t>ACCESS_LEVEL_USER_NO_13</t>
  </si>
  <si>
    <t>EVENT_CAN_UI5_PW_LENGTH_USER_NO_14</t>
  </si>
  <si>
    <t>パスワード桁数（ユーザーNo.14)</t>
  </si>
  <si>
    <t>PW_LENGTH_USER_NO_14</t>
  </si>
  <si>
    <t>EVENT_CAN_UI5_RFID_KEY_BLACK_KEY_REGISTRATION_USER_NO_14</t>
  </si>
  <si>
    <t>RFIDキー(黒キー)登録（ユーザーNo.14）</t>
  </si>
  <si>
    <t>RFID_KEY_BLACK_KEY_REGISTRATION_USER_NO_14</t>
  </si>
  <si>
    <t>EVENT_CAN_UI5_BT_KEY_REGISTRATION_USER_NO_14</t>
  </si>
  <si>
    <t>Bluetoothキー登録（ユーザーNo.14）</t>
  </si>
  <si>
    <t>BT_KEY_REGISTRATION_USER_NO_14</t>
  </si>
  <si>
    <t>EVENT_CAN_UI5_RED_KEY_REGISTRATION_USER_NO_14</t>
  </si>
  <si>
    <t>赤キー登録(ユーザーNo.14)</t>
  </si>
  <si>
    <t>RED_KEY_REGISTRATION_USER_NO_14</t>
  </si>
  <si>
    <t>EVENT_CAN_UI5_ACCESS_LEVEL_ACCESS_LEVEL_USER_NO_14</t>
  </si>
  <si>
    <t>アクセスレベル（ユーザーNo.14）</t>
  </si>
  <si>
    <t>ACCESS_LEVEL_ACCESS_LEVEL_USER_NO_14</t>
  </si>
  <si>
    <t>EVENT_CAN_UI5_PW_LENGTH_USER_NO_15</t>
  </si>
  <si>
    <t>パスワード桁数（ユーザーNo.15)</t>
  </si>
  <si>
    <t>PW_LENGTH_USER_NO_15</t>
  </si>
  <si>
    <t>EVENT_CAN_UI5_RFID_KEY_BLACK_KEY_REGISTRATION_USER_NO_15</t>
  </si>
  <si>
    <t>RFIDキー(黒キー)登録（ユーザーNo.15）</t>
  </si>
  <si>
    <t>RFID_KEY_BLACK_KEY_REGISTRATION_USER_NO_15</t>
  </si>
  <si>
    <t>EVENT_CAN_UI5_BT_KEY_REGISTRATION_USER_NO_15</t>
  </si>
  <si>
    <t>Bluetoothキー登録（ユーザーNo.15）</t>
  </si>
  <si>
    <t>BT_KEY_REGISTRATION_USER_NO_15</t>
  </si>
  <si>
    <t>EVENT_CAN_UI5_RED_KEY_REGISTRATION_USER_NO_15</t>
  </si>
  <si>
    <t>赤キー登録(ユーザーNo.15)</t>
  </si>
  <si>
    <t>RED_KEY_REGISTRATION_USER_NO_15</t>
  </si>
  <si>
    <t>EVENT_CAN_UI5_ACCESS_LEVEL_USER_NO_15</t>
  </si>
  <si>
    <t>アクセスレベル（ユーザーNo.15）</t>
  </si>
  <si>
    <t>ACCESS_LEVEL_USER_NO_15</t>
  </si>
  <si>
    <t>EVENT_CAN_UA1_USER_AUTH_REQ</t>
  </si>
  <si>
    <t>ユーザー認証1</t>
  </si>
  <si>
    <t>UA1</t>
  </si>
  <si>
    <t>ディスプレーからスイッチASSY追加ユニットへユーザー認証に必要な情報を送信</t>
  </si>
  <si>
    <t>1850E6CE</t>
  </si>
  <si>
    <t>要求時(1000)</t>
    <phoneticPr fontId="10"/>
  </si>
  <si>
    <t>ユーザー認証要求</t>
  </si>
  <si>
    <t>USER_AUTH_REQ</t>
  </si>
  <si>
    <t>0：未要求　1：要求</t>
  </si>
  <si>
    <t>EVENT_CAN_UA1_PW_LENGTH</t>
  </si>
  <si>
    <t>入力パスワード桁数</t>
  </si>
  <si>
    <t>PW_LENGTH</t>
  </si>
  <si>
    <t>桁数を送信　　※0～3：未入力</t>
  </si>
  <si>
    <t>EVENT_CAN_UA1_PASSCODE_INPUT</t>
  </si>
  <si>
    <t>入力パスコード</t>
  </si>
  <si>
    <t>PASSCODE_INPUT</t>
  </si>
  <si>
    <t>4～9桁の数字
0xFFFFFFFE：Err　０ｘFFFFFFFF：N/A</t>
  </si>
  <si>
    <t>例）パスコード「9999」→
0x0000270F</t>
  </si>
  <si>
    <t>EVENT_CAN_UA2_USER_AUTH_SCREEN_REQ</t>
  </si>
  <si>
    <t>ユーザー認証2</t>
  </si>
  <si>
    <t>UA2</t>
  </si>
  <si>
    <t>スイッチASSY追加ユニットからユーザー認証に必要な情報を送信</t>
  </si>
  <si>
    <t>1850E78C</t>
  </si>
  <si>
    <t>ユーザー認証画面要求</t>
  </si>
  <si>
    <t>USER_AUTH_SCREEN_REQ</t>
  </si>
  <si>
    <t>EVENT_CAN_UA2_ENGINE_START_WARN</t>
  </si>
  <si>
    <t>エンジン始動時警告</t>
  </si>
  <si>
    <t>ENGINE_START_WARN</t>
  </si>
  <si>
    <t>0：警告なし　1：警告あり</t>
  </si>
  <si>
    <t>EVENT_CAN_UA2_USER_AUTH_RESULT</t>
  </si>
  <si>
    <t>ユーザー認証結果</t>
  </si>
  <si>
    <t>USER_AUTH_RESULT</t>
  </si>
  <si>
    <t>0：N/A　1：成功　2：失敗(認証不一致)　3：失敗(タイムアウト)</t>
  </si>
  <si>
    <t>EVENT_CAN_UA2_USER_AUTH_METHOD</t>
  </si>
  <si>
    <t>ユーザー認証方法</t>
  </si>
  <si>
    <t>USER_AUTH_METHOD</t>
  </si>
  <si>
    <t>0：不明(タイムアウト)　1：パスコード　2：RFIDキー　3：Bluetoothキー　14：Err　15：N/A</t>
  </si>
  <si>
    <t>EVENT_CAN_UA2_ENGINE_START_PERMISSION</t>
  </si>
  <si>
    <t>エンジン始動許可</t>
  </si>
  <si>
    <t>ENGINE_START_PERMISSION</t>
  </si>
  <si>
    <t>未使用（常に0）</t>
  </si>
  <si>
    <t>EVENT_CAN_UA2_USER_NO</t>
  </si>
  <si>
    <t>EVENT_CAN_UA2_NO_OF_USER_AUTH_FAILURES</t>
  </si>
  <si>
    <t>ユーザー認証失敗回数</t>
  </si>
  <si>
    <t>NO_OF_USER_AUTH_FAILURES</t>
  </si>
  <si>
    <t>0：定義なし　1：1回目　2：2回目　3：3回目　4：4回目　5：5回目　7：N/A</t>
  </si>
  <si>
    <t>EVENT_CAN_UWH_HOUR_METER_OPERATION_HISTORY_1</t>
  </si>
  <si>
    <t>UWH</t>
  </si>
  <si>
    <t>ユーザー毎の作業履歴を送信</t>
  </si>
  <si>
    <t>1850EDE4</t>
  </si>
  <si>
    <t>要求時（故障コードが複数時はマルチパケットで送信）</t>
  </si>
  <si>
    <t>アワメータ作業履歴1</t>
  </si>
  <si>
    <t>HOUR_METER_OPERATION_HISTORY_1</t>
  </si>
  <si>
    <t>0～99999.9　　0xFFFFFE:Err　0xFFFFFF:N/A</t>
  </si>
  <si>
    <t>EVENT_CAN_UWH_OPERATION_USER_HISTORY_1</t>
  </si>
  <si>
    <t>作業ユーザー履歴1</t>
  </si>
  <si>
    <t>OPERATION_USER_HISTORY_1</t>
  </si>
  <si>
    <t>EVENT_CAN_FNI1_LEVER_PATTERN_H</t>
  </si>
  <si>
    <t>機能ON/OFFボタン情報</t>
  </si>
  <si>
    <t>FNI1</t>
  </si>
  <si>
    <t>機能ON/OFFボタンの情報を送信する</t>
  </si>
  <si>
    <t>1850E8E4</t>
  </si>
  <si>
    <t>0：OFF　1：ON　2：OFF固定　3：非表示</t>
  </si>
  <si>
    <t>EVENT_CAN_FNI1_CORNER_SENSOR</t>
  </si>
  <si>
    <t>EVENT_CAN_FNI1_AUTO_BACKUP_CAMERA</t>
  </si>
  <si>
    <t>AUTO_BACKUP_CAMERA</t>
  </si>
  <si>
    <t>EVENT_CAN_FNI1_AUX1_14_PIN_LM_SWING</t>
  </si>
  <si>
    <t>AUX1 14PinLM切替</t>
  </si>
  <si>
    <t>AUX1_14_PIN_LM_SWING</t>
  </si>
  <si>
    <t>0：AUX1　　1：14PinLM　　2：14PinLM固定　3：非表示</t>
  </si>
  <si>
    <t>EVENT_CAN_FNI1_AUX2_14_PIN_EF_SWING</t>
  </si>
  <si>
    <t>AUX2 14PinEF切替</t>
  </si>
  <si>
    <t>AUX2_14_PIN_EF_SWING</t>
  </si>
  <si>
    <t>0：AUX2　　1：14PinEF　　2：14PinEF固定　3：非表示</t>
  </si>
  <si>
    <t>EVENT_CAN_FNI1_14_PIN_C_DETENT</t>
  </si>
  <si>
    <t>ディテント14Pin C</t>
  </si>
  <si>
    <t>14_PIN_C_DETENT</t>
  </si>
  <si>
    <t>EVENT_CAN_FNI1_14_PIN_D_DETENT</t>
  </si>
  <si>
    <t>ディテント14Pin D</t>
  </si>
  <si>
    <t>14_PIN_D_DETENT</t>
  </si>
  <si>
    <t>EVENT_CAN_FNI1_14_PIN_E_DETENT</t>
  </si>
  <si>
    <t>ディテント14Pin E</t>
  </si>
  <si>
    <t>14_PIN_E_DETENT</t>
  </si>
  <si>
    <t>EVENT_CAN_FNI1_14_PIN_F_DETENT</t>
  </si>
  <si>
    <t>ディテント14Pin F</t>
  </si>
  <si>
    <t>14_PIN_F_DETENT</t>
  </si>
  <si>
    <t>EVENT_CAN_FNI1_14_PIN_G_DETENT</t>
  </si>
  <si>
    <t>ディテント14Pin G</t>
  </si>
  <si>
    <t>14_PIN_G_DETENT</t>
  </si>
  <si>
    <t>EVENT_CAN_FNI1_14_PIN_H_DETENT</t>
  </si>
  <si>
    <t>ディテント14Pin H</t>
  </si>
  <si>
    <t>14_PIN_H_DETENT</t>
  </si>
  <si>
    <t>EVENT_CAN_FNI1_14_PIN_J_DETENT</t>
  </si>
  <si>
    <t>ディテント14Pin J</t>
  </si>
  <si>
    <t>14_PIN_J_DETENT</t>
  </si>
  <si>
    <t>EVENT_CAN_FNI1_14_PIN_L_DETENT</t>
  </si>
  <si>
    <t>ディテント14Pin L</t>
  </si>
  <si>
    <t>14_PIN_L_DETENT</t>
  </si>
  <si>
    <t>EVENT_CAN_FNI1_14_PIN_M_DETENT</t>
  </si>
  <si>
    <t>ディテント14Pin M</t>
  </si>
  <si>
    <t>14_PIN_M_DETENT</t>
  </si>
  <si>
    <t>EVENT_CAN_FNI1_HIGH_FLOW</t>
  </si>
  <si>
    <t>EVENT_CAN_FNI1_SELF_LEVEL_UP_AND_DOWN</t>
  </si>
  <si>
    <t>電制制御（IMU）</t>
  </si>
  <si>
    <t>EVENT_CAN_FNI1_ARM_HEIGHT_LIMIT</t>
  </si>
  <si>
    <t>EVENT_CAN_FNI1_RIDE_CONTROL</t>
  </si>
  <si>
    <t>EVENT_CAN_FNI1_SLIP_DETECTION</t>
  </si>
  <si>
    <t>スリップ検知</t>
  </si>
  <si>
    <t>SLIP_DETECTION</t>
  </si>
  <si>
    <t>EVENT_CAN_FNI1_AUTO_SHIFT</t>
  </si>
  <si>
    <t>AUTO_SHIFT</t>
  </si>
  <si>
    <t>EVENT_CAN_FNI1_CREEP_MODE</t>
  </si>
  <si>
    <t>クリープモード</t>
  </si>
  <si>
    <t>CREEP_MODE</t>
  </si>
  <si>
    <t>EVENT_CAN_FNI1_APC</t>
  </si>
  <si>
    <t>APC</t>
  </si>
  <si>
    <t>EVENT_CAN_FNI1_COLD_WEATHER_IDLE_UP</t>
  </si>
  <si>
    <t>EVENT_CAN_FNI1_AUTO_ENGINE_STOP</t>
  </si>
  <si>
    <t>EVENT_CAN_FNI1_TRAVEL_ALARM</t>
  </si>
  <si>
    <t>TRAVEL_ALARM</t>
  </si>
  <si>
    <t>EVENT_CAN_FNI1_DUMP_BODY_ALARM</t>
  </si>
  <si>
    <t>ダンプボディアラーム</t>
  </si>
  <si>
    <t>DUMP_BODY_ALARM</t>
  </si>
  <si>
    <t>EVENT_CAN_FNI1_AUTO_DEPRESSURIZATION</t>
  </si>
  <si>
    <t>自動圧抜き</t>
  </si>
  <si>
    <t>AUTO_DEPRESSURIZATION</t>
  </si>
  <si>
    <t>EVENT_CAN_FNI1_1ST_SERVICE_AUTO_DEPRESSURIZATION</t>
  </si>
  <si>
    <t>第1サービス自動圧抜き</t>
  </si>
  <si>
    <t>1ST_SERVICE_AUTO_DEPRESSURIZATION</t>
  </si>
  <si>
    <t>EVENT_CAN_FNI1_2ND_SERVICE_AUTO_DEPRESSURIZATION</t>
  </si>
  <si>
    <t>第2サービス自動圧抜き</t>
  </si>
  <si>
    <t>2ND_SERVICE_AUTO_DEPRESSURIZATION</t>
  </si>
  <si>
    <t>EVENT_CAN_FNI1_1ST_AND_2ND_SERVICE_AUTO_DEPRESSURIZATION</t>
  </si>
  <si>
    <t>第1/2サービス自動圧抜き</t>
  </si>
  <si>
    <t>1ST_AND_2ND_SERVICE_AUTO_DEPRESSURIZATION</t>
  </si>
  <si>
    <t>EVENT_CAN_FNI1_JOYSTICK_STEERING</t>
  </si>
  <si>
    <t>JOYSTICK_STEERING</t>
  </si>
  <si>
    <t>EVENT_CAN_FNI1_AUTO_DECELERATION</t>
  </si>
  <si>
    <t>EVENT_CAN_FNI2_WORK_LIGHT</t>
  </si>
  <si>
    <t>FNI2</t>
  </si>
  <si>
    <t>1851FFE4</t>
  </si>
  <si>
    <t>WORK_LIGHT</t>
  </si>
  <si>
    <t>EVENT_CAN_FNI2_WASHER</t>
  </si>
  <si>
    <t>EVENT_CAN_FNI2_WIPER</t>
  </si>
  <si>
    <t>0：OFF　1：INT　2：LO　3：HI   4～１３：空き　１４～１５：非表示</t>
  </si>
  <si>
    <t>EVENT_CAN_FNI2_LIFT_ALARM</t>
  </si>
  <si>
    <t>EVENT_CAN_FNI2_ECO</t>
  </si>
  <si>
    <t>EVENT_CAN_FNI2_ECO_PLUS</t>
  </si>
  <si>
    <t>エコプラス</t>
  </si>
  <si>
    <t>ECO_PLUS</t>
  </si>
  <si>
    <t>EVENT_CAN_FNI2_AUTO_DECELERATION</t>
  </si>
  <si>
    <t>EVENT_CAN_FNI2_DPF_MANUAL_REGENERATION</t>
  </si>
  <si>
    <t>DPF手動再生</t>
  </si>
  <si>
    <t>DPF_MANUAL_REGENERATION</t>
  </si>
  <si>
    <t>EVENT_CAN_FNI2_DPF_REGENERATION_DISABLE</t>
  </si>
  <si>
    <t>DPF再生禁止</t>
  </si>
  <si>
    <t>DPF_REGENERATION_DISABLE</t>
  </si>
  <si>
    <t>EVENT_CAN_FNI2_DETENT</t>
  </si>
  <si>
    <t>DETENT</t>
  </si>
  <si>
    <t>EVENT_CAN_FNI2_BEACON</t>
  </si>
  <si>
    <t>EVENT_CAN_FNI2_1_WAY</t>
  </si>
  <si>
    <t xml:space="preserve">1Way </t>
  </si>
  <si>
    <t>EVENT_CAN_FNI2_SWING_ANGLE_SETTING</t>
  </si>
  <si>
    <t>SWING_ANGLE_SETTING</t>
  </si>
  <si>
    <t>EVENT_CAN_FNI2_ACC_OFF</t>
  </si>
  <si>
    <t>ACC OFF</t>
  </si>
  <si>
    <t>ACC_OFF</t>
  </si>
  <si>
    <t>EVENT_CAN_FNS1_FUNC</t>
  </si>
  <si>
    <t>機能ON/OFFボタン選択</t>
  </si>
  <si>
    <t>FNS1</t>
  </si>
  <si>
    <t>機能ON/OFFボタンを選択する</t>
  </si>
  <si>
    <t>1850E9CE</t>
  </si>
  <si>
    <t>選択変更時</t>
  </si>
  <si>
    <t>FUNC</t>
  </si>
  <si>
    <t>0:N/A , 1:レバーパターン「H」 , 2:コーナーセンサ , 3:オートバックカメラ , 4:AUX1⇔14PinLM , 5:AUX2⇔14PinEF, 6:14Pin C , 7:14Pin D , 8:14Pin E , 9:14Pin F , 10:14Pin G , 11:14Pin H ,  12:14Pin J , 13:14Pin L , 14:14Pin M , 15:ハイフロー , 16:セルフレベルUP&amp;DOWN , 17:アーム高さ制限 , 18:ライドコントロール , 19:スリップ検知 , 20:自動変速 , 21:クリープモード, 22:APC , 23:寒冷時アイドルアップ , 24:オートエンジンストップ ,25:走行アラーム , 26:ダンプボディアラーム、27:第1サービス自動圧抜き、28:第2サービス自動圧抜き、29:第1/2サービス自動圧抜き、30：ジョイスティックステアリング、31：オートデセル、32:スイング角機能切替</t>
  </si>
  <si>
    <t>Δ211
Δ307
△311
Δ313
Δ319
Δ333
Δ348
Δ396</t>
  </si>
  <si>
    <t>EVENT_CAN_FNS1_ENABLE</t>
  </si>
  <si>
    <t>Enable</t>
  </si>
  <si>
    <t>ENABLE</t>
  </si>
  <si>
    <t>0:Disable 1:Enable</t>
  </si>
  <si>
    <t>EVENT_CAN_FNS1_CONTROL_VARIABLE</t>
  </si>
  <si>
    <t>Contorol Variable</t>
  </si>
  <si>
    <t>CONTROL_VARIABLE</t>
  </si>
  <si>
    <t>1固定</t>
  </si>
  <si>
    <t>EVENT_CAN_PEEI_ENGINE_ERROR_CODE_SPN</t>
  </si>
  <si>
    <t>過去エンジンエラーコード情報</t>
  </si>
  <si>
    <t>PEEI</t>
  </si>
  <si>
    <t>過去エンジンエラー(SPN,FMI)とアワーメータ、ユーザーNo.を送信</t>
  </si>
  <si>
    <t>1850EAE4</t>
  </si>
  <si>
    <t>エンジンエラーコード:SPN</t>
  </si>
  <si>
    <t>ENGINE_ERROR_CODE_SPN</t>
  </si>
  <si>
    <t>0～0xFFFFFF</t>
  </si>
  <si>
    <t>EVENT_CAN_PEEI_ENGINE_ERROR_CODE_FMI</t>
  </si>
  <si>
    <t>エンジンエラーコード:FMI</t>
  </si>
  <si>
    <t>ENGINE_ERROR_CODE_FMI</t>
  </si>
  <si>
    <t>0～0xFF</t>
  </si>
  <si>
    <t>EVENT_CAN_PEEI_HOUR_METER</t>
  </si>
  <si>
    <t>アワーメータ</t>
  </si>
  <si>
    <t>EVENT_CAN_PEEI_USER_NO</t>
  </si>
  <si>
    <t>EVENT_CAN_AUI1_STATUS_DEF</t>
  </si>
  <si>
    <t>追加ユニット情報1</t>
  </si>
  <si>
    <t>AUI1</t>
  </si>
  <si>
    <t>追加ユニットに関わる情報を送信</t>
  </si>
  <si>
    <t>18510E8C</t>
  </si>
  <si>
    <t>状態定義</t>
  </si>
  <si>
    <t>STATUS_DEF</t>
  </si>
  <si>
    <t>0：Standby　1：Key_Off　2：Key_On　3：Engine_On　4：Power_Off　5：Alart　6：After_Glow
14：エラー　15：N/A</t>
  </si>
  <si>
    <t>制御ユニットの状態定義</t>
  </si>
  <si>
    <t>EVENT_CAN_AUI1_AUTH_SPECIFICATIONS_INSTALLED_IN_THE_UNIT</t>
  </si>
  <si>
    <t>ユニットに搭載された認証仕様</t>
  </si>
  <si>
    <t>AUTH_SPECIFICATIONS_INSTALLED_IN_THE_UNIT</t>
  </si>
  <si>
    <t>0：未搭載　1：パスコードのみ　2：RFIDキーのみ　3：Bluetoothキー　4：パスコード+RFIDキー　5：パスコード+Bluetoothキー　6：パスコード+RFIDキー+Bluetoothキー
14：エラー　15：N/A</t>
  </si>
  <si>
    <t>制御ユニットの仕様</t>
  </si>
  <si>
    <t>EVENT_CAN_AUI1_BAT</t>
  </si>
  <si>
    <t>BAT</t>
  </si>
  <si>
    <t>入力情報</t>
  </si>
  <si>
    <t>EVENT_CAN_AUI1_SEAT_SW</t>
  </si>
  <si>
    <t>SEAT SW</t>
  </si>
  <si>
    <t>EVENT_CAN_AUI1_PUSH_SW</t>
  </si>
  <si>
    <t>PUSH_SW</t>
  </si>
  <si>
    <t>EVENT_CAN_AUI1_ACC_ON</t>
  </si>
  <si>
    <t>ACC ON</t>
  </si>
  <si>
    <t>ACC_ON</t>
  </si>
  <si>
    <t>出力情報</t>
  </si>
  <si>
    <t>EVENT_CAN_AUI1_ENGINE_START</t>
  </si>
  <si>
    <t>ENGINE START</t>
  </si>
  <si>
    <t>ENGINE_START</t>
  </si>
  <si>
    <t>EVENT_CAN_AUI1_BUZZER</t>
  </si>
  <si>
    <t>BUZZER</t>
  </si>
  <si>
    <t>EVENT_CAN_AUI1_HORN</t>
  </si>
  <si>
    <t>HORN</t>
  </si>
  <si>
    <t>EVENT_CAN_AUI1_ANT</t>
  </si>
  <si>
    <t>ANT</t>
  </si>
  <si>
    <t>0：未受信　1：受信</t>
  </si>
  <si>
    <t>EVENT_CAN_TCMD_COMMAND_ID</t>
  </si>
  <si>
    <t>ファクトリーツールコマンド</t>
  </si>
  <si>
    <t>TCMD</t>
  </si>
  <si>
    <t>工場治具とメインコントローラで設定値等を受け渡しする</t>
  </si>
  <si>
    <t>1850FBFA／1850FBE4/1850FBCE</t>
  </si>
  <si>
    <t>都度</t>
  </si>
  <si>
    <t>コマンドID</t>
  </si>
  <si>
    <t>COMMAND_ID</t>
  </si>
  <si>
    <t>コマンド番号ごとに書式を決める</t>
  </si>
  <si>
    <t>EVENT_CAN_TCMD_DESTINATION_ADDRESS</t>
  </si>
  <si>
    <t>送信先アドレス</t>
  </si>
  <si>
    <t>DESTINATION_ADDRESS</t>
  </si>
  <si>
    <t>EVENT_CAN_TCMD_SEND_RESPONSE</t>
  </si>
  <si>
    <t>送信/応答</t>
  </si>
  <si>
    <t>SEND_RESPONSE</t>
  </si>
  <si>
    <t>0=送信、1=応答</t>
  </si>
  <si>
    <t>EVENT_CAN_TCMD_RESULT</t>
  </si>
  <si>
    <t>結果</t>
  </si>
  <si>
    <t>RESULT</t>
  </si>
  <si>
    <t>0=成功、1=失敗</t>
  </si>
  <si>
    <t>EVENT_CAN_TCMD_STATUS</t>
  </si>
  <si>
    <t>状態</t>
  </si>
  <si>
    <t>STATUS</t>
  </si>
  <si>
    <t>1=完了、2=準備中、3=準備完了、4=実行中</t>
  </si>
  <si>
    <t>EVENT_CAN_TS1_BOOM_MANEUVERABILITY</t>
  </si>
  <si>
    <t>チューニング設定1</t>
  </si>
  <si>
    <t>TS1</t>
  </si>
  <si>
    <t>チューニング設定状況を送信する</t>
  </si>
  <si>
    <t>185303CE</t>
  </si>
  <si>
    <t>要求時/数値変更時</t>
  </si>
  <si>
    <t>ブーム操作性</t>
  </si>
  <si>
    <t>BOOM_MANEUVERABILITY</t>
  </si>
  <si>
    <t>0：標準、1：前半微操作性、2：後半微操作性、3：任意設定</t>
  </si>
  <si>
    <t>EVENT_CAN_TS1_ARM_MANEUVERABILITY</t>
  </si>
  <si>
    <t>アーム操作性</t>
  </si>
  <si>
    <t>ARM_MANEUVERABILITY</t>
  </si>
  <si>
    <t>EVENT_CAN_TS1_BUCKET_MANEUVERABILITY</t>
  </si>
  <si>
    <t>バケット操作性</t>
  </si>
  <si>
    <t>BUCKET_MANEUVERABILITY</t>
  </si>
  <si>
    <t>EVENT_CAN_TS1_TRAVEL_MANEUVERABILITY</t>
  </si>
  <si>
    <t>走行操作性</t>
  </si>
  <si>
    <t>TRAVEL_MANEUVERABILITY</t>
  </si>
  <si>
    <t>EVENT_CAN_TS1_TURN_MANEUVERABILITY</t>
  </si>
  <si>
    <t>旋回操作性</t>
  </si>
  <si>
    <t>TURN_MANEUVERABILITY</t>
  </si>
  <si>
    <t>EVENT_CAN_TS1_PRIORITY</t>
  </si>
  <si>
    <t>優先度</t>
  </si>
  <si>
    <t>PRIORITY</t>
  </si>
  <si>
    <t>0：標準、1：バケット、2：ブーム、3：アーム、4：旋回</t>
  </si>
  <si>
    <t>EVENT_CAN_TS1_BOOM_SENSITIVITY</t>
  </si>
  <si>
    <t>ブーム感度</t>
  </si>
  <si>
    <t>BOOM_SENSITIVITY</t>
  </si>
  <si>
    <t>0：標準、1：低感度、2：高感度</t>
  </si>
  <si>
    <t>EVENT_CAN_TS1_ARM_SENSITIVITY</t>
  </si>
  <si>
    <t>アーム感度</t>
  </si>
  <si>
    <t>ARM_SENSITIVITY</t>
  </si>
  <si>
    <t>EVENT_CAN_TS1_BUCKET_SENSITIVITY</t>
  </si>
  <si>
    <t>バケット感度</t>
  </si>
  <si>
    <t>BUCKET_SENSITIVITY</t>
  </si>
  <si>
    <t>EVENT_CAN_TS1_TRAVEL_SENSITIVITY</t>
  </si>
  <si>
    <t>走行感度</t>
  </si>
  <si>
    <t>TRAVEL_SENSITIVITY</t>
  </si>
  <si>
    <t>EVENT_CAN_TS1_SWING_SENSITIVITY</t>
  </si>
  <si>
    <t>旋回感度</t>
  </si>
  <si>
    <t>SWING_SENSITIVITY</t>
  </si>
  <si>
    <t>EVENT_CAN_TS2_TUNING_COMPONENT</t>
  </si>
  <si>
    <t>TS2</t>
  </si>
  <si>
    <t>185304CE</t>
  </si>
  <si>
    <t>チューニング部位</t>
  </si>
  <si>
    <t>TUNING_COMPONENT</t>
  </si>
  <si>
    <t>0：ブームA点、1：ブームB点、2：ブームC点、3：ブームD点、4：ブームE点
11：アームA点、12：アームB点、13：アームC点、14：アームD点、15：アームE点
21：バケットA点、22：バケットB点、23：バケットC点、24：バケットD点、25：バケットE点
31：走行A点、32：走行B点、33：走行C点、34：走行D点、35：走行E点
41：旋回A点、42：旋回B点、43：旋回C点、44：旋回D点、45：旋回E点</t>
  </si>
  <si>
    <t>EVENT_CAN_TS2_X_AXIS_VALUE</t>
  </si>
  <si>
    <t>X軸数値</t>
  </si>
  <si>
    <t>X_AXIS_VALUE</t>
  </si>
  <si>
    <t>0～100</t>
  </si>
  <si>
    <t>EVENT_CAN_TS2_Y_AXIS_VALUE</t>
  </si>
  <si>
    <t>Y軸数値</t>
  </si>
  <si>
    <t>Y_AXIS_VALUE</t>
  </si>
  <si>
    <t>EVENT_CAN_SAI_CURRENT_SWING_ANGLE</t>
  </si>
  <si>
    <t>スイング角設定情報1</t>
  </si>
  <si>
    <t>SAI</t>
  </si>
  <si>
    <t>185305E4</t>
  </si>
  <si>
    <t>現在のスイング角度</t>
  </si>
  <si>
    <t>CURRENT_SWING_ANGLE</t>
  </si>
  <si>
    <t>範囲：0～180 Err:0xFE  N/A:0xFF</t>
  </si>
  <si>
    <t>EVENT_CAN_SAI_LEFT_STROKE_END_VALUE</t>
  </si>
  <si>
    <t>左ストロークエンド値</t>
  </si>
  <si>
    <t>LEFT_STROKE_END_VALUE</t>
  </si>
  <si>
    <t>EVENT_CAN_SAI_RIGHT_STROKE_END_VALUE</t>
  </si>
  <si>
    <t>右ストロークエンド値</t>
  </si>
  <si>
    <t>RIGHT_STROKE_END_VALUE</t>
  </si>
  <si>
    <t>EVENT_CAN_SAI_LEFT_SETTING_VALUE</t>
  </si>
  <si>
    <t>左側設定値</t>
  </si>
  <si>
    <t>LEFT_SETTING_VALUE</t>
  </si>
  <si>
    <t>EVENT_CAN_SAI_RIGHT_SETTING_VALUE</t>
  </si>
  <si>
    <t>右側設定値</t>
  </si>
  <si>
    <t>RIGHT_SETTING_VALUE</t>
  </si>
  <si>
    <t>EVENT_CAN_JOG_INFO_SET_SW</t>
  </si>
  <si>
    <t>ジョグダイアル情報</t>
  </si>
  <si>
    <t>JOG_INFO</t>
  </si>
  <si>
    <t>ジョグダイヤルの操作、情報を送信する</t>
  </si>
  <si>
    <t>1850ECB3</t>
  </si>
  <si>
    <t>JOG2</t>
  </si>
  <si>
    <t>SET_SW</t>
  </si>
  <si>
    <t>0:OFF、1:ON、3:無効</t>
  </si>
  <si>
    <t>EVENT_CAN_JOG_INFO_A_SW</t>
  </si>
  <si>
    <t>A_SW</t>
  </si>
  <si>
    <t>EVENT_CAN_JOG_INFO_B_SW</t>
  </si>
  <si>
    <t>B_SW</t>
  </si>
  <si>
    <t>EVENT_CAN_JOG_INFO_C_SW</t>
  </si>
  <si>
    <t>C_SW</t>
  </si>
  <si>
    <t>EVENT_CAN_JOG_INFO_ENCODER_COUNTER</t>
  </si>
  <si>
    <t>エンコーダカウンタ</t>
  </si>
  <si>
    <t>ENCODER_COUNTER</t>
  </si>
  <si>
    <t>0-255</t>
  </si>
  <si>
    <t>EVENT_CAN_JOG_INFO_SERIAL_NO_LEAST_SIGNIFICANT_8_BITS</t>
  </si>
  <si>
    <t>シリアルナンバー下位8bit</t>
  </si>
  <si>
    <t>SERIAL_NO_LEAST_SIGNIFICANT_8_BITS</t>
  </si>
  <si>
    <t>0x00-0xFF</t>
  </si>
  <si>
    <t>EVENT_CAN_JOG_INFO_SERIAL_NO_MIDDLE_SIGNIFICANT_8_BITS</t>
  </si>
  <si>
    <t>シリアルナンバー中位8bit</t>
  </si>
  <si>
    <t>SERIAL_NO_MIDDLE_SIGNIFICANT_8_BITS</t>
  </si>
  <si>
    <t>EVENT_CAN_JOG_INFO_SERIAL_NO_UPPER_SIGNIFICANT_6_BITS</t>
  </si>
  <si>
    <t>シリアルナンバー上位6bit</t>
  </si>
  <si>
    <t>SERIAL_NO_UPPER_SIGNIFICANT_6_BITS</t>
  </si>
  <si>
    <t>0x00-0x3F</t>
  </si>
  <si>
    <t>EVENT_CAN_JOG_INFO_HARDWARE_VERSION</t>
  </si>
  <si>
    <t>ハードVer</t>
  </si>
  <si>
    <t>HARDWARE_VERSION</t>
  </si>
  <si>
    <t>0x00</t>
  </si>
  <si>
    <t>EVENT_CAN_JOG_INFO_SOFTWARE_VERSION</t>
  </si>
  <si>
    <t>ソフトVer</t>
  </si>
  <si>
    <t>SOFTWARE_VERSION</t>
  </si>
  <si>
    <t>EVENT_CAN_IN1_X00_OPTION_AUX4</t>
  </si>
  <si>
    <t>動作確認用1</t>
  </si>
  <si>
    <t>IN1</t>
  </si>
  <si>
    <t>各機能の動作確認用</t>
  </si>
  <si>
    <t>1C501AE4</t>
  </si>
  <si>
    <t>T-ECU</t>
  </si>
  <si>
    <t>X00 Option AUX4</t>
  </si>
  <si>
    <t>X00_OPTION_AUX4</t>
  </si>
  <si>
    <t>EVENT_CAN_IN1_X01_14_PIN_SELECTION</t>
  </si>
  <si>
    <t>X01 14Pin 選択</t>
  </si>
  <si>
    <t>X01_14_PIN_SELECTION</t>
  </si>
  <si>
    <t>EVENT_CAN_IN1_X02_ONE_TOUCH_DECELERATION_SW</t>
  </si>
  <si>
    <t>X02 ワンタッチデセルSW</t>
  </si>
  <si>
    <t>X02_ONE_TOUCH_DECELERATION_SW</t>
  </si>
  <si>
    <t>EVENT_CAN_IN1_X03_2_4_SW_SW</t>
  </si>
  <si>
    <t>X03 2/4切り替えSW</t>
  </si>
  <si>
    <t>X03_2_4_SW_SW</t>
  </si>
  <si>
    <t>EVENT_CAN_IN1_X04_ECO</t>
  </si>
  <si>
    <t>X04 エコ</t>
  </si>
  <si>
    <t>X04_ECO</t>
  </si>
  <si>
    <t>EVENT_CAN_IN1_X05_HIGH_ALTITUDE</t>
  </si>
  <si>
    <t>X05 高地</t>
  </si>
  <si>
    <t>X05_HIGH_ALTITUDE</t>
  </si>
  <si>
    <t>EVENT_CAN_IN1_X06_1_WAY</t>
  </si>
  <si>
    <t>X06 1Way</t>
  </si>
  <si>
    <t>X06_1_WAY</t>
  </si>
  <si>
    <t>EVENT_CAN_IN1_X07_1_WAY_AUTO</t>
  </si>
  <si>
    <t>X07 1Wayオート</t>
  </si>
  <si>
    <t>X07_1_WAY_AUTO</t>
  </si>
  <si>
    <t>EVENT_CAN_IN1_X08_TRAVEL_GEAR_GRIP</t>
  </si>
  <si>
    <t>X08 走行変速（グリップ）</t>
  </si>
  <si>
    <t>X08_TRAVEL_GEAR_GRIP</t>
  </si>
  <si>
    <t>EVENT_CAN_IN1_X09_ENGINE_IDENTIFICATION</t>
  </si>
  <si>
    <t>X09 エンジン識別</t>
  </si>
  <si>
    <t>X09_ENGINE_IDENTIFICATION</t>
  </si>
  <si>
    <t>EVENT_CAN_IN1_X0A_AUTO_DECELERATION</t>
  </si>
  <si>
    <t>X0A オートデセル</t>
  </si>
  <si>
    <t>X0A_AUTO_DECELERATION</t>
  </si>
  <si>
    <t>EVENT_CAN_IN1_X0B_AUX1_FLOW_SELECTION</t>
  </si>
  <si>
    <t>X0B AUX1流量選択</t>
  </si>
  <si>
    <t>X0B_AUX1_FLOW_SELECTION</t>
  </si>
  <si>
    <t>EVENT_CAN_IN1_X0C_OPTION_2_PIECE_BOOM</t>
  </si>
  <si>
    <t>X0C Option ２ピースブーム</t>
  </si>
  <si>
    <t>X0C_OPTION_2_PIECE_BOOM</t>
  </si>
  <si>
    <t>EVENT_CAN_IN1_X0D_CAMERA</t>
  </si>
  <si>
    <t>X0D カメラ</t>
  </si>
  <si>
    <t>X0D_CAMERA</t>
  </si>
  <si>
    <t>EVENT_CAN_IN1_X0E_AUX3_GRIP_SW</t>
  </si>
  <si>
    <t>X0E AUX3グリップスイッチ</t>
  </si>
  <si>
    <t>X0E_AUX3_GRIP_SW</t>
  </si>
  <si>
    <t>EVENT_CAN_IN1_X0F_LIFT_ALARM_ON</t>
  </si>
  <si>
    <t>X0F リフトアラームON</t>
  </si>
  <si>
    <t>X0F_LIFT_ALARM_ON</t>
  </si>
  <si>
    <t>EVENT_CAN_IN1_X10_TRAVEL_ALARM_SW</t>
  </si>
  <si>
    <t>X10 走行アラームスイッチ</t>
  </si>
  <si>
    <t>X10_TRAVEL_ALARM_SW</t>
  </si>
  <si>
    <t>EVENT_CAN_IN1_X11_SWG_ADJ_SW</t>
  </si>
  <si>
    <t>X11 SWG/ADJ切り替え</t>
  </si>
  <si>
    <t>X11_SWG_ADJ_SW</t>
  </si>
  <si>
    <t>EVENT_CAN_IN1_X12_AUX3_PRESSURE_SW</t>
  </si>
  <si>
    <t>X12 圧力スイッチAUX３</t>
  </si>
  <si>
    <t>X12_AUX3_PRESSURE_SW</t>
  </si>
  <si>
    <t>EVENT_CAN_IN1_X13_AUX3_FOOT_SW</t>
  </si>
  <si>
    <t>X13 AUX3フットスイッチ</t>
  </si>
  <si>
    <t>X13_AUX3_FOOT_SW</t>
  </si>
  <si>
    <t>EVENT_CAN_IN1_X14_PA_PRESSURE_SW</t>
  </si>
  <si>
    <t>X14 圧力スイッチPA</t>
  </si>
  <si>
    <t>X14_PA_PRESSURE_SW</t>
  </si>
  <si>
    <t>EVENT_CAN_IN1_X15_AIR_CLEANER</t>
  </si>
  <si>
    <t>X15 エアクリーナ</t>
  </si>
  <si>
    <t>X15_AIR_CLEANER</t>
  </si>
  <si>
    <t>EVENT_CAN_IN1_X16_TRAVEL_GEAR_LEVER</t>
  </si>
  <si>
    <t>X16 走行変速（レバー）</t>
  </si>
  <si>
    <t>X16_TRAVEL_GEAR_LEVER</t>
  </si>
  <si>
    <t>EVENT_CAN_IN1_X17_AIR_CLEANER_CLOGGED</t>
  </si>
  <si>
    <t>X17 エアクリーナー目詰まり</t>
  </si>
  <si>
    <t>X17_AIR_CLEANER_CLOGGED</t>
  </si>
  <si>
    <t>EVENT_CAN_IN1_X18_WATER_SEPARATOR</t>
  </si>
  <si>
    <t>X18 ウォータセパレータ</t>
  </si>
  <si>
    <t>X18_WATER_SEPARATOR</t>
  </si>
  <si>
    <t>EVENT_CAN_IN1_X19_DIAGNOSTIC_LAMP</t>
  </si>
  <si>
    <t>X19 ダイアグランプ</t>
  </si>
  <si>
    <t>X19_DIAGNOSTIC_LAMP</t>
  </si>
  <si>
    <t>EVENT_CAN_IN1_X1A_TRIP</t>
  </si>
  <si>
    <t>X1A トリップ</t>
  </si>
  <si>
    <t>X1A_TRIP</t>
  </si>
  <si>
    <t>EVENT_CAN_IN1_X1B_DATA</t>
  </si>
  <si>
    <t>X1B データ</t>
  </si>
  <si>
    <t>X1B_DATA</t>
  </si>
  <si>
    <t>EVENT_CAN_IN1_X1C_LOW_ENGINE_OIL_PRESSURE</t>
  </si>
  <si>
    <t>X1C エンジンオイル圧低下</t>
  </si>
  <si>
    <t>X1C_LOW_ENGINE_OIL_PRESSURE</t>
  </si>
  <si>
    <t>EVENT_CAN_IN1_X1D_HYDRAULIC_FILTER_CLOGGED</t>
  </si>
  <si>
    <t>X1D 作動油フィルタ目詰まり</t>
  </si>
  <si>
    <t>X1D_HYDRAULIC_FILTER_CLOGGED</t>
  </si>
  <si>
    <t>EVENT_CAN_IN1_X1E_ANTI_STALL</t>
  </si>
  <si>
    <t>X1E アンチストール</t>
  </si>
  <si>
    <t>X1E_ANTI_STALL</t>
  </si>
  <si>
    <t>EVENT_CAN_IN1_X1F_GLOW</t>
  </si>
  <si>
    <t>X1F グロー</t>
  </si>
  <si>
    <t>X1F_GLOW</t>
  </si>
  <si>
    <t>EVENT_CAN_IN1_X20_LEVER_LOCK</t>
  </si>
  <si>
    <t>X20 レバーロック</t>
  </si>
  <si>
    <t>X20_LEVER_LOCK</t>
  </si>
  <si>
    <t>EVENT_CAN_IN1_X21_WIPER_INTERMITTENT</t>
  </si>
  <si>
    <t>X21 ワイパー（間欠）</t>
  </si>
  <si>
    <t>X21_WIPER_INTERMITTENT</t>
  </si>
  <si>
    <t>EVENT_CAN_IN1_X22_WIPER_CONTINUOUS</t>
  </si>
  <si>
    <t>X22 ワイパー（連続）</t>
  </si>
  <si>
    <t>X22_WIPER_CONTINUOUS</t>
  </si>
  <si>
    <t>EVENT_CAN_IN1_X23_HVAC_COMPRESSOR</t>
  </si>
  <si>
    <t>X23 HVACコンプレッサ</t>
  </si>
  <si>
    <t>X23_HVAC_COMPRESSOR</t>
  </si>
  <si>
    <t>EVENT_CAN_IN1_X24_KEY_SW_ACC</t>
  </si>
  <si>
    <t>X24 キーＳＷ ＡＣＣ</t>
  </si>
  <si>
    <t>X24_KEY_SW_ACC</t>
  </si>
  <si>
    <t>EVENT_CAN_IN1_X25_KEY_SW_C</t>
  </si>
  <si>
    <t>X25 キーＳＷ Ｃ</t>
  </si>
  <si>
    <t>X25_KEY_SW_C</t>
  </si>
  <si>
    <t>EVENT_CAN_IN1_X26_ALTERNATOR_L</t>
  </si>
  <si>
    <t>X26 オルタネータＬ</t>
  </si>
  <si>
    <t>X26_ALTERNATOR_L</t>
  </si>
  <si>
    <t>EVENT_CAN_IN1_X27_ARM_DOWN</t>
  </si>
  <si>
    <t>X27 アーム下げ</t>
  </si>
  <si>
    <t>X27_ARM_DOWN</t>
  </si>
  <si>
    <t>EVENT_CAN_IN1_X28_FORWARD</t>
  </si>
  <si>
    <t>X28 前進</t>
  </si>
  <si>
    <t>X28_FORWARD</t>
  </si>
  <si>
    <t>EVENT_CAN_IN1_X29_REVERSE</t>
  </si>
  <si>
    <t>X29 後進</t>
  </si>
  <si>
    <t>X29_REVERSE</t>
  </si>
  <si>
    <t>EVENT_CAN_IN1_X2A_SNAIL</t>
  </si>
  <si>
    <t>X2A カタツムリ</t>
  </si>
  <si>
    <t>X2A_SNAIL</t>
  </si>
  <si>
    <t>EVENT_CAN_IN1_X2B_TURN_SIGNAL_L</t>
  </si>
  <si>
    <t>X2B ターンシグンルL</t>
  </si>
  <si>
    <t>X2B_TURN_SIGNAL_L</t>
  </si>
  <si>
    <t>EVENT_CAN_IN1_X2C_TURN_SIGNAL_R</t>
  </si>
  <si>
    <t>X2C ターンシグナルR</t>
  </si>
  <si>
    <t>X2C_TURN_SIGNAL_R</t>
  </si>
  <si>
    <t>EVENT_CAN_IN1_X2D_ARM_FLOAT</t>
  </si>
  <si>
    <t>X2D アームフロート</t>
  </si>
  <si>
    <t>X2D_ARM_FLOAT</t>
  </si>
  <si>
    <t>EVENT_CAN_IN1_X2E_ARM_RAISE</t>
  </si>
  <si>
    <t>X2E アーム上げ</t>
  </si>
  <si>
    <t>X2E_ARM_RAISE</t>
  </si>
  <si>
    <t>EVENT_CAN_IN1_X2F_PRESSURE_SW_BRAKE</t>
  </si>
  <si>
    <t>X2F 圧力スイッチ ブレーキ</t>
  </si>
  <si>
    <t>X2F_PRESSURE_SW_BRAKE</t>
  </si>
  <si>
    <t>EVENT_CAN_IN1_X30_ATTACH_LOCK</t>
  </si>
  <si>
    <t>X30 アタッチロック</t>
  </si>
  <si>
    <t>X30_ATTACH_LOCK</t>
  </si>
  <si>
    <t>EVENT_CAN_IN1_X31_REGENERATION_DISABLE</t>
  </si>
  <si>
    <t>X31 再生禁止</t>
  </si>
  <si>
    <t>X31_REGENERATION_DISABLE</t>
  </si>
  <si>
    <t>EVENT_CAN_IN1_X32_MANUAL_REGENERATION</t>
  </si>
  <si>
    <t>X32 手動再生</t>
  </si>
  <si>
    <t>X32_MANUAL_REGENERATION</t>
  </si>
  <si>
    <t>EVENT_CAN_IN1_X33_PRESSURE_SW_RAM_LOCK</t>
  </si>
  <si>
    <t>X33 圧力スイッチ ラムロック</t>
  </si>
  <si>
    <t>X33_PRESSURE_SW_RAM_LOCK</t>
  </si>
  <si>
    <t>EVENT_CAN_IN1_X34_RAM_AUTO</t>
  </si>
  <si>
    <t>X34 ラムオート</t>
  </si>
  <si>
    <t>X34_RAM_AUTO</t>
  </si>
  <si>
    <t>EVENT_CAN_IN1_X35_RAM_LOCK</t>
  </si>
  <si>
    <t>X35 ラムロック</t>
  </si>
  <si>
    <t>X35_RAM_LOCK</t>
  </si>
  <si>
    <t>EVENT_CAN_IN1_X36_RAM_FREE</t>
  </si>
  <si>
    <t>X36 ラムフリー</t>
  </si>
  <si>
    <t>X36_RAM_FREE</t>
  </si>
  <si>
    <t>EVENT_CAN_IN1_X37_CRUISE</t>
  </si>
  <si>
    <t>X37 クルーズ</t>
  </si>
  <si>
    <t>X37_CRUISE</t>
  </si>
  <si>
    <t>EVENT_CAN_IN1_X38_FOOT_ACCELERATOR</t>
  </si>
  <si>
    <t>X38 フットアクセル</t>
  </si>
  <si>
    <t>X38_FOOT_ACCELERATOR</t>
  </si>
  <si>
    <t>EVENT_CAN_IN1_X39_PARKING</t>
  </si>
  <si>
    <t>X39 パーキング</t>
  </si>
  <si>
    <t>X39_PARKING</t>
  </si>
  <si>
    <t>EVENT_CAN_IN1_X3A_POWER</t>
  </si>
  <si>
    <t>X3A パワー</t>
  </si>
  <si>
    <t>X3A_POWER</t>
  </si>
  <si>
    <t>EVENT_CAN_IN1_X3B_TURNING_POSITION</t>
  </si>
  <si>
    <t>X3B 旋回ポジション</t>
  </si>
  <si>
    <t>X3B_TURNING_POSITION</t>
  </si>
  <si>
    <t>EVENT_CAN_IN1_X3C_HEADLIGHT</t>
  </si>
  <si>
    <t>X3C ヘッドライト</t>
  </si>
  <si>
    <t>X3C_HEADLIGHT</t>
  </si>
  <si>
    <t>EVENT_CAN_IN1_X3D_HIGH_BEAM</t>
  </si>
  <si>
    <t>X3D ハイビーム</t>
  </si>
  <si>
    <t>X3D_HIGH_BEAM</t>
  </si>
  <si>
    <t>EVENT_CAN_IN1_X3E_BRAKE_PRESSURE_ACCUMULATOR</t>
  </si>
  <si>
    <t>X3E ブレーキ圧アキュムレータ</t>
  </si>
  <si>
    <t>X3E_BRAKE_PRESSURE_ACCUMULATOR</t>
  </si>
  <si>
    <t>EVENT_CAN_IN1_X3F_BUZZER</t>
  </si>
  <si>
    <t>X3F ブザー</t>
  </si>
  <si>
    <t>X3F_BUZZER</t>
  </si>
  <si>
    <t>EVENT_CAN_IN2_AUX2_SELECTION</t>
  </si>
  <si>
    <t>動作確認用5</t>
  </si>
  <si>
    <t>IN2</t>
  </si>
  <si>
    <t>1C5020E4</t>
  </si>
  <si>
    <t>AUX2 選択</t>
  </si>
  <si>
    <t>AUX2_SELECTION</t>
  </si>
  <si>
    <t>EVENT_CAN_IN2_DETENT</t>
  </si>
  <si>
    <t>EVENT_CAN_IN2_AUTO_FUEL_PUMP</t>
  </si>
  <si>
    <t>燃料自動給油ポンプ</t>
  </si>
  <si>
    <t>AUTO_FUEL_PUMP</t>
  </si>
  <si>
    <t>EVENT_CAN_IN2_GRIP_E</t>
  </si>
  <si>
    <t>グリップ E</t>
  </si>
  <si>
    <t>GRIP_E</t>
  </si>
  <si>
    <t>EVENT_CAN_IN2_GRIP_F</t>
  </si>
  <si>
    <t>グリップ F</t>
  </si>
  <si>
    <t>GRIP_F</t>
  </si>
  <si>
    <t>EVENT_CAN_IN2_HIGH_FLOW</t>
  </si>
  <si>
    <t>EVENT_CAN_IN2_QUICK_HITCH_CLOSE</t>
  </si>
  <si>
    <t>クイックヒッチ　閉</t>
  </si>
  <si>
    <t>QUICK_HITCH_CLOSE</t>
  </si>
  <si>
    <t>EVENT_CAN_IN2_QUICK_HITCH_CONNECT</t>
  </si>
  <si>
    <t>クイックヒッチ　接続</t>
  </si>
  <si>
    <t>QUICK_HITCH_CONNECT</t>
  </si>
  <si>
    <t>EVENT_CAN_IN2_QUICK_HITCH_OPEN</t>
  </si>
  <si>
    <t>クイックヒッチ　開</t>
  </si>
  <si>
    <t>QUICK_HITCH_OPEN</t>
  </si>
  <si>
    <t>EVENT_CAN_IN2_RIDE_CONTROL</t>
  </si>
  <si>
    <t>EVENT_CAN_IN2_SEAT_BELT</t>
  </si>
  <si>
    <t>EVENT_CAN_IN2_SEAT_SW</t>
  </si>
  <si>
    <t>EVENT_CAN_IN2_SELF_LEVEL</t>
  </si>
  <si>
    <t>EVENT_CAN_IN2_DEF_PUMP</t>
  </si>
  <si>
    <t>尿素水ポンプ</t>
  </si>
  <si>
    <t>DEF_PUMP</t>
  </si>
  <si>
    <t>EVENT_CAN_IN2_WORK_MODE</t>
  </si>
  <si>
    <t>EVENT_CAN_IN2_WORK_LIGHT</t>
  </si>
  <si>
    <t>EVENT_CAN_IN2_ANTI_STALL</t>
  </si>
  <si>
    <t>EVENT_CAN_IN2_OUTRIGGER_LEFT_SW</t>
  </si>
  <si>
    <t>アウトリガーLスイッチ</t>
  </si>
  <si>
    <t>OUTRIGGER_LEFT_SW</t>
  </si>
  <si>
    <t>EVENT_CAN_IN2_OUTRIGGER_RIGHT_SW</t>
  </si>
  <si>
    <t>アウトリガーRスイッチ</t>
  </si>
  <si>
    <t>OUTRIGGER_RIGHT_SW</t>
  </si>
  <si>
    <t>EVENT_CAN_IN2_OUTRIGGER_SELECT_SW</t>
  </si>
  <si>
    <t>アウトリガー選択スイッチ</t>
  </si>
  <si>
    <t>OUTRIGGER_SELECT_SW</t>
  </si>
  <si>
    <t>EVENT_CAN_IN2_DOZER_SELECT_SW</t>
  </si>
  <si>
    <t>ドーザー選択スイッチ</t>
  </si>
  <si>
    <t>DOZER_SELECT_SW</t>
  </si>
  <si>
    <t>EVENT_CAN_IN2_DIFFERENTIAL_LOCK_SW</t>
  </si>
  <si>
    <t>デフロックスイッチ</t>
  </si>
  <si>
    <t>DIFFERENTIAL_LOCK_SW</t>
  </si>
  <si>
    <t>EVENT_CAN_IN2_BLADE_FLOAT_SW</t>
  </si>
  <si>
    <t>ブレードフロートスイッチ</t>
  </si>
  <si>
    <t>BLADE_FLOAT_SW</t>
  </si>
  <si>
    <t>EVENT_CAN_IN2_FUEL_TANK_FULL_SW</t>
  </si>
  <si>
    <t>燃料満タンスイッチ</t>
  </si>
  <si>
    <t>FUEL_TANK_FULL_SW</t>
  </si>
  <si>
    <t>EVENT_CAN_IN2_PT</t>
  </si>
  <si>
    <t>PT</t>
  </si>
  <si>
    <t>EVENT_CAN_IN2_BLADE_RAISE_PRESSURE_SW</t>
  </si>
  <si>
    <t>ブレード上げ圧力スイッチ</t>
  </si>
  <si>
    <t>BLADE_RAISE_PRESSURE_SW</t>
  </si>
  <si>
    <t>EVENT_CAN_IN2_BLADE_ANGLE_LEFT_SW</t>
  </si>
  <si>
    <t>ブレードアングルLスイッチ</t>
  </si>
  <si>
    <t>BLADE_ANGLE_LEFT_SW</t>
  </si>
  <si>
    <t>EVENT_CAN_IN2_BLADE_ANGLE_RIGHT_SW</t>
  </si>
  <si>
    <t>ブレードアングルRスイッチ</t>
  </si>
  <si>
    <t>BLADE_ANGLE_RIGHT_SW</t>
  </si>
  <si>
    <t>EVENT_CAN_IN2_PZ</t>
  </si>
  <si>
    <t>PZ</t>
  </si>
  <si>
    <t>EVENT_CAN_IN2_AIPSS</t>
  </si>
  <si>
    <t>AIPS(S)</t>
  </si>
  <si>
    <t>AIPSS</t>
  </si>
  <si>
    <t>EVENT_CAN_IN2_AIPSL</t>
  </si>
  <si>
    <t>AIPS(L)</t>
  </si>
  <si>
    <t>AIPSL</t>
  </si>
  <si>
    <t>EVENT_CAN_IN2_AIPSM</t>
  </si>
  <si>
    <t>AIPS(M)</t>
  </si>
  <si>
    <t>AIPSM</t>
  </si>
  <si>
    <t>EVENT_CAN_IN2_TRAVEL_FL</t>
  </si>
  <si>
    <t>走行FL</t>
  </si>
  <si>
    <t>TRAVEL_FL</t>
  </si>
  <si>
    <t>EVENT_CAN_IN2_TRAVEL_FR</t>
  </si>
  <si>
    <t>走行FR</t>
  </si>
  <si>
    <t>TRAVEL_FR</t>
  </si>
  <si>
    <t>EVENT_CAN_IN2_TRAVEL_RL</t>
  </si>
  <si>
    <t>走行RL</t>
  </si>
  <si>
    <t>TRAVEL_RL</t>
  </si>
  <si>
    <t>EVENT_CAN_IN2_TRAVEL_RR</t>
  </si>
  <si>
    <t>走行RR</t>
  </si>
  <si>
    <t>TRAVEL_RR</t>
  </si>
  <si>
    <t>EVENT_CAN_IN2_HARD_LOCK_SW</t>
  </si>
  <si>
    <t>ハードロックスイッチ</t>
  </si>
  <si>
    <t>HARD_LOCK_SW</t>
  </si>
  <si>
    <t>EVENT_CAN_IN2_BUCKET_ANGLE_OPERATION_SW</t>
  </si>
  <si>
    <t>バケット角動作スイッチ</t>
  </si>
  <si>
    <t>BUCKET_ANGLE_OPERATION_SW</t>
  </si>
  <si>
    <t>EVENT_CAN_IN2_GREASE_PUMP_WARN</t>
  </si>
  <si>
    <t>グリスポンプ警告</t>
  </si>
  <si>
    <t>GREASE_PUMP_WARN</t>
  </si>
  <si>
    <t>EVENT_CAN_IN2_COOLANT_LEVEL_SW</t>
  </si>
  <si>
    <t>クーラントレベルスイッチ</t>
  </si>
  <si>
    <t>COOLANT_LEVEL_SW</t>
  </si>
  <si>
    <t>EVENT_CAN_IN2_GRIP_J</t>
  </si>
  <si>
    <t>グリップ Ｊ</t>
  </si>
  <si>
    <t>GRIP_J</t>
  </si>
  <si>
    <t>EVENT_CAN_IN2_CONDENSER_FAN</t>
  </si>
  <si>
    <t>コンデンサファン</t>
  </si>
  <si>
    <t>CONDENSER_FAN</t>
  </si>
  <si>
    <t>EVENT_CAN_IN2_ENGINE_STOP_SW</t>
  </si>
  <si>
    <t>EVENT_CAN_IN2_DESTINATION_IDENTIFICATION_HUPPEN</t>
  </si>
  <si>
    <t>仕向け地識別（Huppen)</t>
  </si>
  <si>
    <t>DESTINATION_IDENTIFICATION_HUPPEN</t>
  </si>
  <si>
    <t>EVENT_CAN_IN2_OPTIONAL_GRIP_SW_1</t>
  </si>
  <si>
    <t>オプショングリップスイッチ1</t>
  </si>
  <si>
    <t>OPTIONAL_GRIP_SW_1</t>
  </si>
  <si>
    <t>EVENT_CAN_IN2_OPTIONAL_GRIP_SW_2</t>
  </si>
  <si>
    <t>オプショングリップスイッチ2</t>
  </si>
  <si>
    <t>OPTIONAL_GRIP_SW_2</t>
  </si>
  <si>
    <t>EVENT_CAN_IN2_OPTIONAL_GRIP_SW_3</t>
  </si>
  <si>
    <t>オプショングリップスイッチ3</t>
  </si>
  <si>
    <t>OPTIONAL_GRIP_SW_3</t>
  </si>
  <si>
    <t>EVENT_CAN_IN2_OPTIONAL_GRIP_SW_4</t>
  </si>
  <si>
    <t>オプショングリップスイッチ4</t>
  </si>
  <si>
    <t>OPTIONAL_GRIP_SW_4</t>
  </si>
  <si>
    <t>EVENT_CAN_IN2_2WD_SW_TRAVEL_GEAR_SHIFT_SW_TURTLE</t>
  </si>
  <si>
    <t>2WD　スイッチ 走行変速SW(カメ)</t>
  </si>
  <si>
    <t>2WD_SW_TRAVEL_GEAR_SHIFT_SW_TURTLE</t>
  </si>
  <si>
    <t>EVENT_CAN_IN2_4WD_SW_TRAVEL_GEAR_SHIFT_SW_RABBIT</t>
  </si>
  <si>
    <t>4WD　スイッチ 走行変速SW(ウサギ)</t>
  </si>
  <si>
    <t>4WD_SW_TRAVEL_GEAR_SHIFT_SW_RABBIT</t>
  </si>
  <si>
    <t>EVENT_CAN_IN2_2WS_SW</t>
  </si>
  <si>
    <t>2WS　スイッチ</t>
  </si>
  <si>
    <t>2WS_SW</t>
  </si>
  <si>
    <t>EVENT_CAN_IN2_4WS_SW</t>
  </si>
  <si>
    <t>4WS　スイッチ</t>
  </si>
  <si>
    <t>4WS_SW</t>
  </si>
  <si>
    <t>EVENT_CAN_IN2_AUTO_CRUISE_SET</t>
  </si>
  <si>
    <t>オートクルーズSET</t>
  </si>
  <si>
    <t>AUTO_CRUISE_SET</t>
  </si>
  <si>
    <t>EVENT_CAN_IN2_AUTO_CRUISE_RES</t>
  </si>
  <si>
    <t>オートクルーズRES</t>
  </si>
  <si>
    <t>AUTO_CRUISE_RES</t>
  </si>
  <si>
    <t>EVENT_CAN_IN2_CREEP_MODE_SW</t>
  </si>
  <si>
    <t>クリープモードスイッチ</t>
  </si>
  <si>
    <t>CREEP_MODE_SW</t>
  </si>
  <si>
    <t>EVENT_CAN_IN2_STEERING_CENTER_F</t>
  </si>
  <si>
    <t>ステアリングセンターF</t>
  </si>
  <si>
    <t>STEERING_CENTER_F</t>
  </si>
  <si>
    <t>EVENT_CAN_IN2_STEERING_CENTER_R</t>
  </si>
  <si>
    <t>ステアリングセンターR</t>
  </si>
  <si>
    <t>STEERING_CENTER_R</t>
  </si>
  <si>
    <t>EVENT_CAN_IN2_GEAR_1_SW</t>
  </si>
  <si>
    <t>ギア1SW</t>
  </si>
  <si>
    <t>GEAR_1_SW</t>
  </si>
  <si>
    <t>EVENT_CAN_IN2_GEAR_2_SW</t>
  </si>
  <si>
    <t>ギア2SW</t>
  </si>
  <si>
    <t>GEAR_2_SW</t>
  </si>
  <si>
    <t>EVENT_CAN_IN2_CRANE_MODE_SW</t>
  </si>
  <si>
    <t>クレーンモードSW</t>
  </si>
  <si>
    <t>CRANE_MODE_SW</t>
  </si>
  <si>
    <t>EVENT_CAN_IN2_TRAVEL_CRANE_MODE_SW</t>
  </si>
  <si>
    <t>走行クレーンモードSW</t>
  </si>
  <si>
    <t>TRAVEL_CRANE_MODE_SW</t>
  </si>
  <si>
    <t>EVENT_CAN_IN2_SWING_POSITION_DETECTION_SW</t>
  </si>
  <si>
    <t>スイング位置判定SW</t>
  </si>
  <si>
    <t>SWING_POSITION_DETECTION_SW</t>
  </si>
  <si>
    <t>EVENT_CAN_IN2_GRIP_C</t>
  </si>
  <si>
    <t>グリップ　C</t>
  </si>
  <si>
    <t>GRIP_C</t>
  </si>
  <si>
    <t>EVENT_CAN_IN2_GRIP_D</t>
  </si>
  <si>
    <t>グリップ　D</t>
  </si>
  <si>
    <t>GRIP_D</t>
  </si>
  <si>
    <t>0:OFF 2:ON</t>
  </si>
  <si>
    <t>EVENT_CAN_IN3_FOOT_ACCELERATOR</t>
  </si>
  <si>
    <t>動作確認用6</t>
  </si>
  <si>
    <t>IN3</t>
  </si>
  <si>
    <t>1C5021E4</t>
  </si>
  <si>
    <t>0～64255  Err:0xFFFE  N/A:0xFFFF</t>
  </si>
  <si>
    <t>mV</t>
  </si>
  <si>
    <t>EVENT_CAN_IN3_P3_PRESSURE</t>
  </si>
  <si>
    <t>P3圧力</t>
  </si>
  <si>
    <t>P3_PRESSURE</t>
  </si>
  <si>
    <t>EVENT_CAN_IN3_FUEL_GAUGE</t>
  </si>
  <si>
    <t>燃料計</t>
  </si>
  <si>
    <t>FUEL_GAUGE</t>
  </si>
  <si>
    <t>EVENT_CAN_IN3_HYDRAULIC_OIL_TEMP</t>
  </si>
  <si>
    <t>EVENT_CAN_IN6_WATER_TEMP_GAUGE</t>
  </si>
  <si>
    <t>入力確認用6</t>
  </si>
  <si>
    <t>IN6</t>
  </si>
  <si>
    <t>1C5042E4</t>
  </si>
  <si>
    <t>水温計</t>
  </si>
  <si>
    <t>WATER_TEMP_GAUGE</t>
  </si>
  <si>
    <t>EVENT_CAN_IN6_LS_PRESSURE</t>
  </si>
  <si>
    <t>LS圧力</t>
  </si>
  <si>
    <t>LS_PRESSURE</t>
  </si>
  <si>
    <t>EVENT_CAN_IN6_MAIN_VALVE_PRESSURE</t>
  </si>
  <si>
    <t>メインバルブ圧力</t>
  </si>
  <si>
    <t>MAIN_VALVE_PRESSURE</t>
  </si>
  <si>
    <t>EVENT_CAN_IN6_SUB_VALVE_PRESSURE</t>
  </si>
  <si>
    <t>サブバルブ圧力</t>
  </si>
  <si>
    <t>SUB_VALVE_PRESSURE</t>
  </si>
  <si>
    <t>EVENT_CAN_IN10_LEVER_L_X</t>
  </si>
  <si>
    <t>入力確認用10</t>
  </si>
  <si>
    <t>IN10</t>
  </si>
  <si>
    <t>センサの入力情報</t>
  </si>
  <si>
    <t>1C5080E4</t>
  </si>
  <si>
    <t>レバーL_X</t>
  </si>
  <si>
    <t>LEVER_L_X</t>
  </si>
  <si>
    <t>-128~127</t>
  </si>
  <si>
    <t>有</t>
  </si>
  <si>
    <t>EVENT_CAN_IN10_LEVER_L_Y</t>
  </si>
  <si>
    <t>レバーL_Y</t>
  </si>
  <si>
    <t>LEVER_L_Y</t>
  </si>
  <si>
    <t>EVENT_CAN_IN10_LEVER_R_X</t>
  </si>
  <si>
    <t>レバーR_X</t>
  </si>
  <si>
    <t>LEVER_R_X</t>
  </si>
  <si>
    <t>EVENT_CAN_IN10_LEVER_R_Y</t>
  </si>
  <si>
    <t>レバーR_Y</t>
  </si>
  <si>
    <t>LEVER_R_Y</t>
  </si>
  <si>
    <t>EVENT_CAN_IN10_TRAVEL_X</t>
  </si>
  <si>
    <t>走行X</t>
  </si>
  <si>
    <t>TRAVEL_X</t>
  </si>
  <si>
    <t>EVENT_CAN_IN10_TRAVEL_Y</t>
  </si>
  <si>
    <t>走行Y</t>
  </si>
  <si>
    <t>TRAVEL_Y</t>
  </si>
  <si>
    <t>EVENT_CAN_IN10_SWING</t>
  </si>
  <si>
    <t>EVENT_CAN_IN10_BLADE</t>
  </si>
  <si>
    <t>EVENT_CAN_IN17_ARM_DOWN_PRESSURE</t>
  </si>
  <si>
    <t>入力確認用17</t>
  </si>
  <si>
    <t>IN17</t>
  </si>
  <si>
    <t>1C508AE4</t>
  </si>
  <si>
    <t>アーム下げ圧力</t>
  </si>
  <si>
    <t>ARM_DOWN_PRESSURE</t>
  </si>
  <si>
    <t>EVENT_CAN_IN17_ARM_UP_PRESSURE</t>
  </si>
  <si>
    <t>アーム上げ圧力</t>
  </si>
  <si>
    <t>ARM_UP_PRESSURE</t>
  </si>
  <si>
    <t>EVENT_CAN_IN17_ARM_DOWN_DETECTION</t>
  </si>
  <si>
    <t>アーム下げ判定</t>
  </si>
  <si>
    <t>ARM_DOWN_DETECTION</t>
  </si>
  <si>
    <t>EVENT_CAN_IN17_ARM_UP_DETECTION</t>
  </si>
  <si>
    <t>アーム上げ判定</t>
  </si>
  <si>
    <t>ARM_UP_DETECTION</t>
  </si>
  <si>
    <t>EVENT_CAN_IN17_ADJUST</t>
  </si>
  <si>
    <t>-128~127　N/A(0xFF)</t>
  </si>
  <si>
    <t>EVENT_CAN_IN19_USE_AUX1_IO</t>
  </si>
  <si>
    <t>IN19</t>
  </si>
  <si>
    <t>1C508CE4</t>
  </si>
  <si>
    <t>AUX1_IOを使用</t>
  </si>
  <si>
    <t>USE_AUX1_IO</t>
  </si>
  <si>
    <t>EVENT_CAN_IN19_SWING_PEDAL</t>
  </si>
  <si>
    <t>スイングペダル</t>
  </si>
  <si>
    <t>SWING_PEDAL</t>
  </si>
  <si>
    <t>EVENT_CAN_IN19_BLADE_LEVER_1</t>
  </si>
  <si>
    <t>ブレードレバー1</t>
  </si>
  <si>
    <t>BLADE_LEVER_1</t>
  </si>
  <si>
    <t>EVENT_CAN_IN19_BLADE_LEVER_2</t>
  </si>
  <si>
    <t>ブレードレバー2</t>
  </si>
  <si>
    <t>BLADE_LEVER_2</t>
  </si>
  <si>
    <t>EVENT_CAN_IN21_SWING_PEDAL_2</t>
  </si>
  <si>
    <t>入力確認用21</t>
  </si>
  <si>
    <t>IN21</t>
  </si>
  <si>
    <t>1C50E0E4</t>
  </si>
  <si>
    <t>スイングペダル2</t>
  </si>
  <si>
    <t>SWING_PEDAL_2</t>
  </si>
  <si>
    <t>EVENT_CAN_IN21_FRONT_BRAKE</t>
  </si>
  <si>
    <t>フロントブレーキ</t>
  </si>
  <si>
    <t>FRONT_BRAKE</t>
  </si>
  <si>
    <t>EVENT_CAN_IN21_REAR_BRAKE</t>
  </si>
  <si>
    <t>リアブレーキ</t>
  </si>
  <si>
    <t>REAR_BRAKE</t>
  </si>
  <si>
    <t>EVENT_CAN_IN21_ACCUMULATOR</t>
  </si>
  <si>
    <t>アキュムレータ</t>
  </si>
  <si>
    <t>ACCUMULATOR</t>
  </si>
  <si>
    <t>EVENT_CAN_IN23_MAIN_VALVE</t>
  </si>
  <si>
    <t>入力確認用23</t>
  </si>
  <si>
    <t>IN23</t>
  </si>
  <si>
    <t>1C50E2E4</t>
  </si>
  <si>
    <t>メインバルブ</t>
  </si>
  <si>
    <t>MAIN_VALVE</t>
  </si>
  <si>
    <t>EVENT_CAN_IN23_SUB_VALVE</t>
  </si>
  <si>
    <t>サブバルブ</t>
  </si>
  <si>
    <t>SUB_VALVE</t>
  </si>
  <si>
    <t>EVENT_CAN_IN23_2P_BOOM_DUMP</t>
  </si>
  <si>
    <t>2Pブームダンプ</t>
  </si>
  <si>
    <t>2P_BOOM_DUMP</t>
  </si>
  <si>
    <t>EVENT_CAN_IN23_2P_BOOM_DIGGING</t>
  </si>
  <si>
    <t>2Pブーム掘削</t>
  </si>
  <si>
    <t>2P_BOOM_DIGGING</t>
  </si>
  <si>
    <t>EVENT_CAN_IN26_GRIP_G</t>
  </si>
  <si>
    <t>動作確認用26</t>
  </si>
  <si>
    <t>IN26</t>
  </si>
  <si>
    <t>1C50E4E4</t>
  </si>
  <si>
    <t>グリップ　G</t>
  </si>
  <si>
    <t>GRIP_G</t>
  </si>
  <si>
    <t>EVENT_CAN_IN26_GRIP_H</t>
  </si>
  <si>
    <t>グリップ　H</t>
  </si>
  <si>
    <t>GRIP_H</t>
  </si>
  <si>
    <t>EVENT_CAN_IN26_GRIP_L</t>
  </si>
  <si>
    <t>グリップ　L</t>
  </si>
  <si>
    <t>GRIP_L</t>
  </si>
  <si>
    <t>EVENT_CAN_IN26_GRIP_M</t>
  </si>
  <si>
    <t>グリップ　M</t>
  </si>
  <si>
    <t>GRIP_M</t>
  </si>
  <si>
    <t>EVENT_CAN_IN26_GPS_POWER_SUPPLY</t>
  </si>
  <si>
    <t>GPS電源</t>
  </si>
  <si>
    <t>GPS_POWER_SUPPLY</t>
  </si>
  <si>
    <t>EVENT_CAN_IN26_DIGGING_BRAKE_SW</t>
  </si>
  <si>
    <t>ディギングブレーキスイッチ</t>
  </si>
  <si>
    <t>DIGGING_BRAKE_SW</t>
  </si>
  <si>
    <t>EVENT_CAN_IN26_BOOM_SUSPENSION_SW</t>
  </si>
  <si>
    <t>ブームサスペンションスイッチ</t>
  </si>
  <si>
    <t>BOOM_SUSPENSION_SW</t>
  </si>
  <si>
    <t>EVENT_CAN_IN26_AUTO_BOOM_SUSPENSION_SW</t>
  </si>
  <si>
    <t>オートブームサスペンションスイッチ</t>
  </si>
  <si>
    <t>AUTO_BOOM_SUSPENSION_SW</t>
  </si>
  <si>
    <t>EVENT_CAN_IN26_STATUS_SW</t>
  </si>
  <si>
    <t>スタータスイッチ</t>
  </si>
  <si>
    <t>STATUS_SW</t>
  </si>
  <si>
    <t>EVENT_CAN_IN26_DEFROSTER_SW</t>
  </si>
  <si>
    <t>デフロスタスイッチ</t>
  </si>
  <si>
    <t>DEFROSTER_SW</t>
  </si>
  <si>
    <t>EVENT_CAN_IN26_BLOWER_STATUS</t>
  </si>
  <si>
    <t>ブロア状態</t>
  </si>
  <si>
    <t>BLOWER_STATUS</t>
  </si>
  <si>
    <t>EVENT_CAN_IN26_PRESSURE_SW_SLEWING</t>
  </si>
  <si>
    <t>圧力スイッチ　旋回</t>
  </si>
  <si>
    <t>PRESSURE_SW_SLEWING</t>
  </si>
  <si>
    <t>EVENT_CAN_IN26_PRESSURE_SW_ARM_EXCAVATION</t>
  </si>
  <si>
    <t>圧力スイッチ　アーム掘削</t>
  </si>
  <si>
    <t>PRESSURE_SW_ARM_EXCAVATION</t>
  </si>
  <si>
    <t>EVENT_CAN_IN26_CAB_FRONT_WINDOW_LIMIT_SW</t>
  </si>
  <si>
    <t>CAB前方窓リミットスイッチ</t>
  </si>
  <si>
    <t>CAB_FRONT_WINDOW_LIMIT_SW</t>
  </si>
  <si>
    <t>EVENT_CAN_IN26_RADIO_CONTROL_EMERGENCY_STOP</t>
  </si>
  <si>
    <t>ラジコン緊急停止</t>
  </si>
  <si>
    <t>RADIO_CONTROL_EMERGENCY_STOP</t>
  </si>
  <si>
    <t>EVENT_CAN_IN26_INPUT_15</t>
  </si>
  <si>
    <t>Input15</t>
  </si>
  <si>
    <t>INPUT_15</t>
  </si>
  <si>
    <t>EVENT_CAN_IN26_INPUT_16</t>
  </si>
  <si>
    <t>Input16</t>
  </si>
  <si>
    <t>INPUT_16</t>
  </si>
  <si>
    <t>EVENT_CAN_IN26_INPUT_17</t>
  </si>
  <si>
    <t>Input17</t>
  </si>
  <si>
    <t>INPUT_17</t>
  </si>
  <si>
    <t>EVENT_CAN_IN26_INPUT_18</t>
  </si>
  <si>
    <t>Input18</t>
  </si>
  <si>
    <t>INPUT_18</t>
  </si>
  <si>
    <t>EVENT_CAN_IN26_INPUT_19</t>
  </si>
  <si>
    <t>Input19</t>
  </si>
  <si>
    <t>INPUT_19</t>
  </si>
  <si>
    <t>EVENT_CAN_IN26_INPUT_20</t>
  </si>
  <si>
    <t>Input20</t>
  </si>
  <si>
    <t>INPUT_20</t>
  </si>
  <si>
    <t>EVENT_CAN_IN26_INPUT_21</t>
  </si>
  <si>
    <t>Input21</t>
  </si>
  <si>
    <t>INPUT_21</t>
  </si>
  <si>
    <t>EVENT_CAN_IN26_INPUT_22</t>
  </si>
  <si>
    <t>Input22</t>
  </si>
  <si>
    <t>INPUT_22</t>
  </si>
  <si>
    <t>EVENT_CAN_IN26_INPUT_23</t>
  </si>
  <si>
    <t>Input23</t>
  </si>
  <si>
    <t>INPUT_23</t>
  </si>
  <si>
    <t>EVENT_CAN_IN26_INPUT_24</t>
  </si>
  <si>
    <t>Input24</t>
  </si>
  <si>
    <t>INPUT_24</t>
  </si>
  <si>
    <t>EVENT_CAN_IN26_INPUT_25</t>
  </si>
  <si>
    <t>Input25</t>
  </si>
  <si>
    <t>INPUT_25</t>
  </si>
  <si>
    <t>EVENT_CAN_IN26_INPUT_26</t>
  </si>
  <si>
    <t>Input26</t>
  </si>
  <si>
    <t>INPUT_26</t>
  </si>
  <si>
    <t>EVENT_CAN_IN26_INPUT_27</t>
  </si>
  <si>
    <t>Input27</t>
  </si>
  <si>
    <t>INPUT_27</t>
  </si>
  <si>
    <t>EVENT_CAN_IN26_INPUT_28</t>
  </si>
  <si>
    <t>Input28</t>
  </si>
  <si>
    <t>INPUT_28</t>
  </si>
  <si>
    <t>EVENT_CAN_IN26_INPUT_29</t>
  </si>
  <si>
    <t>Input29</t>
  </si>
  <si>
    <t>INPUT_29</t>
  </si>
  <si>
    <t>EVENT_CAN_IN26_INPUT_30</t>
  </si>
  <si>
    <t>Input30</t>
  </si>
  <si>
    <t>INPUT_30</t>
  </si>
  <si>
    <t>EVENT_CAN_IN26_INPUT_31</t>
  </si>
  <si>
    <t>Input31</t>
  </si>
  <si>
    <t>INPUT_31</t>
  </si>
  <si>
    <t>EVENT_CAN_IN26_INPUT_32</t>
  </si>
  <si>
    <t>Input32</t>
  </si>
  <si>
    <t>INPUT_32</t>
  </si>
  <si>
    <t>EVENT_CAN_IN26_INPUT_33</t>
  </si>
  <si>
    <t>Input33</t>
  </si>
  <si>
    <t>INPUT_33</t>
  </si>
  <si>
    <t>EVENT_CAN_IN26_INPUT_34</t>
  </si>
  <si>
    <t>Input34</t>
  </si>
  <si>
    <t>INPUT_34</t>
  </si>
  <si>
    <t>EVENT_CAN_IN26_INPUT_35</t>
  </si>
  <si>
    <t>Input35</t>
  </si>
  <si>
    <t>INPUT_35</t>
  </si>
  <si>
    <t>EVENT_CAN_IN26_INPUT_36</t>
  </si>
  <si>
    <t>Input36</t>
  </si>
  <si>
    <t>INPUT_36</t>
  </si>
  <si>
    <t>EVENT_CAN_IN26_INPUT_37</t>
  </si>
  <si>
    <t>Input37</t>
  </si>
  <si>
    <t>INPUT_37</t>
  </si>
  <si>
    <t>EVENT_CAN_IN26_INPUT_38</t>
  </si>
  <si>
    <t>Input38</t>
  </si>
  <si>
    <t>INPUT_38</t>
  </si>
  <si>
    <t>EVENT_CAN_IN26_INPUT_39</t>
  </si>
  <si>
    <t>Input39</t>
  </si>
  <si>
    <t>INPUT_39</t>
  </si>
  <si>
    <t>EVENT_CAN_IN26_INPUT_40</t>
  </si>
  <si>
    <t>Input40</t>
  </si>
  <si>
    <t>INPUT_40</t>
  </si>
  <si>
    <t>EVENT_CAN_IN26_INPUT_41</t>
  </si>
  <si>
    <t>Input41</t>
  </si>
  <si>
    <t>INPUT_41</t>
  </si>
  <si>
    <t>EVENT_CAN_IN26_INPUT_42</t>
  </si>
  <si>
    <t>Input42</t>
  </si>
  <si>
    <t>INPUT_42</t>
  </si>
  <si>
    <t>EVENT_CAN_IN26_INPUT_43</t>
  </si>
  <si>
    <t>Input43</t>
  </si>
  <si>
    <t>INPUT_43</t>
  </si>
  <si>
    <t>EVENT_CAN_IN26_INPUT_44</t>
  </si>
  <si>
    <t>Input44</t>
  </si>
  <si>
    <t>INPUT_44</t>
  </si>
  <si>
    <t>EVENT_CAN_IN26_INPUT_45</t>
  </si>
  <si>
    <t>Input45</t>
  </si>
  <si>
    <t>INPUT_45</t>
  </si>
  <si>
    <t>EVENT_CAN_IN26_INPUT_46</t>
  </si>
  <si>
    <t>Input46</t>
  </si>
  <si>
    <t>INPUT_46</t>
  </si>
  <si>
    <t>EVENT_CAN_IN26_INPUT_47</t>
  </si>
  <si>
    <t>Input47</t>
  </si>
  <si>
    <t>INPUT_47</t>
  </si>
  <si>
    <t>EVENT_CAN_IN26_INPUT_48</t>
  </si>
  <si>
    <t>Input48</t>
  </si>
  <si>
    <t>INPUT_48</t>
  </si>
  <si>
    <t>EVENT_CAN_IN26_INPUT_49</t>
  </si>
  <si>
    <t>Input49</t>
  </si>
  <si>
    <t>INPUT_49</t>
  </si>
  <si>
    <t>EVENT_CAN_IN26_INPUT_50</t>
  </si>
  <si>
    <t>Input50</t>
  </si>
  <si>
    <t>INPUT_50</t>
  </si>
  <si>
    <t>EVENT_CAN_IN26_INPUT_51</t>
  </si>
  <si>
    <t>Input51</t>
  </si>
  <si>
    <t>INPUT_51</t>
  </si>
  <si>
    <t>EVENT_CAN_IN26_INPUT_52</t>
  </si>
  <si>
    <t>Input52</t>
  </si>
  <si>
    <t>INPUT_52</t>
  </si>
  <si>
    <t>EVENT_CAN_IN26_INPUT_53</t>
  </si>
  <si>
    <t>Input53</t>
  </si>
  <si>
    <t>INPUT_53</t>
  </si>
  <si>
    <t>EVENT_CAN_IN26_INPUT_54</t>
  </si>
  <si>
    <t>Input54</t>
  </si>
  <si>
    <t>INPUT_54</t>
  </si>
  <si>
    <t>EVENT_CAN_IN26_INPUT_55</t>
  </si>
  <si>
    <t>Input55</t>
  </si>
  <si>
    <t>INPUT_55</t>
  </si>
  <si>
    <t>EVENT_CAN_IN26_INPUT_56</t>
  </si>
  <si>
    <t>Input56</t>
  </si>
  <si>
    <t>INPUT_56</t>
  </si>
  <si>
    <t>EVENT_CAN_IN26_INPUT_57</t>
  </si>
  <si>
    <t>Input57</t>
  </si>
  <si>
    <t>INPUT_57</t>
  </si>
  <si>
    <t>EVENT_CAN_IN26_INPUT_58</t>
  </si>
  <si>
    <t>Input58</t>
  </si>
  <si>
    <t>INPUT_58</t>
  </si>
  <si>
    <t>EVENT_CAN_IN26_INPUT_59</t>
  </si>
  <si>
    <t>Input59</t>
  </si>
  <si>
    <t>INPUT_59</t>
  </si>
  <si>
    <t>EVENT_CAN_IN26_INPUT_60</t>
  </si>
  <si>
    <t>Input60</t>
  </si>
  <si>
    <t>INPUT_60</t>
  </si>
  <si>
    <t>EVENT_CAN_IN26_INPUT_61</t>
  </si>
  <si>
    <t>Input61</t>
  </si>
  <si>
    <t>INPUT_61</t>
  </si>
  <si>
    <t>EVENT_CAN_IN26_INPUT_62</t>
  </si>
  <si>
    <t>Input62</t>
  </si>
  <si>
    <t>INPUT_62</t>
  </si>
  <si>
    <t>EVENT_CAN_IN26_INPUT_63</t>
  </si>
  <si>
    <t>Input63</t>
  </si>
  <si>
    <t>INPUT_63</t>
  </si>
  <si>
    <t>EVENT_CAN_IN28_STD_LEFT_GRIP_SW1</t>
  </si>
  <si>
    <t>入力確認用28</t>
  </si>
  <si>
    <t>IN28</t>
  </si>
  <si>
    <t>STDグリップ入力確認用</t>
  </si>
  <si>
    <t>1C50DBE4</t>
  </si>
  <si>
    <t>STDグリップ左 SW1</t>
  </si>
  <si>
    <t>STD_LEFT_GRIP_SW1</t>
  </si>
  <si>
    <t>EVENT_CAN_IN28_STD_LEFT_GRIP_SW2</t>
  </si>
  <si>
    <t>STDグリップ左 SW2</t>
  </si>
  <si>
    <t>STD_LEFT_GRIP_SW2</t>
  </si>
  <si>
    <t>EVENT_CAN_IN28_STD_LEFT_GRIP_SW3</t>
  </si>
  <si>
    <t>STDグリップ左 SW3</t>
  </si>
  <si>
    <t>STD_LEFT_GRIP_SW3</t>
  </si>
  <si>
    <t>EVENT_CAN_IN28_STD_LEFT_GRIP_SW4</t>
  </si>
  <si>
    <t>STDグリップ左 SW4</t>
  </si>
  <si>
    <t>STD_LEFT_GRIP_SW4</t>
  </si>
  <si>
    <t>EVENT_CAN_IN28_STD_LEFT_GRIP_SW5</t>
  </si>
  <si>
    <t>STDグリップ左 SW5</t>
  </si>
  <si>
    <t>STD_LEFT_GRIP_SW5</t>
  </si>
  <si>
    <t>EVENT_CAN_IN28_STD_LEFT_GRIP_SW6</t>
  </si>
  <si>
    <t>STDグリップ左 SW6</t>
  </si>
  <si>
    <t>STD_LEFT_GRIP_SW6</t>
  </si>
  <si>
    <t>EVENT_CAN_IN28_STD_LEFT_GRIP_SW7</t>
  </si>
  <si>
    <t>STDグリップ左 SW7</t>
  </si>
  <si>
    <t>STD_LEFT_GRIP_SW7</t>
  </si>
  <si>
    <t>EVENT_CAN_IN28_STD_LEFT_GRIP_SW8</t>
  </si>
  <si>
    <t>STDグリップ左 SW8</t>
  </si>
  <si>
    <t>STD_LEFT_GRIP_SW8</t>
  </si>
  <si>
    <t>EVENT_CAN_IN28_STD_RIGHT_GRIP_SW1</t>
  </si>
  <si>
    <t>STDグリップ右 SW1</t>
  </si>
  <si>
    <t>STD_RIGHT_GRIP_SW1</t>
  </si>
  <si>
    <t>EVENT_CAN_IN28_STD_RIGHT_GRIP_SW2</t>
  </si>
  <si>
    <t>STDグリップ右 SW2</t>
  </si>
  <si>
    <t>STD_RIGHT_GRIP_SW2</t>
  </si>
  <si>
    <t>EVENT_CAN_IN28_STD_RIGHT_GRIP_SW3</t>
  </si>
  <si>
    <t>STDグリップ右 SW3</t>
  </si>
  <si>
    <t>STD_RIGHT_GRIP_SW3</t>
  </si>
  <si>
    <t>EVENT_CAN_IN28_STD_RIGHT_GRIP_SW4</t>
  </si>
  <si>
    <t>STDグリップ右 SW4</t>
  </si>
  <si>
    <t>STD_RIGHT_GRIP_SW4</t>
  </si>
  <si>
    <t>EVENT_CAN_IN28_STD_RIGHT_GRIP_SW5</t>
  </si>
  <si>
    <t>STDグリップ右 SW5</t>
  </si>
  <si>
    <t>STD_RIGHT_GRIP_SW5</t>
  </si>
  <si>
    <t>EVENT_CAN_IN28_STD_RIGHT_GRIP_SW6</t>
  </si>
  <si>
    <t>STDグリップ右 SW6</t>
  </si>
  <si>
    <t>STD_RIGHT_GRIP_SW6</t>
  </si>
  <si>
    <t>EVENT_CAN_IN28_STD_RIGHT_GRIP_SW7</t>
  </si>
  <si>
    <t>STDグリップ右 SW7</t>
  </si>
  <si>
    <t>STD_RIGHT_GRIP_SW7</t>
  </si>
  <si>
    <t>EVENT_CAN_IN28_STD_RIGHT_GRIP_SW8</t>
  </si>
  <si>
    <t>STDグリップ右 SW8</t>
  </si>
  <si>
    <t>STD_RIGHT_GRIP_SW8</t>
  </si>
  <si>
    <t>EVENT_CAN_IN28_STD_LEFT_GRIP_SLIDE_SW</t>
  </si>
  <si>
    <t>STDグリップ左 スライドSW</t>
  </si>
  <si>
    <t>STD_LEFT_GRIP_SLIDE_SW</t>
  </si>
  <si>
    <t>EVENT_CAN_IN28_STD_RIGHT_GRIP_SLIDE_SW</t>
  </si>
  <si>
    <t>STDグリップ右 スライドSW</t>
  </si>
  <si>
    <t>STD_RIGHT_GRIP_SLIDE_SW</t>
  </si>
  <si>
    <t>EVENT_CAN_IN28_SENSOR_3</t>
  </si>
  <si>
    <t>センサ3</t>
  </si>
  <si>
    <t>SENSOR_3</t>
  </si>
  <si>
    <t>EVENT_CAN_IN33_SOLAR_PANEL_VOLTAGE</t>
  </si>
  <si>
    <t>入力確認用33</t>
  </si>
  <si>
    <t>IN33</t>
  </si>
  <si>
    <t>1C509DE4</t>
  </si>
  <si>
    <t>太陽光パネル電圧</t>
  </si>
  <si>
    <t>SOLAR_PANEL_VOLTAGE</t>
  </si>
  <si>
    <t>EVENT_CAN_IN33_BLADE_LEVER_SLIDE_SW_ANGLE</t>
  </si>
  <si>
    <t>ブレードレバー　スライドSW　アングル</t>
  </si>
  <si>
    <t>BLADE_LEVER_SLIDE_SW_ANGLE</t>
  </si>
  <si>
    <t>EVENT_CAN_IN33_SWING_ANGLE_SENSOR</t>
  </si>
  <si>
    <t>スイング角度センサ</t>
  </si>
  <si>
    <t>SWING_ANGLE_SENSOR</t>
  </si>
  <si>
    <t>EVENT_CAN_IN33_WIPER_POTENTIOMETER</t>
  </si>
  <si>
    <t>ワイパー ポテンショメータ</t>
  </si>
  <si>
    <t>WIPER_POTENTIOMETER</t>
  </si>
  <si>
    <t>EVENT_CAN_OUT1_Y00_LOAD_DUMP_RELAY</t>
  </si>
  <si>
    <t>出力確認用1</t>
  </si>
  <si>
    <t>OUT1</t>
  </si>
  <si>
    <t>1C501CE4</t>
  </si>
  <si>
    <t>Y00 ロードダンプリレー</t>
  </si>
  <si>
    <t>Y00_LOAD_DUMP_RELAY</t>
  </si>
  <si>
    <t>EVENT_CAN_OUT1_Y01_14_PIN_E</t>
  </si>
  <si>
    <t>Y01 14Pin E</t>
  </si>
  <si>
    <t>Y01_14_PIN_E</t>
  </si>
  <si>
    <t>EVENT_CAN_OUT1_Y02_14_PIN_F</t>
  </si>
  <si>
    <t>Y02 14Pin F</t>
  </si>
  <si>
    <t>Y02_14_PIN_F</t>
  </si>
  <si>
    <t>EVENT_CAN_OUT1_Y03_AFTERLIGHT_RELAY</t>
  </si>
  <si>
    <t>Y03 アフターライトリレー</t>
  </si>
  <si>
    <t>Y03_AFTERLIGHT_RELAY</t>
  </si>
  <si>
    <t>EVENT_CAN_OUT1_Y04_FRONT_WIPER_RELAY</t>
  </si>
  <si>
    <t>Y04 フロントワイパーリレー</t>
  </si>
  <si>
    <t>Y04_FRONT_WIPER_RELAY</t>
  </si>
  <si>
    <t>EVENT_CAN_OUT1_Y05_HORN_RELAY</t>
  </si>
  <si>
    <t>Y05 ホーンリレー</t>
  </si>
  <si>
    <t>Y05_HORN_RELAY</t>
  </si>
  <si>
    <t>EVENT_CAN_OUT1_Y06_BLADE_FLOAT_RELAY</t>
  </si>
  <si>
    <t>Y06 ブレードフロートリレー</t>
  </si>
  <si>
    <t>Y06_BLADE_FLOAT_RELAY</t>
  </si>
  <si>
    <t>EVENT_CAN_OUT1_Y07_ARM_FLOAT_SOL</t>
  </si>
  <si>
    <t>Y07 アームフロート SOL</t>
  </si>
  <si>
    <t>Y07_ARM_FLOAT_SOL</t>
  </si>
  <si>
    <t>EVENT_CAN_OUT1_Y08_AUX1_A_SOL</t>
  </si>
  <si>
    <t>Y08 AUX1 A SOL</t>
  </si>
  <si>
    <t>Y08_AUX1_A_SOL</t>
  </si>
  <si>
    <t>EVENT_CAN_OUT1_Y09_AUX1_B_SOL</t>
  </si>
  <si>
    <t>Y09 AUX1 B SOL</t>
  </si>
  <si>
    <t>Y09_AUX1_B_SOL</t>
  </si>
  <si>
    <t>EVENT_CAN_OUT1_Y0A_AUX2_A_SOL</t>
  </si>
  <si>
    <t>Y0A AUX2 A SOL</t>
  </si>
  <si>
    <t>Y0A_AUX2_A_SOL</t>
  </si>
  <si>
    <t>EVENT_CAN_OUT1_Y0B_AUX2_B_SOL</t>
  </si>
  <si>
    <t>Y0B AUX2 B SOL</t>
  </si>
  <si>
    <t>Y0B_AUX2_B_SOL</t>
  </si>
  <si>
    <t>EVENT_CAN_OUT1_Y0C_BLADE_FLOAT_A_SOL</t>
  </si>
  <si>
    <t>Y0C ブレードフロートA SOL</t>
  </si>
  <si>
    <t>Y0C_BLADE_FLOAT_A_SOL</t>
  </si>
  <si>
    <t>EVENT_CAN_OUT1_Y0D_BLADE_FLOAT_B_SOL</t>
  </si>
  <si>
    <t>Y0D ブレードフロートB SOL</t>
  </si>
  <si>
    <t>Y0D_BLADE_FLOAT_B_SOL</t>
  </si>
  <si>
    <t>EVENT_CAN_OUT1_Y0E_MAIN_RELAY</t>
  </si>
  <si>
    <t>Y0E メインリレー</t>
  </si>
  <si>
    <t>Y0E_MAIN_RELAY</t>
  </si>
  <si>
    <t>EVENT_CAN_OUT1_Y0F_REVERSE_ALARM</t>
  </si>
  <si>
    <t>Y0F バックアラーム</t>
  </si>
  <si>
    <t>Y0F_REVERSE_ALARM</t>
  </si>
  <si>
    <t>EVENT_CAN_OUT1_Y10_LEVER_LOCK_SOL</t>
  </si>
  <si>
    <t>Y10 レバーロックＳＯＬ</t>
  </si>
  <si>
    <t>Y10_LEVER_LOCK_SOL</t>
  </si>
  <si>
    <t>EVENT_CAN_OUT1_Y11_FUEL_PUMP</t>
  </si>
  <si>
    <t>Y11 燃料給油ポンプ</t>
  </si>
  <si>
    <t>Y11_FUEL_PUMP</t>
  </si>
  <si>
    <t>EVENT_CAN_OUT1_Y12_BUZZER</t>
  </si>
  <si>
    <t>Y12 ブザー</t>
  </si>
  <si>
    <t>Y12_BUZZER</t>
  </si>
  <si>
    <t>EVENT_CAN_OUT1_Y13_AUTO_PRESSURE_RELEASE</t>
  </si>
  <si>
    <t>Y13 オートプレッシャリリース</t>
  </si>
  <si>
    <t>Y13_AUTO_PRESSURE_RELEASE</t>
  </si>
  <si>
    <t>EVENT_CAN_OUT1_Y14_TRAVEL_GEAR_SHIFT_SOL</t>
  </si>
  <si>
    <t>Y14 走行変速SOL</t>
  </si>
  <si>
    <t>Y14_TRAVEL_GEAR_SHIFT_SOL</t>
  </si>
  <si>
    <t>EVENT_CAN_OUT1_Y15_AUX3_SOL</t>
  </si>
  <si>
    <t>Y15 AUX3 SOL</t>
  </si>
  <si>
    <t>Y15_AUX3_SOL</t>
  </si>
  <si>
    <t>EVENT_CAN_OUT1_Y16_AUX2_4_SOL</t>
  </si>
  <si>
    <t>Y16 AUX2/4 SOL</t>
  </si>
  <si>
    <t>Y16_AUX2_4_SOL</t>
  </si>
  <si>
    <t>EVENT_CAN_OUT1_Y17_ADJUST_SOL</t>
  </si>
  <si>
    <t>Y17 アジャストSOL</t>
  </si>
  <si>
    <t>Y17_ADJUST_SOL</t>
  </si>
  <si>
    <t>EVENT_CAN_OUT1_Y18_BLADE_ANGLE_R</t>
  </si>
  <si>
    <t>Y18 ブレードアングル R</t>
  </si>
  <si>
    <t>Y18_BLADE_ANGLE_R</t>
  </si>
  <si>
    <t>EVENT_CAN_OUT1_Y19_BLADE_ANGLE_L</t>
  </si>
  <si>
    <t>Y19 ブレードアングル L</t>
  </si>
  <si>
    <t>Y19_BLADE_ANGLE_L</t>
  </si>
  <si>
    <t>EVENT_CAN_OUT1_Y1A_1_WAY_SOL</t>
  </si>
  <si>
    <t>Y1A 1Way SOL</t>
  </si>
  <si>
    <t>Y1A_1_WAY_SOL</t>
  </si>
  <si>
    <t>EVENT_CAN_OUT1_Y1B_BACKUP_RELAY</t>
  </si>
  <si>
    <t>Y1B バックアップリレー</t>
  </si>
  <si>
    <t>Y1B_BACKUP_RELAY</t>
  </si>
  <si>
    <t>EVENT_CAN_OUT1_Y1C_SIDE_LIGHT_RELAY</t>
  </si>
  <si>
    <t>Y1C サイドライトリレー</t>
  </si>
  <si>
    <t>Y1C_SIDE_LIGHT_RELAY</t>
  </si>
  <si>
    <t>EVENT_CAN_OUT1_Y1D_REAR_WIPER</t>
  </si>
  <si>
    <t>Y1D リアワイパー</t>
  </si>
  <si>
    <t>Y1D_REAR_WIPER</t>
  </si>
  <si>
    <t>EVENT_CAN_OUT1_Y1E_FUEL_GAUGE_LAMP</t>
  </si>
  <si>
    <t>Y1E 燃料計ランプ</t>
  </si>
  <si>
    <t>Y1E_FUEL_GAUGE_LAMP</t>
  </si>
  <si>
    <t>EVENT_CAN_OUT1_Y1F_HIGH_FLOW_SOL</t>
  </si>
  <si>
    <t>Y1F ハイフローSOL</t>
  </si>
  <si>
    <t>Y1F_HIGH_FLOW_SOL</t>
  </si>
  <si>
    <t>EVENT_CAN_OUT1_Y20_HIGH_FLOW_2_SOL</t>
  </si>
  <si>
    <t>Y20 ハイフロー2SOL</t>
  </si>
  <si>
    <t>Y20_HIGH_FLOW_2_SOL</t>
  </si>
  <si>
    <t>EVENT_CAN_OUT1_Y21_QUICK_HITCH_CLOSE_SOL</t>
  </si>
  <si>
    <t>Y21 クイックヒッチ閉SOL</t>
  </si>
  <si>
    <t>Y21_QUICK_HITCH_CLOSE_SOL</t>
  </si>
  <si>
    <t>EVENT_CAN_OUT1_Y22_QUICK_HITCH_OPEN_SOL</t>
  </si>
  <si>
    <t>Y22 クイックヒッチ開SOL</t>
  </si>
  <si>
    <t>Y22_QUICK_HITCH_OPEN_SOL</t>
  </si>
  <si>
    <t>EVENT_CAN_OUT1_Y23_RIDE_CONTROL_1_SOL</t>
  </si>
  <si>
    <t>Y23 ライドコントロール1SOL</t>
  </si>
  <si>
    <t>Y23_RIDE_CONTROL_1_SOL</t>
  </si>
  <si>
    <t>EVENT_CAN_OUT1_Y24_RIDE_CONTROL_2_SOL</t>
  </si>
  <si>
    <t>Y24 ライドコントロール2SOL</t>
  </si>
  <si>
    <t>Y24_RIDE_CONTROL_2_SOL</t>
  </si>
  <si>
    <t>EVENT_CAN_OUT1_Y25_SELF_LEVELING_SOLENOID</t>
  </si>
  <si>
    <t>Y25 セルフレベルSOL</t>
  </si>
  <si>
    <t>Y25_SELF_LEVELING_SOLENOID</t>
  </si>
  <si>
    <t>EVENT_CAN_OUT1_Y26_UREA_METER_LAMP</t>
  </si>
  <si>
    <t>Y26 尿素計ランプ</t>
  </si>
  <si>
    <t>Y26_UREA_METER_LAMP</t>
  </si>
  <si>
    <t>EVENT_CAN_OUT1_Y27_WORK_LIGHT_RELAY</t>
  </si>
  <si>
    <t>Y27 ワークライトリレー</t>
  </si>
  <si>
    <t>Y27_WORK_LIGHT_RELAY</t>
  </si>
  <si>
    <t>EVENT_CAN_OUT1_Y28_ILLUMINATION</t>
  </si>
  <si>
    <t>Y28 イルミネーション</t>
  </si>
  <si>
    <t>Y28_ILLUMINATION</t>
  </si>
  <si>
    <t>EVENT_CAN_OUT1_Y29_STOP_SOLENOID</t>
  </si>
  <si>
    <t>Y29 ストップソレノイド</t>
  </si>
  <si>
    <t>Y29_STOP_SOLENOID</t>
  </si>
  <si>
    <t>EVENT_CAN_OUT1_Y2A_GLOW</t>
  </si>
  <si>
    <t>Y2A グロー</t>
  </si>
  <si>
    <t>Y2A_GLOW</t>
  </si>
  <si>
    <t>EVENT_CAN_OUT1_Y2B_SAFETY_RELAY</t>
  </si>
  <si>
    <t>Y2B セフティーリレー</t>
  </si>
  <si>
    <t>Y2B_SAFETY_RELAY</t>
  </si>
  <si>
    <t>EVENT_CAN_OUT1_Y2C_BOOM_SLOW_SOLENOID</t>
  </si>
  <si>
    <t>Y2C ブームスローSOL</t>
  </si>
  <si>
    <t>Y2C_BOOM_SLOW_SOLENOID</t>
  </si>
  <si>
    <t>EVENT_CAN_OUT1_Y2D_BOOM_STOP_SOLENOID</t>
  </si>
  <si>
    <t>Y2D ブームストップSOL</t>
  </si>
  <si>
    <t>Y2D_BOOM_STOP_SOLENOID</t>
  </si>
  <si>
    <t>EVENT_CAN_OUT1_Y2E_OFFSET_STOP_SOLENOID</t>
  </si>
  <si>
    <t>Y2E オフセットストップSOL</t>
  </si>
  <si>
    <t>Y2E_OFFSET_STOP_SOLENOID</t>
  </si>
  <si>
    <t>EVENT_CAN_OUT1_Y2F_FRONT_WASHER</t>
  </si>
  <si>
    <t>Y2F フロントウォッシャー</t>
  </si>
  <si>
    <t>Y2F_FRONT_WASHER</t>
  </si>
  <si>
    <t>EVENT_CAN_OUT1_Y30_DPD_HYDRAULIC_LOAD</t>
  </si>
  <si>
    <t>Y30 DPD油圧負荷</t>
  </si>
  <si>
    <t>Y30_DPD_HYDRAULIC_LOAD</t>
  </si>
  <si>
    <t>EVENT_CAN_OUT1_Y31_RAM_FREE</t>
  </si>
  <si>
    <t>Y31 ラムフリー</t>
  </si>
  <si>
    <t>Y31_RAM_FREE</t>
  </si>
  <si>
    <t>EVENT_CAN_OUT1_Y32_DPD_SW</t>
  </si>
  <si>
    <t>Y32 DPD SW</t>
  </si>
  <si>
    <t>Y32_DPD_SW</t>
  </si>
  <si>
    <t>EVENT_CAN_OUT1_Y33_TRAVEL_CREEP</t>
  </si>
  <si>
    <t>Y33 走行クリープ</t>
  </si>
  <si>
    <t>Y33_TRAVEL_CREEP</t>
  </si>
  <si>
    <t>EVENT_CAN_OUT1_Y34_TRAVEL_LEFT</t>
  </si>
  <si>
    <t>Y34 走行L</t>
  </si>
  <si>
    <t>Y34_TRAVEL_LEFT</t>
  </si>
  <si>
    <t>EVENT_CAN_OUT1_Y35_TRAVEL_HIGH</t>
  </si>
  <si>
    <t>Y35 走行H</t>
  </si>
  <si>
    <t>Y35_TRAVEL_HIGH</t>
  </si>
  <si>
    <t>EVENT_CAN_OUT1_Y36_REVERSE_SIGNAL</t>
  </si>
  <si>
    <t>Y36 バックシグナル</t>
  </si>
  <si>
    <t>Y36_REVERSE_SIGNAL</t>
  </si>
  <si>
    <t>EVENT_CAN_OUT1_Y37_REVERSE_LAMP</t>
  </si>
  <si>
    <t>Y37バックランプ</t>
  </si>
  <si>
    <t>Y37_REVERSE_LAMP</t>
  </si>
  <si>
    <t>EVENT_CAN_OUT1_Y38_FORWARD_SOLENOID</t>
  </si>
  <si>
    <t>Y38 前進SOL</t>
  </si>
  <si>
    <t>Y38_FORWARD_SOLENOID</t>
  </si>
  <si>
    <t>EVENT_CAN_OUT1_Y39_REVERSE_SOLENOID</t>
  </si>
  <si>
    <t>Y39 後進SOL</t>
  </si>
  <si>
    <t>Y39_REVERSE_SOLENOID</t>
  </si>
  <si>
    <t>EVENT_CAN_OUT1_Y3A_AUTO_TRAVEL_SOLENOID</t>
  </si>
  <si>
    <t>Y3A オートトラベルSOL</t>
  </si>
  <si>
    <t>Y3A_AUTO_TRAVEL_SOLENOID</t>
  </si>
  <si>
    <t>EVENT_CAN_OUT1_Y3B_TRAVEL_BOOST_SOLENOID</t>
  </si>
  <si>
    <t>Y3B 走行昇圧SOL</t>
  </si>
  <si>
    <t>Y3B_TRAVEL_BOOST_SOLENOID</t>
  </si>
  <si>
    <t>EVENT_CAN_OUT1_Y3C_OUTRIGGER_LEFT</t>
  </si>
  <si>
    <t>Y3C アウトリガーL</t>
  </si>
  <si>
    <t>Y3C_OUTRIGGER_LEFT</t>
  </si>
  <si>
    <t>EVENT_CAN_OUT1_Y3D_OUTRIGGER_RIGHT</t>
  </si>
  <si>
    <t>Y3D アウトリガーR</t>
  </si>
  <si>
    <t>Y3D_OUTRIGGER_RIGHT</t>
  </si>
  <si>
    <t>EVENT_CAN_OUT1_Y3E_DIFFERENTIAL_LOCK</t>
  </si>
  <si>
    <t>Y3E デフロック</t>
  </si>
  <si>
    <t>Y3E_DIFFERENTIAL_LOCK</t>
  </si>
  <si>
    <t>EVENT_CAN_OUT1_Y3F_REAR_WASHER</t>
  </si>
  <si>
    <t>Y3F リアウォッシャー</t>
  </si>
  <si>
    <t>Y3F_REAR_WASHER</t>
  </si>
  <si>
    <t>EVENT_CAN_OUT2_ACCELERATOR</t>
  </si>
  <si>
    <t>出力確認用2</t>
  </si>
  <si>
    <t>OUT2</t>
  </si>
  <si>
    <t>1C501DE4</t>
  </si>
  <si>
    <t>アクセル</t>
  </si>
  <si>
    <t>ACCELERATOR</t>
  </si>
  <si>
    <t>EVENT_CAN_OUT2_LIFT_ALARM_MV</t>
  </si>
  <si>
    <t>リフトアラーム mV</t>
  </si>
  <si>
    <t>LIFT_ALARM_MV</t>
  </si>
  <si>
    <t>EVENT_CAN_OUT2_FUEL_SENSOR</t>
  </si>
  <si>
    <t>燃料センサ</t>
  </si>
  <si>
    <t>FUEL_SENSOR</t>
  </si>
  <si>
    <t>Ohm</t>
  </si>
  <si>
    <t>EVENT_CAN_OUT2_LIFT_ALARM_MPA</t>
  </si>
  <si>
    <t>リフトアラーム MPa</t>
  </si>
  <si>
    <t>LIFT_ALARM_MPA</t>
  </si>
  <si>
    <t>0 to 50.0 (0x0 to 0xFA), or No Data (0xFE)</t>
  </si>
  <si>
    <t>EVENT_CAN_OUT3_HYD</t>
  </si>
  <si>
    <t>出力確認用3</t>
  </si>
  <si>
    <t>OUT3</t>
  </si>
  <si>
    <t>1C501EE4</t>
  </si>
  <si>
    <t>HYD</t>
  </si>
  <si>
    <t>mA</t>
  </si>
  <si>
    <t>EVENT_CAN_OUT3_AUX1_L_R</t>
  </si>
  <si>
    <t>AUX1(L/R)</t>
  </si>
  <si>
    <t>AUX1_L_R</t>
  </si>
  <si>
    <t>EVENT_CAN_OUT3_AUX2_L</t>
  </si>
  <si>
    <t>AUX2(L）</t>
  </si>
  <si>
    <t>AUX2_L</t>
  </si>
  <si>
    <t>EVENT_CAN_OUT3_AUX2_R</t>
  </si>
  <si>
    <t>AUX2(R）</t>
  </si>
  <si>
    <t>AUX2_R</t>
  </si>
  <si>
    <t>EVENT_CAN_OUT4_ANTI_STALL</t>
  </si>
  <si>
    <t>出力確認用4</t>
  </si>
  <si>
    <t>OUT4</t>
  </si>
  <si>
    <t>1C5023E4</t>
  </si>
  <si>
    <t>EVENT_CAN_OUT4_HST_F</t>
  </si>
  <si>
    <t>HST-F</t>
  </si>
  <si>
    <t>HST_F</t>
  </si>
  <si>
    <t>EVENT_CAN_OUT4_HST_R</t>
  </si>
  <si>
    <t>HST-R</t>
  </si>
  <si>
    <t>HST_R</t>
  </si>
  <si>
    <t>EVENT_CAN_OUT4_FAN_DRIVE</t>
  </si>
  <si>
    <t>ファンドライブ</t>
  </si>
  <si>
    <t>FAN_DRIVE</t>
  </si>
  <si>
    <t>EVENT_CAN_OUT6_GREASE_PUMP</t>
  </si>
  <si>
    <t>OUT6</t>
  </si>
  <si>
    <t>1C5054E4</t>
  </si>
  <si>
    <t>グリスポンプ</t>
  </si>
  <si>
    <t>GREASE_PUMP</t>
  </si>
  <si>
    <t>EVENT_CAN_OUT6_OX_RELAY</t>
  </si>
  <si>
    <t>OXリレー</t>
  </si>
  <si>
    <t>OX_RELAY</t>
  </si>
  <si>
    <t>EVENT_CAN_OUT6_CAB_LIGHT</t>
  </si>
  <si>
    <t>キャブライト</t>
  </si>
  <si>
    <t>CAB_LIGHT</t>
  </si>
  <si>
    <t>EVENT_CAN_OUT6_REAR_LIGHT</t>
  </si>
  <si>
    <t>REAR_LIGHT</t>
  </si>
  <si>
    <t>EVENT_CAN_OUT6_BEACON</t>
  </si>
  <si>
    <t>EVENT_CAN_OUT6_PARKING_BRAKE</t>
  </si>
  <si>
    <t>EVENT_CAN_OUT6_TAIL_LIGHT_DUMP_LEVER_LOCK_SOL</t>
  </si>
  <si>
    <t>テールライト/ダンプレバーロックSOL</t>
  </si>
  <si>
    <t>TAIL_LIGHT_DUMP_LEVER_LOCK_SOL</t>
  </si>
  <si>
    <t>EVENT_CAN_OUT6_COMPRESSOR_CLUTCH_14_PIN_J</t>
  </si>
  <si>
    <t>コンプレッサクラッチ/14Pin J</t>
  </si>
  <si>
    <t>COMPRESSOR_CLUTCH_14_PIN_J</t>
  </si>
  <si>
    <t>EVENT_CAN_OUT6_BLOWER_HI</t>
  </si>
  <si>
    <t>ブロアHI</t>
  </si>
  <si>
    <t>BLOWER_HI</t>
  </si>
  <si>
    <t>EVENT_CAN_OUT6_BLOWER_MID2</t>
  </si>
  <si>
    <t>ブロアMID2</t>
  </si>
  <si>
    <t>BLOWER_MID2</t>
  </si>
  <si>
    <t>EVENT_CAN_OUT6_BLOWER_MID1</t>
  </si>
  <si>
    <t>ブロアMID1</t>
  </si>
  <si>
    <t>BLOWER_MID1</t>
  </si>
  <si>
    <t>EVENT_CAN_OUT6_BLOWER_LO</t>
  </si>
  <si>
    <t>ブロアLO</t>
  </si>
  <si>
    <t>BLOWER_LO</t>
  </si>
  <si>
    <t>EVENT_CAN_OUT6_SLEWING_BRAKE_SOL</t>
  </si>
  <si>
    <t>旋回ブレーキSOL</t>
  </si>
  <si>
    <t>SLEWING_BRAKE_SOL</t>
  </si>
  <si>
    <t>EVENT_CAN_OUT6_BOOM_SUSPENSION_SOLA</t>
  </si>
  <si>
    <t>ブームサスペンションSOLA</t>
  </si>
  <si>
    <t>BOOM_SUSPENSION_SOLA</t>
  </si>
  <si>
    <t>EVENT_CAN_OUT6_BOOM_SUSPENSION_SOLB</t>
  </si>
  <si>
    <t>ブームサスペンションSOLB</t>
  </si>
  <si>
    <t>BOOM_SUSPENSION_SOLB</t>
  </si>
  <si>
    <t>EVENT_CAN_OUT6_REVERSE_ROTATION_FAN_DRIVE</t>
  </si>
  <si>
    <t>逆回転ファンドライブ</t>
  </si>
  <si>
    <t>REVERSE_ROTATION_FAN_DRIVE</t>
  </si>
  <si>
    <t>EVENT_CAN_OUT6_POSITION_LIGHT</t>
  </si>
  <si>
    <t>POSITION_LIGHT</t>
  </si>
  <si>
    <t>EVENT_CAN_OUT6_DIGGING_BRAKE_SOL_GND</t>
  </si>
  <si>
    <t>ディギングブレーキSOL GND</t>
  </si>
  <si>
    <t>DIGGING_BRAKE_SOL_GND</t>
  </si>
  <si>
    <t>EVENT_CAN_OUT6_BRAKE_LIGHT</t>
  </si>
  <si>
    <t>ブレーキランプ</t>
  </si>
  <si>
    <t>BRAKE_LIGHT</t>
  </si>
  <si>
    <t>EVENT_CAN_OUT6_DAYTIME_RUNNING_LIGHT</t>
  </si>
  <si>
    <t>昼間灯</t>
  </si>
  <si>
    <t>DAYTIME_RUNNING_LIGHT</t>
  </si>
  <si>
    <t>EVENT_CAN_OUT6_FUEL_SHUTOFF_SOL</t>
  </si>
  <si>
    <t>燃料遮断SOL</t>
  </si>
  <si>
    <t>FUEL_SHUTOFF_SOL</t>
  </si>
  <si>
    <t>EVENT_CAN_OUT6_4WD_SOL</t>
  </si>
  <si>
    <t>4WD SOL</t>
  </si>
  <si>
    <t>4WD_SOL</t>
  </si>
  <si>
    <t>EVENT_CAN_OUT6_4WD_A_SOL</t>
  </si>
  <si>
    <t>4WS A SOL</t>
  </si>
  <si>
    <t>4WD_A_SOL</t>
  </si>
  <si>
    <t>EVENT_CAN_OUT6_4WD_B_SOL</t>
  </si>
  <si>
    <t>4WS B SOL</t>
  </si>
  <si>
    <t>4WD_B_SOL</t>
  </si>
  <si>
    <t>EVENT_CAN_OUT6_4WD_RELEASE</t>
  </si>
  <si>
    <t>4WS リリース</t>
  </si>
  <si>
    <t>4WD_RELEASE</t>
  </si>
  <si>
    <t>EVENT_CAN_OUT6_4WD_A_LOCK</t>
  </si>
  <si>
    <t>4WS A ロック</t>
  </si>
  <si>
    <t>4WD_A_LOCK</t>
  </si>
  <si>
    <t>EVENT_CAN_OUT6_4WD_B_LOCK</t>
  </si>
  <si>
    <t>4WS B ロック</t>
  </si>
  <si>
    <t>4WD_B_LOCK</t>
  </si>
  <si>
    <t>EVENT_CAN_OUT6_HEADLIGHTS</t>
  </si>
  <si>
    <t>ヘッドライト</t>
  </si>
  <si>
    <t>HEADLIGHTS</t>
  </si>
  <si>
    <t>EVENT_CAN_OUT6_BUCKET_OUTPUT_ENABLED_SOL</t>
  </si>
  <si>
    <t>バケット出力許可SOL</t>
  </si>
  <si>
    <t>BUCKET_OUTPUT_ENABLED_SOL</t>
  </si>
  <si>
    <t>EVENT_CAN_OUT6_CORNER_SENSOR_BUZZER</t>
  </si>
  <si>
    <t>コーナーセンサブザー</t>
  </si>
  <si>
    <t>CORNER_SENSOR_BUZZER</t>
  </si>
  <si>
    <t>EVENT_CAN_OUT6_14_PIN_C</t>
  </si>
  <si>
    <t>14Pin　C</t>
  </si>
  <si>
    <t>14_PIN_C</t>
  </si>
  <si>
    <t>EVENT_CAN_OUT6_14_PIN_D</t>
  </si>
  <si>
    <t>14Pin　D</t>
  </si>
  <si>
    <t>14_PIN_D</t>
  </si>
  <si>
    <t>EVENT_CAN_OUT6_14_PIN_G</t>
  </si>
  <si>
    <t>14Pin　G</t>
  </si>
  <si>
    <t>14_PIN_G</t>
  </si>
  <si>
    <t>EVENT_CAN_OUT6_14_PIN_H</t>
  </si>
  <si>
    <t>14Pin　H</t>
  </si>
  <si>
    <t>14_PIN_H</t>
  </si>
  <si>
    <t>EVENT_CAN_OUT6_14_PIN_L</t>
  </si>
  <si>
    <t>14Pin　L</t>
  </si>
  <si>
    <t>14_PIN_L</t>
  </si>
  <si>
    <t>EVENT_CAN_OUT6_14_PIN_M</t>
  </si>
  <si>
    <t>14Pin　M</t>
  </si>
  <si>
    <t>14_PIN_M</t>
  </si>
  <si>
    <t>EVENT_CAN_OUT6_4WD_SOL_COMMON</t>
  </si>
  <si>
    <t>4WS SOL COMMON</t>
  </si>
  <si>
    <t>4WD_SOL_COMMON</t>
  </si>
  <si>
    <t>EVENT_CAN_OUT6_HST_SOL_COMMON</t>
  </si>
  <si>
    <t>HST SOL COMMON</t>
  </si>
  <si>
    <t>HST_SOL_COMMON</t>
  </si>
  <si>
    <t>EVENT_CAN_OUT6_LEFT_TURN_SIGNAL</t>
  </si>
  <si>
    <t>ターンシグナル左</t>
  </si>
  <si>
    <t>LEFT_TURN_SIGNAL</t>
  </si>
  <si>
    <t>EVENT_CAN_OUT6_RIGHT_TURN_SIGNAL</t>
  </si>
  <si>
    <t>ターンシグナル右</t>
  </si>
  <si>
    <t>EVENT_CAN_OUT6_WATER_PUMP</t>
  </si>
  <si>
    <t>ウォーターポンプ</t>
  </si>
  <si>
    <t>WATER_PUMP</t>
  </si>
  <si>
    <t>EVENT_CAN_OUT6_FAN_CLUTCH</t>
  </si>
  <si>
    <t>ファンクラッチ</t>
  </si>
  <si>
    <t>FAN_CLUTCH</t>
  </si>
  <si>
    <t>EVENT_CAN_OUT6_SEAT_HEATER</t>
  </si>
  <si>
    <t>シートヒータ</t>
  </si>
  <si>
    <t>SEAT_HEATER</t>
  </si>
  <si>
    <t>EVENT_CAN_OUT6_ENGINE_START</t>
  </si>
  <si>
    <t>エンジン始動</t>
  </si>
  <si>
    <t>EVENT_CAN_OUT6_EXTENDED_OUTPUT_1</t>
  </si>
  <si>
    <t>拡張出力1</t>
  </si>
  <si>
    <t>EXTENDED_OUTPUT_1</t>
  </si>
  <si>
    <t>EVENT_CAN_OUT6_EXTENDED_OUTPUT_2</t>
  </si>
  <si>
    <t>拡張出力2</t>
  </si>
  <si>
    <t>EXTENDED_OUTPUT_2</t>
  </si>
  <si>
    <t>EVENT_CAN_OUT6_EXTENDED_OUTPUT_3</t>
  </si>
  <si>
    <t>拡張出力3</t>
  </si>
  <si>
    <t>EXTENDED_OUTPUT_3</t>
  </si>
  <si>
    <t>EVENT_CAN_OUT6_EXTENDED_OUTPUT_4</t>
  </si>
  <si>
    <t>拡張出力4</t>
  </si>
  <si>
    <t>EXTENDED_OUTPUT_4</t>
  </si>
  <si>
    <t>EVENT_CAN_OUT6_SERIAL_NO_MISMATCH</t>
  </si>
  <si>
    <t>シリアル番号ミスマッチ</t>
  </si>
  <si>
    <t>SERIAL_NO_MISMATCH</t>
  </si>
  <si>
    <t>EVENT_CAN_OUT6_DEFROSTER_RELAY</t>
  </si>
  <si>
    <t>デフロスタリレー</t>
  </si>
  <si>
    <t>DEFROSTER_RELAY</t>
  </si>
  <si>
    <t>EVENT_CAN_OUT6_DEFROSTER_SW_LIGHT</t>
  </si>
  <si>
    <t>デフロスタSWライト</t>
  </si>
  <si>
    <t>DEFROSTER_SW_LIGHT</t>
  </si>
  <si>
    <t>EVENT_CAN_OUT6_THERMOSTAT_RELAY</t>
  </si>
  <si>
    <t>サーモスタットリレー</t>
  </si>
  <si>
    <t>THERMOSTAT_RELAY</t>
  </si>
  <si>
    <t>EVENT_CAN_OUT6_FRONT_LIGHT</t>
  </si>
  <si>
    <t>FRONT_LIGHT</t>
  </si>
  <si>
    <t>EVENT_CAN_OUT6_BOOM_LIGHT</t>
  </si>
  <si>
    <t>ブームライト</t>
  </si>
  <si>
    <t>BOOM_LIGHT</t>
  </si>
  <si>
    <t>EVENT_CAN_OUT6_SIDE_INDICATOR_R_CAUTION</t>
  </si>
  <si>
    <t>サイドインジケータR　注意</t>
  </si>
  <si>
    <t>SIDE_INDICATOR_R_CAUTION</t>
  </si>
  <si>
    <t>EVENT_CAN_OUT6_SIDE_INDICATOR_R_WARN</t>
  </si>
  <si>
    <t>サイドインジケータR　警告</t>
  </si>
  <si>
    <t>SIDE_INDICATOR_R_WARN</t>
  </si>
  <si>
    <t>EVENT_CAN_OUT6_SIDE_INDICATOR_L_CAUTION</t>
  </si>
  <si>
    <t>サイドインジケータL　注意</t>
  </si>
  <si>
    <t>SIDE_INDICATOR_L_CAUTION</t>
  </si>
  <si>
    <t>EVENT_CAN_OUT6_SIDE_INDICATOR_L_WARN</t>
  </si>
  <si>
    <t>サイドインジケータL　警告</t>
  </si>
  <si>
    <t>SIDE_INDICATOR_L_WARN</t>
  </si>
  <si>
    <t>EVENT_CAN_OUT6_EXTENDED_OUTPUT_5</t>
  </si>
  <si>
    <t xml:space="preserve">拡張出力5 </t>
  </si>
  <si>
    <t>EXTENDED_OUTPUT_5</t>
  </si>
  <si>
    <t>EVENT_CAN_OUT6_ACC_RELAY</t>
  </si>
  <si>
    <t>ACCリレー</t>
  </si>
  <si>
    <t>ACC_RELAY</t>
  </si>
  <si>
    <t>EVENT_CAN_OUT6_PUSH_SW_RELAY</t>
  </si>
  <si>
    <t>プッシュSWリレー</t>
  </si>
  <si>
    <t>PUSH_SW_RELAY</t>
  </si>
  <si>
    <t>EVENT_CAN_OUT6_DRAIN_SW</t>
  </si>
  <si>
    <t>ドレン切替</t>
  </si>
  <si>
    <t>DRAIN_SW</t>
  </si>
  <si>
    <t>EVENT_CAN_OUT6_CONDENSER_FAN_FORWARD_ROTATION</t>
  </si>
  <si>
    <t>コンデンサファン正回転</t>
  </si>
  <si>
    <t>CONDENSER_FAN_FORWARD_ROTATION</t>
  </si>
  <si>
    <t>EVENT_CAN_OUT6_CONDENSER_FAN_REVERSE_ROTATION</t>
  </si>
  <si>
    <t>コンデンサファン逆回転</t>
  </si>
  <si>
    <t>CONDENSER_FAN_REVERSE_ROTATION</t>
  </si>
  <si>
    <t>EVENT_CAN_AUX1_IO_AUX1_SENSOR_VOLTAGE</t>
  </si>
  <si>
    <t>AUX1入出力モニタ</t>
  </si>
  <si>
    <t>AUX1_IO</t>
  </si>
  <si>
    <t>1C5024E4</t>
  </si>
  <si>
    <t>AUX1センサ電圧</t>
  </si>
  <si>
    <t>AUX1_SENSOR_VOLTAGE</t>
  </si>
  <si>
    <t>AUX1スライドスイッチ</t>
  </si>
  <si>
    <t>EVENT_CAN_AUX1_IO_AUX1_A_CURRENT_VALUE</t>
  </si>
  <si>
    <t>AUX1 A電流値</t>
  </si>
  <si>
    <t>AUX1_A_CURRENT_VALUE</t>
  </si>
  <si>
    <t>EVENT_CAN_AUX1_IO_AUX1_B_CURRENT_VALUE</t>
  </si>
  <si>
    <t>AUX1 B電流値</t>
  </si>
  <si>
    <t>AUX1_B_CURRENT_VALUE</t>
  </si>
  <si>
    <t>EVENT_CAN_AUX1_IO_AUX1_A</t>
  </si>
  <si>
    <t>AUX1 A</t>
  </si>
  <si>
    <t>AUX1_A</t>
  </si>
  <si>
    <t>0:OFF 1:ON  第１サービスAボタン</t>
  </si>
  <si>
    <t>EVENT_CAN_AUX1_IO_AUX1_B</t>
  </si>
  <si>
    <t>AUX1 B</t>
  </si>
  <si>
    <t>AUX1_B</t>
  </si>
  <si>
    <t>0:OFF 1:ON  第１サービスBボタン</t>
  </si>
  <si>
    <t>EVENT_CAN_AUX1_IO_AUX1_SLIDE_SW</t>
  </si>
  <si>
    <t>AUX1 スライドSW</t>
  </si>
  <si>
    <t>AUX1_SLIDE_SW</t>
  </si>
  <si>
    <t>-125～125 オフセット-125</t>
  </si>
  <si>
    <t>EVENT_CAN_AUX2_IO_AUX2_SENSOR_VOLTAGE</t>
  </si>
  <si>
    <t>AUX2入出力モニタ</t>
  </si>
  <si>
    <t>AUX2_IO</t>
  </si>
  <si>
    <t>1C5040E4</t>
  </si>
  <si>
    <t>AUX2センサ電圧</t>
  </si>
  <si>
    <t>AUX2_SENSOR_VOLTAGE</t>
  </si>
  <si>
    <t>AUX2スライドスイッチ</t>
  </si>
  <si>
    <t>EVENT_CAN_AUX2_IO_AUX2_C_CURRENT_VALUE</t>
  </si>
  <si>
    <t>AUX2 C電流値</t>
  </si>
  <si>
    <t>AUX2_C_CURRENT_VALUE</t>
  </si>
  <si>
    <t>EVENT_CAN_AUX2_IO_AUX2_D_CURRENT_VALUE</t>
  </si>
  <si>
    <t>AUX2 D電流値</t>
  </si>
  <si>
    <t>AUX2_D_CURRENT_VALUE</t>
  </si>
  <si>
    <t>EVENT_CAN_AUX2_IO_AUX2_LSW</t>
  </si>
  <si>
    <t>AUX2 LSW</t>
  </si>
  <si>
    <t>AUX2_LSW</t>
  </si>
  <si>
    <t>0:OFF 1:ON  第2サービスAボタン</t>
  </si>
  <si>
    <t>EVENT_CAN_AUX2_IO_AUX2_RSW</t>
  </si>
  <si>
    <t>AUX2 RSW</t>
  </si>
  <si>
    <t>AUX2_RSW</t>
  </si>
  <si>
    <t>0:OFF 1:ON  第2サービスBボタン</t>
  </si>
  <si>
    <t>EVENT_CAN_AUX2_IO_AUX2_SLIDE_SW</t>
  </si>
  <si>
    <t>AUX2 スライドSW</t>
  </si>
  <si>
    <t>AUX2_SLIDE_SW</t>
  </si>
  <si>
    <t>EVENT_CAN_AUX4_IO_AUX4_SENSOR_VOLTAGE</t>
  </si>
  <si>
    <t>AUX4入出力モニタ</t>
  </si>
  <si>
    <t>AUX4_IO</t>
  </si>
  <si>
    <t>1C5055E4</t>
  </si>
  <si>
    <t>AUX4センサ電圧</t>
  </si>
  <si>
    <t>AUX4_SENSOR_VOLTAGE</t>
  </si>
  <si>
    <t>EVENT_CAN_AUX4_IO_AUX4_L_OUTPUT</t>
  </si>
  <si>
    <t>AUX4 L出力</t>
  </si>
  <si>
    <t>AUX4_L_OUTPUT</t>
  </si>
  <si>
    <t>EVENT_CAN_AUX4_IO_AUX4_R_OUTPUT</t>
  </si>
  <si>
    <t>AUX4 R出力</t>
  </si>
  <si>
    <t>AUX4_R_OUTPUT</t>
  </si>
  <si>
    <t>EVENT_CAN_AUX4_IO_AUX4_LSW</t>
  </si>
  <si>
    <t>AUX4 LSW</t>
  </si>
  <si>
    <t>AUX4_LSW</t>
  </si>
  <si>
    <t>0:OFF 1:ON  第4サービスGボタン</t>
  </si>
  <si>
    <t>EVENT_CAN_AUX4_IO_AUX4_RSW</t>
  </si>
  <si>
    <t>AUX4 RSW</t>
  </si>
  <si>
    <t>AUX4_RSW</t>
  </si>
  <si>
    <t>0:OFF 1:ON  第4サービスHボタン</t>
  </si>
  <si>
    <t>EVENT_CAN_AUX4_IO_AUX4_SLIDE_SW</t>
  </si>
  <si>
    <t>AUX4スライドSW</t>
  </si>
  <si>
    <t>AUX4_SLIDE_SW</t>
  </si>
  <si>
    <t>EVENT_CAN_AUX_PIO_AUX1_A_SIDE_RELIEF_SOL_OUTPUT</t>
  </si>
  <si>
    <t>AUX圧力入出力モニタ</t>
  </si>
  <si>
    <t>AUX_PIO</t>
  </si>
  <si>
    <t>1C5026E4</t>
  </si>
  <si>
    <t>AUX1 (A側) リリーフSOL出力</t>
  </si>
  <si>
    <t>AUX1_A_SIDE_RELIEF_SOL_OUTPUT</t>
  </si>
  <si>
    <t>EVENT_CAN_AUX_PIO_AUX2_RELIEF_SOL_OUTPUT</t>
  </si>
  <si>
    <t>AUX2 リリーフSOL出力</t>
  </si>
  <si>
    <t>AUX2_RELIEF_SOL_OUTPUT</t>
  </si>
  <si>
    <t>EVENT_CAN_AUX_PIO_AUX1_B_SIDE_RELIEF_SOL_OUTPUT</t>
  </si>
  <si>
    <t>AUX1 B側 リリーフSOL出力</t>
  </si>
  <si>
    <t>AUX1_B_SIDE_RELIEF_SOL_OUTPUT</t>
  </si>
  <si>
    <t>EVENT_CAN_OUT10_BLADE_RAISE</t>
  </si>
  <si>
    <t>出力確認用10</t>
  </si>
  <si>
    <t>OUT10</t>
  </si>
  <si>
    <t>1C5090E4</t>
  </si>
  <si>
    <t>ブレード上げ</t>
  </si>
  <si>
    <t>BLADE_RAISE</t>
  </si>
  <si>
    <t>EVENT_CAN_OUT10_BLADE_LOWER</t>
  </si>
  <si>
    <t>ブレード下げ</t>
  </si>
  <si>
    <t>BLADE_LOWER</t>
  </si>
  <si>
    <t>EVENT_CAN_OUT10_SWING_RIGHT</t>
  </si>
  <si>
    <t>スイング右</t>
  </si>
  <si>
    <t>SWING_RIGHT</t>
  </si>
  <si>
    <t>EVENT_CAN_OUT10_SWING_LEFT</t>
  </si>
  <si>
    <t>スイング左</t>
  </si>
  <si>
    <t>SWING_LEFT</t>
  </si>
  <si>
    <t>EVENT_CAN_OUT11_BOOM_RAISE</t>
  </si>
  <si>
    <t>出力確認用11</t>
  </si>
  <si>
    <t>OUT11</t>
  </si>
  <si>
    <t>1C5091E4</t>
  </si>
  <si>
    <t>ブーム上げ</t>
  </si>
  <si>
    <t>BOOM_RAISE</t>
  </si>
  <si>
    <t>EVENT_CAN_OUT11_BOOM_LOWER</t>
  </si>
  <si>
    <t>ブーム下げ</t>
  </si>
  <si>
    <t>BOOM_LOWER</t>
  </si>
  <si>
    <t>EVENT_CAN_OUT11_ARM_DUMP</t>
  </si>
  <si>
    <t>アームダンプ</t>
  </si>
  <si>
    <t>ARM_DUMP</t>
  </si>
  <si>
    <t>EVENT_CAN_OUT11_ARM_DIGGING</t>
  </si>
  <si>
    <t>アーム掘削</t>
  </si>
  <si>
    <t>ARM_DIGGING</t>
  </si>
  <si>
    <t>EVENT_CAN_OUT12_BUCKET_DUMP</t>
  </si>
  <si>
    <t>出力確認用12</t>
  </si>
  <si>
    <t>OUT12</t>
  </si>
  <si>
    <t>1C5092E4</t>
  </si>
  <si>
    <t>バケットダンプ</t>
  </si>
  <si>
    <t>BUCKET_DUMP</t>
  </si>
  <si>
    <t>EVENT_CAN_OUT12_BUCKET_DIGGING</t>
  </si>
  <si>
    <t>バケット掘削</t>
  </si>
  <si>
    <t>BUCKET_DIGGING</t>
  </si>
  <si>
    <t>EVENT_CAN_OUT12_SWING_RIGHT</t>
  </si>
  <si>
    <t>旋回右</t>
  </si>
  <si>
    <t>EVENT_CAN_OUT12_SWING_LEFT</t>
  </si>
  <si>
    <t>旋回左</t>
  </si>
  <si>
    <t>EVENT_CAN_OUT13_TRAVEL_LF</t>
  </si>
  <si>
    <t>出力確認用13</t>
  </si>
  <si>
    <t>OUT13</t>
  </si>
  <si>
    <t>1C5093E4</t>
  </si>
  <si>
    <t>走行LF</t>
  </si>
  <si>
    <t>TRAVEL_LF</t>
  </si>
  <si>
    <t>EVENT_CAN_OUT13_TRAVEL_LB</t>
  </si>
  <si>
    <t>走行LB</t>
  </si>
  <si>
    <t>TRAVEL_LB</t>
  </si>
  <si>
    <t>EVENT_CAN_OUT13_TRAVEL_RF</t>
  </si>
  <si>
    <t>走行RF</t>
  </si>
  <si>
    <t>TRAVEL_RF</t>
  </si>
  <si>
    <t>EVENT_CAN_OUT13_TRAVEL_RB</t>
  </si>
  <si>
    <t>走行RB</t>
  </si>
  <si>
    <t>TRAVEL_RB</t>
  </si>
  <si>
    <t>EVENT_CAN_OUT16_ADJUST_DIGGING</t>
  </si>
  <si>
    <t>出力確認用16</t>
  </si>
  <si>
    <t>OUT16</t>
  </si>
  <si>
    <t>1C5096E4</t>
  </si>
  <si>
    <t>アジャスト 掘削</t>
  </si>
  <si>
    <t>ADJUST_DIGGING</t>
  </si>
  <si>
    <t>EVENT_CAN_OUT16_ADJUST_DUMP</t>
  </si>
  <si>
    <t>アジャスト ダンプ</t>
  </si>
  <si>
    <t>ADJUST_DUMP</t>
  </si>
  <si>
    <t>EVENT_CAN_OUT16_BLADE_RAISE</t>
  </si>
  <si>
    <t>EVENT_CAN_OUT16_BLADE_LOWER</t>
  </si>
  <si>
    <t>EVENT_CAN_OUT20_EXTENDED_OUTPUT_5A</t>
  </si>
  <si>
    <t>出力確認用20</t>
  </si>
  <si>
    <t>OUT20</t>
  </si>
  <si>
    <t>1C509BE4</t>
  </si>
  <si>
    <t>拡張出力5A</t>
  </si>
  <si>
    <t>EXTENDED_OUTPUT_5A</t>
  </si>
  <si>
    <t>EVENT_CAN_OUT20_EXTENDED_OUTPUT_5B</t>
  </si>
  <si>
    <t>拡張出力5B</t>
  </si>
  <si>
    <t>EXTENDED_OUTPUT_5B</t>
  </si>
  <si>
    <t>EVENT_CAN_OUT20_ANGLE_A</t>
  </si>
  <si>
    <t>アングルA</t>
  </si>
  <si>
    <t>ANGLE_A</t>
  </si>
  <si>
    <t>EVENT_CAN_OUT20_ANGLE_B</t>
  </si>
  <si>
    <t>アングルB</t>
  </si>
  <si>
    <t>ANGLE_B</t>
  </si>
  <si>
    <t>EVENT_CAN_OUT22_WIPER_MOTOR_A</t>
  </si>
  <si>
    <t>出力確認用22</t>
  </si>
  <si>
    <t>OUT22</t>
  </si>
  <si>
    <t>1C509EE4</t>
  </si>
  <si>
    <t>ワイパーモータA</t>
  </si>
  <si>
    <t>WIPER_MOTOR_A</t>
  </si>
  <si>
    <t>EVENT_CAN_OUT22_WIPER_MOTOR_B</t>
  </si>
  <si>
    <t>ワイパーモータB</t>
  </si>
  <si>
    <t>WIPER_MOTOR_B</t>
  </si>
  <si>
    <t>EVENT_CAN_OUT22_PWM3_CURRENT</t>
  </si>
  <si>
    <t>PWM3電流</t>
  </si>
  <si>
    <t>PWM3_CURRENT</t>
  </si>
  <si>
    <t>EVENT_CAN_OUT22_PWM4_CURRENT</t>
  </si>
  <si>
    <t>PWM4電流</t>
  </si>
  <si>
    <t>PWM4_CURRENT</t>
  </si>
  <si>
    <t>EVENT_CAN_OPS1_OPTION_ID</t>
  </si>
  <si>
    <t>オプション選択</t>
  </si>
  <si>
    <t>OPS1</t>
  </si>
  <si>
    <t>オプション選択を送信する（クラスタ用）</t>
  </si>
  <si>
    <t>185013CE</t>
  </si>
  <si>
    <t>オプションID</t>
  </si>
  <si>
    <t>OPTION_ID</t>
  </si>
  <si>
    <t>0:N/A , 1:AUX1 , 2:AUX2 , 3:AUX3 , 4:AUX4 , 5:ハイフロー 6: パワー優先 , 7:リフトアラーム , 8:フットアクセル
9:2ピースブーム , 10:オートエアコン , 11:パーキングブレーキ 12:アウトリガ ,13:セーフティスタート, 14:ライドコントロール , 15:14ピン , 16:クイックヒッチ , 17:シートベルト , 18:シートスイッチ , 19:AUX1圧力調整 , 20:AUX2圧力調整 , 21:オートストップ, 22:オートスピードシフト , 23:オートグリス , 24:サイドカメラ , 25:AUX2,4同時 , 26:270°カメラ , 27:LEDパッケージ2 , 28:オートタンク , 29:オートカメラ , 30:オートデセル , 31:画面縦横回転 , 32:走行アラーム、33:バックアラーム、34:Travel Speed Control , 35:リアカメラ , 36:アラームキャンセル、37:エアコン、38:多機能グリップ、39:ラジオ、40:レバーパターン「H」 、41:オートプレッシャーリリース 、42:ブームサスペンション43:逆回転ファン、44: 4WS、45:チルトローテート(AUX1)、 46:自動逆回転ファン、47.ニュートラルセット,48.自動変速、49.遠隔操作、50.クレーン、51.国内仕様、52.ディギングブレーキ、53.キャノピ仕様、54.アーム高さ制限、55.IMU制御、56.コーナーセンサ、57.AUX1高圧、58:ジョイスティックステアリング、59:拡張AUX出力、61:電制パイロット、62:プッシュスタート、63:アングル、64:フロントガード、65:ブレードフロート、66:オートプレッシャーリリース、67:360度カメラ</t>
  </si>
  <si>
    <t>Δ78Δ82△85Δ86Δ101Δ102Δ115Δ118Δ135△137Δ155Δ157Δ159Δ166 Δ167 Δ177 Δ184Δ187Δ192Δ194Δ198Δ201Δ202Δ218Δ221△257Δ293Δ296△311Δ355Δ366Δ374Δ400Δ412</t>
  </si>
  <si>
    <t>EVENT_CAN_OPS1_ENABLE</t>
  </si>
  <si>
    <t>EVENT_CAN_OPS1_CONTROL_VARIABLE</t>
  </si>
  <si>
    <t>EVENT_CAN_RI1_ON_OFF_STATUS</t>
  </si>
  <si>
    <t>RI1</t>
  </si>
  <si>
    <t>18FF704C</t>
  </si>
  <si>
    <t>RAD</t>
    <phoneticPr fontId="10"/>
  </si>
  <si>
    <t>ON/OFF状態</t>
  </si>
  <si>
    <t>ON_OFF_STATUS</t>
  </si>
  <si>
    <t>0:OFF、1:ON</t>
  </si>
  <si>
    <t>EVENT_CAN_RI1_MUTE_STATUS</t>
  </si>
  <si>
    <t>ミュート状態</t>
  </si>
  <si>
    <t>MUTE_STATUS</t>
  </si>
  <si>
    <t>EVENT_CAN_RI1_CURRENT_FREQ_STEP</t>
  </si>
  <si>
    <t>現在周波数ステップ</t>
  </si>
  <si>
    <t>CURRENT_FREQ_STEP</t>
  </si>
  <si>
    <t>0:0 kHz、1:50 kHz</t>
  </si>
  <si>
    <t>EVENT_CAN_RI1_AUTO_OPERATION_STATUS</t>
  </si>
  <si>
    <t>Automatic動作状態</t>
  </si>
  <si>
    <t>AUTO_OPERATION_STATUS</t>
  </si>
  <si>
    <t>00：Automatic動作停止中、01：Automatic Search 下げ中、
10：Automatic Search 上げ中、11：Automatic Memory中</t>
  </si>
  <si>
    <t>EVENT_CAN_RI1_STEREO_DISPLAY</t>
  </si>
  <si>
    <t>ステレオ表示</t>
  </si>
  <si>
    <t>STEREO_DISPLAY</t>
  </si>
  <si>
    <t>0:モノラル、1:ステレオ</t>
  </si>
  <si>
    <t>EVENT_CAN_RI1_MODEL_IDENTIFICATION</t>
  </si>
  <si>
    <t>モデル識別</t>
  </si>
  <si>
    <t>00:DABラジオ、01:BT内蔵ラジオ(DAB有り)、
10:BT内蔵ラジオ(DAB無し)、11:現行ラジオ(DAB無し)</t>
  </si>
  <si>
    <t>EVENT_CAN_RI1_AREA_CODE</t>
  </si>
  <si>
    <t>地域番号</t>
  </si>
  <si>
    <t>AREA_CODE</t>
  </si>
  <si>
    <t>0000：日本、0001：北米、0010：欧州、0011：中南米
0100：オセアニア、0101：アジア、0110：アジア with DAB</t>
  </si>
  <si>
    <t>EVENT_CAN_RI1_CURRENT_FREQ_BAND</t>
  </si>
  <si>
    <t>現在周波数バンド</t>
  </si>
  <si>
    <t>CURRENT_FREQ_BAND</t>
  </si>
  <si>
    <t>0000:AM、0001:FM、0010:AUX、
0011:AM/FMメモリ１、0100:AM/FMメモリ２、0101:AM/FMメモリ３、
0110:AM/FMメモリ４、0111:AM/FMメモリ５、1000:AM/FMメモリ６、
1001:AM/FMメモリ７、1010:AM/FMメモリ８、
1011:DAB、1100:予備、1101:Bluetooth Audio、1110:予備、1111:未選択</t>
    <phoneticPr fontId="10"/>
  </si>
  <si>
    <t>EVENT_CAN_RI1_CURRENT_FREQ</t>
  </si>
  <si>
    <t>現在周波数</t>
  </si>
  <si>
    <t>CURRENT_FREQ</t>
  </si>
  <si>
    <t>0 ～ 250</t>
  </si>
  <si>
    <t>EVENT_CAN_RI1_VOL</t>
  </si>
  <si>
    <t>VOL</t>
  </si>
  <si>
    <t>EVENT_CAN_RI1_TONE</t>
  </si>
  <si>
    <t>TONE</t>
  </si>
  <si>
    <t>EVENT_CAN_RI1_RADIO_VERSION</t>
  </si>
  <si>
    <t>ラジオバージョン</t>
  </si>
  <si>
    <t>RADIO_VERSION</t>
  </si>
  <si>
    <t>0x00:0.00 ～ 0xFF:2.55</t>
  </si>
  <si>
    <t>0x64:100 より量産バージョンとする</t>
  </si>
  <si>
    <t>EVENT_CAN_RI1_AM_FM_MEM_FREQ_7</t>
  </si>
  <si>
    <t>AM/FMメモリ周波数７</t>
  </si>
  <si>
    <t>AM_FM_MEM_FREQ_7</t>
  </si>
  <si>
    <t>EVENT_CAN_RI1_AM_FM_MEM_FREQ_8</t>
  </si>
  <si>
    <t>AM/FMメモリ周波数８</t>
  </si>
  <si>
    <t>AM_FM_MEM_FREQ_8</t>
  </si>
  <si>
    <t>EVENT_CAN_RI2_AM_FM_MEM_FREQ_BAND_1</t>
  </si>
  <si>
    <t>RI2</t>
  </si>
  <si>
    <t>18FF714C</t>
  </si>
  <si>
    <t>AM/FMメモリ周波数１バンド</t>
  </si>
  <si>
    <t>AM_FM_MEM_FREQ_BAND_1</t>
  </si>
  <si>
    <t>0:AM、1:FM</t>
  </si>
  <si>
    <t>EVENT_CAN_RI2_AM_FM_MEM_FREQ_BAND_2</t>
  </si>
  <si>
    <t>AM/FMメモリ周波数２バンド</t>
  </si>
  <si>
    <t>AM_FM_MEM_FREQ_BAND_2</t>
  </si>
  <si>
    <t>EVENT_CAN_RI2_AM_FM_MEM_FREQ_BAND_3</t>
  </si>
  <si>
    <t>AM/FMメモリ周波数３バンド</t>
  </si>
  <si>
    <t>AM_FM_MEM_FREQ_BAND_3</t>
  </si>
  <si>
    <t>EVENT_CAN_RI2_AM_FM_MEM_FREQ_BAND_4</t>
  </si>
  <si>
    <t>AM/FMメモリ周波数４バンド</t>
  </si>
  <si>
    <t>AM_FM_MEM_FREQ_BAND_4</t>
  </si>
  <si>
    <t>EVENT_CAN_RI2_AM_FM_MEM_FREQ_BAND_5</t>
  </si>
  <si>
    <t>AM/FMメモリ周波数５バンド</t>
  </si>
  <si>
    <t>AM_FM_MEM_FREQ_BAND_5</t>
  </si>
  <si>
    <t>EVENT_CAN_RI2_AM_FM_MEM_FREQ_BAND_6</t>
  </si>
  <si>
    <t>AM/FMメモリ周波数６バンド</t>
  </si>
  <si>
    <t>AM_FM_MEM_FREQ_BAND_6</t>
  </si>
  <si>
    <t>EVENT_CAN_RI2_AM_FM_MEM_FREQ_BAND_7</t>
  </si>
  <si>
    <t>AM/FMメモリ周波数７バンド</t>
  </si>
  <si>
    <t>AM_FM_MEM_FREQ_BAND_7</t>
  </si>
  <si>
    <t>EVENT_CAN_RI2_AM_FM_MEM_FREQ_BAND_8</t>
  </si>
  <si>
    <t>AM/FMメモリ周波数８バンド</t>
  </si>
  <si>
    <t>AM_FM_MEM_FREQ_BAND_8</t>
  </si>
  <si>
    <t>EVENT_CAN_RI2_AM_FM_MEM_FREQ_STEP_1</t>
  </si>
  <si>
    <t>AM/FMメモリ周波数１ステップ</t>
  </si>
  <si>
    <t>AM_FM_MEM_FREQ_STEP_1</t>
  </si>
  <si>
    <t>0:0、1:50</t>
  </si>
  <si>
    <t>EVENT_CAN_RI2_AM_FM_MEM_FREQ_STEP_2</t>
  </si>
  <si>
    <t>AM/FMメモリ周波数２ステップ</t>
  </si>
  <si>
    <t>AM_FM_MEM_FREQ_STEP_2</t>
  </si>
  <si>
    <t>EVENT_CAN_RI2_AM_FM_MEM_FREQ_STEP_3</t>
  </si>
  <si>
    <t>AM/FMメモリ周波数３ステップ</t>
  </si>
  <si>
    <t>AM_FM_MEM_FREQ_STEP_3</t>
  </si>
  <si>
    <t>EVENT_CAN_RI2_AM_FM_MEM_FREQ_STEP_4</t>
  </si>
  <si>
    <t>AM/FMメモリ周波数４ステップ</t>
  </si>
  <si>
    <t>AM_FM_MEM_FREQ_STEP_4</t>
  </si>
  <si>
    <t>EVENT_CAN_RI2_AM_FM_MEM_FREQ_STEP_5</t>
  </si>
  <si>
    <t>AM/FMメモリ周波数５ステップ</t>
  </si>
  <si>
    <t>AM_FM_MEM_FREQ_STEP_5</t>
  </si>
  <si>
    <t>EVENT_CAN_RI2_AM_FM_MEM_FREQ_STEP_6</t>
  </si>
  <si>
    <t>AM/FMメモリ周波数６ステップ</t>
  </si>
  <si>
    <t>AM_FM_MEM_FREQ_STEP_6</t>
  </si>
  <si>
    <t>EVENT_CAN_RI2_AM_FM_MEM_FREQ_STEP_7</t>
  </si>
  <si>
    <t>AM/FMメモリ周波数７ステップ</t>
  </si>
  <si>
    <t>AM_FM_MEM_FREQ_STEP_7</t>
  </si>
  <si>
    <t>EVENT_CAN_RI2_AM_FM_MEM_FREQ_STEP_8</t>
  </si>
  <si>
    <t>AM/FMメモリ周波数８ステップ</t>
  </si>
  <si>
    <t>AM_FM_MEM_FREQ_STEP_8</t>
  </si>
  <si>
    <t>EVENT_CAN_RI2_AM_FM_MEM_FREQ_1</t>
  </si>
  <si>
    <t>AM/FMメモリ周波数１</t>
  </si>
  <si>
    <t>AM_FM_MEM_FREQ_1</t>
  </si>
  <si>
    <t>EVENT_CAN_RI2_AM_FM_MEM_FREQ_2</t>
  </si>
  <si>
    <t>AM/FMメモリ周波数２</t>
  </si>
  <si>
    <t>AM_FM_MEM_FREQ_2</t>
  </si>
  <si>
    <t>EVENT_CAN_RI2_AM_FM_MEM_FREQ_3</t>
  </si>
  <si>
    <t>AM/FMメモリ周波数３</t>
  </si>
  <si>
    <t>AM_FM_MEM_FREQ_3</t>
  </si>
  <si>
    <t>EVENT_CAN_RI2_AM_FM_MEM_FREQ_4</t>
  </si>
  <si>
    <t>AM/FMメモリ周波数４</t>
  </si>
  <si>
    <t>AM_FM_MEM_FREQ_4</t>
  </si>
  <si>
    <t>EVENT_CAN_RI2_AM_FM_MEM_FREQ_5</t>
  </si>
  <si>
    <t>AM/FMメモリ周波数５</t>
  </si>
  <si>
    <t>AM_FM_MEM_FREQ_5</t>
  </si>
  <si>
    <t>EVENT_CAN_RI2_AM_FM_MEM_FREQ_6</t>
  </si>
  <si>
    <t>AM/FMメモリ周波数６</t>
  </si>
  <si>
    <t>AM_FM_MEM_FREQ_6</t>
  </si>
  <si>
    <t>EVENT_CAN_RI3_DAB_FUNC_STATUS</t>
  </si>
  <si>
    <t>RI3</t>
  </si>
  <si>
    <t>18FF724C</t>
  </si>
  <si>
    <t>DAB機能有無状態</t>
  </si>
  <si>
    <t>DAB_FUNC_STATUS</t>
  </si>
  <si>
    <t>0:機能なし、1:機能あり</t>
  </si>
  <si>
    <t>EVENT_CAN_RI3_DAB_DATA_RECEPTION_STATUS</t>
  </si>
  <si>
    <t>DABデータ受信状態</t>
  </si>
  <si>
    <t>DAB_DATA_RECEPTION_STATUS</t>
  </si>
  <si>
    <t>0:OFF、1:受信中</t>
  </si>
  <si>
    <t>EVENT_CAN_RI3_LOUDNESS_STATUS</t>
  </si>
  <si>
    <t>LOUDNESS状態</t>
  </si>
  <si>
    <t>LOUDNESS_STATUS</t>
  </si>
  <si>
    <t>EVENT_CAN_RI3_DAB_LIST_UPDATE_STATUS</t>
  </si>
  <si>
    <t>DAB List 更新状態</t>
  </si>
  <si>
    <t>DAB_LIST_UPDATE_STATUS</t>
  </si>
  <si>
    <t>00:OFF(未更新)、01:更新中、10:更新中断、11:更新完了</t>
  </si>
  <si>
    <t>更新中断および更新完了は、再度、DAB List更新要求があるまで保持する</t>
  </si>
  <si>
    <t>EVENT_CAN_RI3_DAB_PRESET_NO</t>
  </si>
  <si>
    <t>DABプリセット番号</t>
  </si>
  <si>
    <t>DAB_PRESET_NO</t>
  </si>
  <si>
    <t>0000:未選択、
0001:DABメモリ１、0010:DABメモリ２、0011:DABメモリ３、
0100:DABメモリ４、0101:DABメモリ５、0110:DABメモリ６、
0111:DABメモリ７、1000:DABメモリ８</t>
  </si>
  <si>
    <t>EVENT_CAN_RI3_PTY_NO</t>
  </si>
  <si>
    <t>0:PTYなし、1～29:各PTY item</t>
  </si>
  <si>
    <t>EVENT_CAN_RI3_CHAR_FIELD_NO</t>
    <phoneticPr fontId="10"/>
  </si>
  <si>
    <t>文字フィールド番号</t>
    <phoneticPr fontId="11"/>
  </si>
  <si>
    <t>CHAR_FIELD_NO</t>
    <phoneticPr fontId="10"/>
  </si>
  <si>
    <t>0 ～ 15</t>
  </si>
  <si>
    <t>最大16フィールド。Nパケット目を指定する。</t>
  </si>
  <si>
    <t>EVENT_CAN_RI3_CHAR_FIELD_TYPE</t>
    <phoneticPr fontId="10"/>
  </si>
  <si>
    <t>PAYLOAD</t>
    <phoneticPr fontId="10"/>
  </si>
  <si>
    <t>6|7|8</t>
    <phoneticPr fontId="10"/>
  </si>
  <si>
    <t>EVENT_CAN_RI3_BAND_PRESET_INFO_DAB</t>
  </si>
  <si>
    <t>BAND(Preset Info DAB)</t>
    <phoneticPr fontId="11"/>
  </si>
  <si>
    <t>BAND_PRESET_INFO_DAB</t>
  </si>
  <si>
    <t>0:未選択／
1:BAND1／2:BAND2／3:BAND3</t>
  </si>
  <si>
    <t>EVENT_CAN_RI3_CHAR_FIELD_NO_PRESET_INFO</t>
    <phoneticPr fontId="10"/>
  </si>
  <si>
    <t>文字フィールド番号(Preset Info)</t>
    <phoneticPr fontId="11"/>
  </si>
  <si>
    <t>CHAR_FIELD_NO_PRESET_INFO</t>
    <phoneticPr fontId="10"/>
  </si>
  <si>
    <t>0:DAB 1:AMFM(1-4) 2:AMFM(5-8)</t>
    <phoneticPr fontId="10"/>
  </si>
  <si>
    <t>EVENT_CAN_RI3_CHAR_FIELD_NO_FREQ</t>
    <phoneticPr fontId="10"/>
  </si>
  <si>
    <t>文字フィールド番号(周波数)</t>
    <rPh sb="10" eb="13">
      <t>シュウハスウ</t>
    </rPh>
    <phoneticPr fontId="11"/>
  </si>
  <si>
    <t>CHAR_FIELD_NO_FREQ</t>
    <phoneticPr fontId="11"/>
  </si>
  <si>
    <t>0:DAB 1:FM 2:AM</t>
    <phoneticPr fontId="10"/>
  </si>
  <si>
    <t>EVENT_CAN_RI3_CHAR_FIELD_NO_SERVICE_NAME_PRESET_NO</t>
    <phoneticPr fontId="10"/>
  </si>
  <si>
    <t>文字フィールド番号(Service Name Preset)</t>
    <phoneticPr fontId="11"/>
  </si>
  <si>
    <t>CHAR_FIELD_NO_SERVICE_NAME_PRESET_NO</t>
    <phoneticPr fontId="10"/>
  </si>
  <si>
    <t>DABメモリ番号(0:DABメモリ１～7:DABメモリ８) / フィールド番号(0～7)</t>
    <rPh sb="37" eb="39">
      <t>バンゴウ</t>
    </rPh>
    <phoneticPr fontId="10"/>
  </si>
  <si>
    <t>EVENT_CAN_RI3_CHAR_FIELD_NO_NO_SPECIFICATION</t>
    <phoneticPr fontId="10"/>
  </si>
  <si>
    <t>文字フィールド番号(番号指定)</t>
    <rPh sb="0" eb="2">
      <t>モジ</t>
    </rPh>
    <rPh sb="7" eb="9">
      <t>バンゴウ</t>
    </rPh>
    <rPh sb="10" eb="12">
      <t>バンゴウ</t>
    </rPh>
    <rPh sb="12" eb="14">
      <t>シテイ</t>
    </rPh>
    <phoneticPr fontId="11"/>
  </si>
  <si>
    <t>CHAR_FIELD_NO_NO_SPECIFICATION</t>
    <phoneticPr fontId="10"/>
  </si>
  <si>
    <t>0:DABメモリ番号指定 1:フィールド番号指定</t>
    <phoneticPr fontId="10"/>
  </si>
  <si>
    <t>EVENT_CAN_RI3_DAB_ANTENNA_POWER</t>
  </si>
  <si>
    <t>DAB アンテナ電源</t>
  </si>
  <si>
    <t>DAB_ANTENNA_POWER</t>
  </si>
  <si>
    <t>0:POWER OFF／1:POWER ON</t>
  </si>
  <si>
    <t>EVENT_CAN_RI3_REGION_CODE</t>
  </si>
  <si>
    <t>REGION_CODE</t>
  </si>
  <si>
    <t>文字フィールド種別</t>
    <phoneticPr fontId="11"/>
  </si>
  <si>
    <t>CHAR_FIELD_TYPE</t>
    <phoneticPr fontId="10"/>
  </si>
  <si>
    <t>1:電話番号 6:Ensemble Name 7:Service Name(current) 8:Service Name(list) 9:Preset Info 10:周波数 12:Service数 13:Service Name(Preset) 14:DAB設定 15:Resion設定</t>
    <phoneticPr fontId="10"/>
  </si>
  <si>
    <t>SELECTOR</t>
    <phoneticPr fontId="10"/>
  </si>
  <si>
    <t>EVENT_CAN_RI4_PHONE_NO</t>
  </si>
  <si>
    <t>RI4</t>
  </si>
  <si>
    <t>18FF734C</t>
  </si>
  <si>
    <t>電話番号</t>
  </si>
  <si>
    <t>PHONE_NO</t>
  </si>
  <si>
    <t>1-6Byte</t>
    <phoneticPr fontId="11"/>
  </si>
  <si>
    <t>(090-1234-5678の場合、"09 01 23 45 67 8F")　未定義時、1-6Byte目は0xFF</t>
    <phoneticPr fontId="10"/>
  </si>
  <si>
    <t>EVENT_CAN_RI4_FIELD_NO_ENSEMBLE_NAME</t>
  </si>
  <si>
    <t>フィールド番号(Ensemble Name)</t>
    <rPh sb="5" eb="7">
      <t>バンゴウ</t>
    </rPh>
    <phoneticPr fontId="11"/>
  </si>
  <si>
    <t>FIELD_NO_ENSEMBLE_NAME</t>
  </si>
  <si>
    <t>フィールド番号</t>
  </si>
  <si>
    <t>文字セット 　00:Complete EBU Latin、01:UCS-2、10:UTF-8 　11:無効 フィールド番号、文字コード、nullを返却。 ※ 7Byte/フィールド ※ネーム未取得時は文字セット:11を返却</t>
  </si>
  <si>
    <t>EVENT_CAN_RI4_CHAR_SET_ENSEMBLE_NAME</t>
  </si>
  <si>
    <t>文字セット(Ensemble Name)</t>
    <rPh sb="0" eb="2">
      <t>モジ</t>
    </rPh>
    <phoneticPr fontId="11"/>
  </si>
  <si>
    <t>CHAR_SET_ENSEMBLE_NAME</t>
  </si>
  <si>
    <t>文字セット</t>
  </si>
  <si>
    <t>EVENT_CAN_RI4_CHAR_FIELD_ENSEMBLE_NAME</t>
  </si>
  <si>
    <t>文字列</t>
    <rPh sb="0" eb="3">
      <t>モジレツ</t>
    </rPh>
    <phoneticPr fontId="10"/>
  </si>
  <si>
    <t>文字フィールド(Ensemble Name)</t>
    <rPh sb="0" eb="2">
      <t>モジ</t>
    </rPh>
    <phoneticPr fontId="11"/>
  </si>
  <si>
    <t>CHAR_FIELD_ENSEMBLE_NAME</t>
  </si>
  <si>
    <t>1-7Byte</t>
    <phoneticPr fontId="11"/>
  </si>
  <si>
    <t>EVENT_CAN_RI4_FIELD_NO_SERVICE_NAME_CURRENT</t>
  </si>
  <si>
    <t>フィールド番号(Service Name Current)</t>
    <rPh sb="5" eb="7">
      <t>バンゴウ</t>
    </rPh>
    <phoneticPr fontId="11"/>
  </si>
  <si>
    <t>FIELD_NO_SERVICE_NAME_CURRENT</t>
  </si>
  <si>
    <t>EVENT_CAN_RI4_CHAR_SET_SERVICE_NAME_CURRENT</t>
  </si>
  <si>
    <t>文字セット(Service Name Current)</t>
    <rPh sb="0" eb="2">
      <t>モジ</t>
    </rPh>
    <phoneticPr fontId="11"/>
  </si>
  <si>
    <t>CHAR_SET_SERVICE_NAME_CURRENT</t>
  </si>
  <si>
    <t>EVENT_CAN_RI4_CHAR_FIELD_SERVICE_NAME_CURRENT</t>
  </si>
  <si>
    <t>文字フィールド(Service Name Current)</t>
    <phoneticPr fontId="11"/>
  </si>
  <si>
    <t>CHAR_FIELD_SERVICE_NAME_CURRENT</t>
  </si>
  <si>
    <t>EVENT_CAN_RI4_FIELD_NO_SERVICE_NAME_LIST</t>
  </si>
  <si>
    <t>フィールド番号(Service Name List)</t>
    <rPh sb="5" eb="7">
      <t>バンゴウ</t>
    </rPh>
    <phoneticPr fontId="11"/>
  </si>
  <si>
    <t>FIELD_NO_SERVICE_NAME_LIST</t>
  </si>
  <si>
    <t>文字セット 　00:Complete EBU Latin、01:UCS-2、10:UTF-8 　11:無効 ※ネーム未取得時は文字セット:11を返却 フィールド番号、要求したサービス名のPTY No.、リスト番号、 文字コード、nullを返却。 リスト番号拡張フラグ=0のとき、Service数の最大は65 ※ 5Byte/フィールド</t>
  </si>
  <si>
    <t>EVENT_CAN_RI4_CHAR_SET_SERVICE_NAME_LIST</t>
  </si>
  <si>
    <t>文字セット(Service Name List)</t>
    <rPh sb="0" eb="2">
      <t>モジ</t>
    </rPh>
    <phoneticPr fontId="11"/>
  </si>
  <si>
    <t>CHAR_SET_SERVICE_NAME_LIST</t>
  </si>
  <si>
    <t>EVENT_CAN_RI4_PTY_NO_SERVICE_NAME_LIST</t>
  </si>
  <si>
    <t>PTY No.(Service Name List)</t>
    <phoneticPr fontId="11"/>
  </si>
  <si>
    <t>PTY_NO_SERVICE_NAME_LIST</t>
  </si>
  <si>
    <t>EVENT_CAN_RI4_LIST_NO_HIGH</t>
  </si>
  <si>
    <t>リスト番号(上位)</t>
  </si>
  <si>
    <t>LIST_NO_HIGH</t>
  </si>
  <si>
    <t>EVENT_CAN_RI4_LIST_NO_LOW</t>
  </si>
  <si>
    <t>リスト番号(下位)</t>
  </si>
  <si>
    <t>LIST_NO_LOW</t>
  </si>
  <si>
    <t>EVENT_CAN_RI4_CHAR_FIELD_SERVICE_NAME_LIST</t>
  </si>
  <si>
    <t>文字フィールド(Service Name List)</t>
    <phoneticPr fontId="11"/>
  </si>
  <si>
    <t>CHAR_FIELD_SERVICE_NAME_LIST</t>
  </si>
  <si>
    <t>1-5Byte</t>
    <phoneticPr fontId="11"/>
  </si>
  <si>
    <t>EVENT_CAN_RI4_MEM_FREQ_1_SECONDARY</t>
  </si>
  <si>
    <t>メモリ周波数1(セカンダリ)</t>
  </si>
  <si>
    <t>MEM_FREQ_1_SECONDARY</t>
  </si>
  <si>
    <t>0 ～ 1</t>
  </si>
  <si>
    <t>メモリ周波数x(上位) 　5:5x／6:6x／7:7x／8:8x／9:9x／A:10x／B:11x／C:12x／D:13x メモリ周波数x(下位) 　0:xA／1:xB／2:xC／3:xD／4:xE／5:F メモリ周波数x(セカンダリ) 　0:未選択／1:選択中</t>
  </si>
  <si>
    <t>EVENT_CAN_RI4_MEM_FREQ_1_LOW</t>
  </si>
  <si>
    <t>メモリ周波数1(下位)</t>
  </si>
  <si>
    <t>MEM_FREQ_1_LOW</t>
  </si>
  <si>
    <t>0 ～ 5</t>
  </si>
  <si>
    <t>EVENT_CAN_RI4_MEM_FREQ_1_HIGH</t>
  </si>
  <si>
    <t>メモリ周波数1(上位)</t>
  </si>
  <si>
    <t>MEM_FREQ_1_HIGH</t>
  </si>
  <si>
    <t>5 ～ D</t>
  </si>
  <si>
    <t>EVENT_CAN_RI4_MEM_FREQ_2_SECONDARY</t>
  </si>
  <si>
    <t>メモリ周波数2(セカンダリ)</t>
  </si>
  <si>
    <t>MEM_FREQ_2_SECONDARY</t>
  </si>
  <si>
    <t>EVENT_CAN_RI4_MEM_FREQ_2_LOW</t>
  </si>
  <si>
    <t>メモリ周波数2(下位)</t>
  </si>
  <si>
    <t>MEM_FREQ_2_LOW</t>
  </si>
  <si>
    <t>EVENT_CAN_RI4_MEM_FREQ_2_HIGH</t>
  </si>
  <si>
    <t>メモリ周波数2(上位)</t>
  </si>
  <si>
    <t>MEM_FREQ_2_HIGH</t>
  </si>
  <si>
    <t>EVENT_CAN_RI4_MEM_FREQ_3_SECONDARY</t>
  </si>
  <si>
    <t>メモリ周波数3(セカンダリ)</t>
  </si>
  <si>
    <t>MEM_FREQ_3_SECONDARY</t>
  </si>
  <si>
    <t>EVENT_CAN_RI4_MEM_FREQ_3_LOW</t>
  </si>
  <si>
    <t>メモリ周波数3(下位)</t>
  </si>
  <si>
    <t>MEM_FREQ_3_LOW</t>
  </si>
  <si>
    <t>EVENT_CAN_RI4_MEM_FREQ_3_HIGH</t>
  </si>
  <si>
    <t>メモリ周波数3(上位)</t>
  </si>
  <si>
    <t>MEM_FREQ_3_HIGH</t>
  </si>
  <si>
    <t>EVENT_CAN_RI4_MEM_FREQ_4_SECONDARY</t>
  </si>
  <si>
    <t>メモリ周波数4(セカンダリ)</t>
  </si>
  <si>
    <t>MEM_FREQ_4_SECONDARY</t>
  </si>
  <si>
    <t>EVENT_CAN_RI4_MEM_FREQ_4_LOW</t>
  </si>
  <si>
    <t>メモリ周波数4(下位)</t>
  </si>
  <si>
    <t>MEM_FREQ_4_LOW</t>
  </si>
  <si>
    <t>EVENT_CAN_RI4_MEM_FREQ_4_HIGH</t>
  </si>
  <si>
    <t>メモリ周波数4(上位)</t>
  </si>
  <si>
    <t>MEM_FREQ_4_HIGH</t>
  </si>
  <si>
    <t>EVENT_CAN_RI4_MEM_FREQ_5_SECONDARY</t>
  </si>
  <si>
    <t>メモリ周波数5(セカンダリ)</t>
  </si>
  <si>
    <t>MEM_FREQ_5_SECONDARY</t>
  </si>
  <si>
    <t>EVENT_CAN_RI4_MEM_FREQ_5_LOW</t>
  </si>
  <si>
    <t>メモリ周波数5(下位)</t>
  </si>
  <si>
    <t>MEM_FREQ_5_LOW</t>
  </si>
  <si>
    <t>EVENT_CAN_RI4_MEM_FREQ_5_HIGH</t>
  </si>
  <si>
    <t>メモリ周波数5(上位)</t>
  </si>
  <si>
    <t>MEM_FREQ_5_HIGH</t>
  </si>
  <si>
    <t>EVENT_CAN_RI4_MEM_FREQ_6_SECONDARY</t>
  </si>
  <si>
    <t>メモリ周波数6(セカンダリ)</t>
  </si>
  <si>
    <t>MEM_FREQ_6_SECONDARY</t>
  </si>
  <si>
    <t>EVENT_CAN_RI4_MEM_FREQ_6_LOW</t>
  </si>
  <si>
    <t>メモリ周波数6(下位)</t>
  </si>
  <si>
    <t>MEM_FREQ_6_LOW</t>
  </si>
  <si>
    <t>EVENT_CAN_RI4_MEM_FREQ_6_HIGH</t>
  </si>
  <si>
    <t>メモリ周波数6(上位)</t>
  </si>
  <si>
    <t>MEM_FREQ_6_HIGH</t>
  </si>
  <si>
    <t>EVENT_CAN_RI4_MEM_FREQ_7_SECONDARY</t>
  </si>
  <si>
    <t>メモリ周波数7(セカンダリ)</t>
  </si>
  <si>
    <t>MEM_FREQ_7_SECONDARY</t>
  </si>
  <si>
    <t>EVENT_CAN_RI4_MEM_FREQ_7_LOW</t>
  </si>
  <si>
    <t>メモリ周波数7(下位)</t>
  </si>
  <si>
    <t>MEM_FREQ_7_LOW</t>
  </si>
  <si>
    <t>EVENT_CAN_RI4_MEM_FREQ_7_HIGH</t>
  </si>
  <si>
    <t>メモリ周波数7(上位)</t>
  </si>
  <si>
    <t>MEM_FREQ_7_HIGH</t>
  </si>
  <si>
    <t>EVENT_CAN_RI4_MEM_FREQ_8_SECONDARY</t>
  </si>
  <si>
    <t>メモリ周波数8(セカンダリ)</t>
  </si>
  <si>
    <t>MEM_FREQ_8_SECONDARY</t>
  </si>
  <si>
    <t>EVENT_CAN_RI4_MEM_FREQ_8_LOW</t>
  </si>
  <si>
    <t>メモリ周波数8(下位)</t>
  </si>
  <si>
    <t>MEM_FREQ_8_LOW</t>
  </si>
  <si>
    <t>EVENT_CAN_RI4_MEM_FREQ_8_HIGH</t>
  </si>
  <si>
    <t>メモリ周波数8(上位)</t>
  </si>
  <si>
    <t>MEM_FREQ_8_HIGH</t>
  </si>
  <si>
    <t>EVENT_CAN_RI4_MEM_FREQ_1_BITS_9_2</t>
  </si>
  <si>
    <t>メモリ周波数1（bit9-2)</t>
  </si>
  <si>
    <t>MEM_FREQ_1_BITS_9_2</t>
  </si>
  <si>
    <t>0 ～ 255</t>
  </si>
  <si>
    <t>FM：仕向ベース周波数 + メモリ周波数(bit9-1) / 10</t>
  </si>
  <si>
    <t>EVENT_CAN_RI4_MEM_FREQ_2_BITS_9_2</t>
  </si>
  <si>
    <t>メモリ周波数2(bit9-2)</t>
  </si>
  <si>
    <t>MEM_FREQ_2_BITS_9_2</t>
  </si>
  <si>
    <t>EVENT_CAN_RI4_MEM_FREQ_3_BITS_9_2</t>
  </si>
  <si>
    <t>メモリ周波数3(bit9-2)</t>
  </si>
  <si>
    <t>MEM_FREQ_3_BITS_9_2</t>
  </si>
  <si>
    <t>EVENT_CAN_RI4_MEM_FREQ_4_BITS_9_2</t>
  </si>
  <si>
    <t>メモリ周波数4(bit9-2)</t>
  </si>
  <si>
    <t>MEM_FREQ_4_BITS_9_2</t>
  </si>
  <si>
    <t>EVENT_CAN_RI4_MEM_FREQ_1_BIT_1</t>
  </si>
  <si>
    <t>メモリ周波数1(bit1)</t>
  </si>
  <si>
    <t>MEM_FREQ_1_BIT_1</t>
  </si>
  <si>
    <t>0:0kHz／1:50kHz</t>
  </si>
  <si>
    <t>EVENT_CAN_RI4_MEM_FREQ_2_BIT_1</t>
  </si>
  <si>
    <t>メモリ周波数2(bit1)</t>
  </si>
  <si>
    <t>MEM_FREQ_2_BIT_1</t>
  </si>
  <si>
    <t>EVENT_CAN_RI4_MEM_FREQ_3_BIT_1</t>
  </si>
  <si>
    <t>メモリ周波数3(bit1)</t>
  </si>
  <si>
    <t>MEM_FREQ_3_BIT_1</t>
  </si>
  <si>
    <t>EVENT_CAN_RI4_MEM_FREQ_4_BIT_1</t>
  </si>
  <si>
    <t>メモリ周波数4(bit1)</t>
  </si>
  <si>
    <t>MEM_FREQ_4_BIT_1</t>
  </si>
  <si>
    <t>EVENT_CAN_RI4_MEM_FREQ_1_BAND</t>
  </si>
  <si>
    <t>メモリ周波数1バンド</t>
  </si>
  <si>
    <t>MEM_FREQ_1_BAND</t>
  </si>
  <si>
    <t>0:FM／1:AM</t>
  </si>
  <si>
    <t>EVENT_CAN_RI4_MEM_FREQ_2_BAND</t>
  </si>
  <si>
    <t>メモリ周波数2バンド</t>
  </si>
  <si>
    <t>MEM_FREQ_2_BAND</t>
  </si>
  <si>
    <t>EVENT_CAN_RI4_MEM_FREQ_3_BAND</t>
  </si>
  <si>
    <t>メモリ周波数3バンド</t>
  </si>
  <si>
    <t>MEM_FREQ_3_BAND</t>
  </si>
  <si>
    <t>EVENT_CAN_RI4_MEM_FREQ_4_BAND</t>
  </si>
  <si>
    <t>メモリ周波数4バンド</t>
  </si>
  <si>
    <t>MEM_FREQ_4_BAND</t>
  </si>
  <si>
    <t>0: FM／1:AM</t>
  </si>
  <si>
    <t>EVENT_CAN_RI4_MEM_FREQ_5_BITS_9_2</t>
  </si>
  <si>
    <t>メモリ周波数5（bit9-2)</t>
  </si>
  <si>
    <t>MEM_FREQ_5_BITS_9_2</t>
  </si>
  <si>
    <t>EVENT_CAN_RI4_MEM_FREQ_6_BITS_9_2</t>
  </si>
  <si>
    <t>メモリ周波数6(bit9-2)</t>
  </si>
  <si>
    <t>MEM_FREQ_6_BITS_9_2</t>
  </si>
  <si>
    <t>EVENT_CAN_RI4_MEM_FREQ_7_BITS_9_2</t>
  </si>
  <si>
    <t>メモリ周波数7(bit9-2)</t>
  </si>
  <si>
    <t>MEM_FREQ_7_BITS_9_2</t>
  </si>
  <si>
    <t>EVENT_CAN_RI4_MEM_FREQ_8_BITS_9_2</t>
  </si>
  <si>
    <t>メモリ周波数8(bit9-2)</t>
  </si>
  <si>
    <t>MEM_FREQ_8_BITS_9_2</t>
  </si>
  <si>
    <t>EVENT_CAN_RI4_MEM_FREQ_5_BIT_1</t>
  </si>
  <si>
    <t>メモリ周波数5(bit1)</t>
  </si>
  <si>
    <t>MEM_FREQ_5_BIT_1</t>
  </si>
  <si>
    <t>0:0kHz,1:50kHz</t>
    <phoneticPr fontId="10"/>
  </si>
  <si>
    <t>EVENT_CAN_RI4_MEM_FREQ_6_BIT_1</t>
  </si>
  <si>
    <t>メモリ周波数6(bit1)</t>
  </si>
  <si>
    <t>MEM_FREQ_6_BIT_1</t>
  </si>
  <si>
    <t>EVENT_CAN_RI4_MEM_FREQ_7_BIT_1</t>
  </si>
  <si>
    <t>メモリ周波数7(bit1)</t>
  </si>
  <si>
    <t>MEM_FREQ_7_BIT_1</t>
  </si>
  <si>
    <t>EVENT_CAN_RI4_MEM_FREQ_8_BIT_1</t>
  </si>
  <si>
    <t>メモリ周波数8(bit1)</t>
  </si>
  <si>
    <t>MEM_FREQ_8_BIT_1</t>
  </si>
  <si>
    <t>EVENT_CAN_RI4_MEM_FREQ_5_BAND</t>
  </si>
  <si>
    <t>メモリ周波数5バンド</t>
  </si>
  <si>
    <t>MEM_FREQ_5_BAND</t>
  </si>
  <si>
    <t>0:FM,1:AM</t>
    <phoneticPr fontId="10"/>
  </si>
  <si>
    <t>EVENT_CAN_RI4_MEM_FREQ_6_BAND</t>
  </si>
  <si>
    <t>メモリ周波数6バンド</t>
  </si>
  <si>
    <t>MEM_FREQ_6_BAND</t>
  </si>
  <si>
    <t>EVENT_CAN_RI4_MEM_FREQ_7_BAND</t>
  </si>
  <si>
    <t>メモリ周波数7バンド</t>
  </si>
  <si>
    <t>MEM_FREQ_7_BAND</t>
  </si>
  <si>
    <t>EVENT_CAN_RI4_MEM_FREQ_8_BAND</t>
  </si>
  <si>
    <t>メモリ周波数8バンド</t>
  </si>
  <si>
    <t>MEM_FREQ_8_BAND</t>
  </si>
  <si>
    <t>0: FM,1:AM</t>
    <phoneticPr fontId="10"/>
  </si>
  <si>
    <t>EVENT_CAN_RI4_MEM_FREQ_1_SECONDARY_FREQ_DAB</t>
  </si>
  <si>
    <t>メモリ周波数1(セカンダリ)(周波数 DAB)</t>
    <rPh sb="15" eb="18">
      <t>シュウハスウ</t>
    </rPh>
    <phoneticPr fontId="11"/>
  </si>
  <si>
    <t>MEM_FREQ_1_SECONDARY_FREQ_DAB</t>
    <phoneticPr fontId="11"/>
  </si>
  <si>
    <t>EVENT_CAN_RI4_MEM_FREQ_1_LOW_FREQ_DAB</t>
  </si>
  <si>
    <t>メモリ周波数1(下位)(周波数 DAB)</t>
    <phoneticPr fontId="11"/>
  </si>
  <si>
    <t>MEM_FREQ_1_LOW_FREQ_DAB</t>
    <phoneticPr fontId="11"/>
  </si>
  <si>
    <t>EVENT_CAN_RI4_MEM_FREQ_1_HIGH_FREQ_DAB</t>
  </si>
  <si>
    <t>メモリ周波数1(上位)(周波数 DAB)</t>
    <phoneticPr fontId="11"/>
  </si>
  <si>
    <t>MEM_FREQ_1_HIGH_FREQ_DAB</t>
    <phoneticPr fontId="11"/>
  </si>
  <si>
    <t>EVENT_CAN_RI4_FREQ_BITS_9_2</t>
  </si>
  <si>
    <t>周波数（bit9-2)</t>
  </si>
  <si>
    <t>FREQ_BITS_9_2</t>
  </si>
  <si>
    <t>EVENT_CAN_RI4_FREQ_BIT_1</t>
  </si>
  <si>
    <t>周波数(bit1)</t>
  </si>
  <si>
    <t>FREQ_BIT_1</t>
  </si>
  <si>
    <t>0:0kHz／1:50kHz</t>
    <phoneticPr fontId="10"/>
  </si>
  <si>
    <t>EVENT_CAN_RI4_FREQ_BITS_8_1</t>
  </si>
  <si>
    <t>周波数（bit8-1)</t>
  </si>
  <si>
    <t>FREQ_BITS_8_1</t>
  </si>
  <si>
    <t>AM：仕向ベース周波数 + メモリ周波数(bit8-1) / 地域別ベース周波数 　日本： 9kHz 　北米：10kHz 　中南米： 5kHz 　欧州・アジア・豪州： 9kHz</t>
  </si>
  <si>
    <t>EVENT_CAN_RI4_PTY_NO_NO_OF_SERVICES</t>
  </si>
  <si>
    <t>PTY No.(Service数)</t>
    <rPh sb="15" eb="16">
      <t>カズ</t>
    </rPh>
    <phoneticPr fontId="11"/>
  </si>
  <si>
    <t>PTY_NO_NO_OF_SERVICES</t>
  </si>
  <si>
    <t>0:PTYなし、1 ～ 29:各PTY item</t>
  </si>
  <si>
    <t>リスト番号拡張フラグ=0のとき、Service数の最大は65</t>
  </si>
  <si>
    <t>EVENT_CAN_RI4_NO_OF_SERVICES_UPPER</t>
  </si>
  <si>
    <t>Service数(上位)</t>
  </si>
  <si>
    <t>NO_OF_SERVICES_UPPER</t>
  </si>
  <si>
    <t>EVENT_CAN_RI4_NO_OF_SERVICES_LOWER</t>
  </si>
  <si>
    <t>Service数(下位)</t>
    <rPh sb="9" eb="11">
      <t>カイ</t>
    </rPh>
    <phoneticPr fontId="11"/>
  </si>
  <si>
    <t>NO_OF_SERVICES_LOWER</t>
  </si>
  <si>
    <t>Service数(下位)</t>
  </si>
  <si>
    <t>EVENT_CAN_RI4_DAB_MEM_NO_SERVICE_NAME_PRESET_MEM_NO</t>
  </si>
  <si>
    <t>DABメモリ番号(Service Name Preset メモリ番号)</t>
    <rPh sb="6" eb="8">
      <t>バンゴウ</t>
    </rPh>
    <phoneticPr fontId="11"/>
  </si>
  <si>
    <t>DAB_MEM_NO_SERVICE_NAME_PRESET_MEM_NO</t>
  </si>
  <si>
    <t>DABメモリ番号(0:DABメモリ１～7:DABメモリ８)</t>
  </si>
  <si>
    <t>※ DABメモリ番号は、以下のときにクリアする(未指定状態) 　・ラジオOFF 　・リスト更新時</t>
  </si>
  <si>
    <t>EVENT_CAN_RI4_CHAR_FIELD_DAB_MEM_NO_SPECIFICATION</t>
  </si>
  <si>
    <t>文字フィールド(DABメモリ番号指定)</t>
    <rPh sb="0" eb="2">
      <t>モジ</t>
    </rPh>
    <rPh sb="14" eb="16">
      <t>バンゴウ</t>
    </rPh>
    <rPh sb="16" eb="18">
      <t>シテイ</t>
    </rPh>
    <phoneticPr fontId="11"/>
  </si>
  <si>
    <t>CHAR_FIELD_DAB_MEM_NO_SPECIFICATION</t>
  </si>
  <si>
    <t>0:DABメモリ番号指定</t>
  </si>
  <si>
    <t>EVENT_CAN_RI4_FIELD_NO_SERVICE_NAME_PRESET_FIELD_NO</t>
  </si>
  <si>
    <t>フィールド番号(Service Name Preset フィールド番号)</t>
    <rPh sb="5" eb="7">
      <t>バンゴウ</t>
    </rPh>
    <phoneticPr fontId="11"/>
  </si>
  <si>
    <t>FIELD_NO_SERVICE_NAME_PRESET_FIELD_NO</t>
  </si>
  <si>
    <t>文字セット 　00:Complete EBU Latin、01:UCS-2、10:UTF-8 　11:無効 DABメモリ番号、フィールド番号、文字コード、nullを返却。 ※ 7Byte/フィールド ※ DABメモリ番号が未指定の場合、DF1～8はすべてFF</t>
  </si>
  <si>
    <t>EVENT_CAN_RI4_DAB_MEM_NO_SERVICE_NAME_PRESET_FIELD_NO</t>
  </si>
  <si>
    <t>DABメモリ番号(Service Name Preset フィールド番号)</t>
    <rPh sb="6" eb="8">
      <t>バンゴウ</t>
    </rPh>
    <phoneticPr fontId="11"/>
  </si>
  <si>
    <t>DAB_MEM_NO_SERVICE_NAME_PRESET_FIELD_NO</t>
  </si>
  <si>
    <t>EVENT_CAN_RI4_CHAR_SET_SERVICE_NAME_PRESET_FIELD_NO</t>
  </si>
  <si>
    <t>文字セット(Service Name Preset フィールド番号)</t>
    <rPh sb="0" eb="2">
      <t>モジ</t>
    </rPh>
    <phoneticPr fontId="11"/>
  </si>
  <si>
    <t>CHAR_SET_SERVICE_NAME_PRESET_FIELD_NO</t>
    <phoneticPr fontId="11"/>
  </si>
  <si>
    <t>EVENT_CAN_RI4_CHAR_FIELD_SERVICE_NAME_PRESET_FIELD_NO</t>
  </si>
  <si>
    <t>文字フィールド(Service Name Preset フィールド番号)</t>
    <phoneticPr fontId="11"/>
  </si>
  <si>
    <t>CHAR_FIELD_SERVICE_NAME_PRESET_FIELD_NO</t>
    <phoneticPr fontId="11"/>
  </si>
  <si>
    <t>EVENT_CAN_RI4_DAB_ANTENNA_POWER_STATUS</t>
  </si>
  <si>
    <t>DAB アンテナ電源状態</t>
  </si>
  <si>
    <t>DAB_ANTENNA_POWER_STATUS</t>
  </si>
  <si>
    <t>EVENT_CAN_RI4_REGION_CODE</t>
  </si>
  <si>
    <t>EVENT_CAN_RI5_AUDIO_DEVICE_A2DP_CONNECTION_STATUS</t>
  </si>
  <si>
    <t>RI5</t>
  </si>
  <si>
    <t>18FF744C</t>
  </si>
  <si>
    <t>オーディオ機器(A2DP) 接続状態</t>
  </si>
  <si>
    <t>AUDIO_DEVICE_A2DP_CONNECTION_STATUS</t>
  </si>
  <si>
    <t>0:未接続、1:接続中</t>
  </si>
  <si>
    <t>EVENT_CAN_RI5_MOBILE_PHONE_HFP_HSP_CONNECTION_STATUS</t>
  </si>
  <si>
    <t>携帯電話(HFP、HSP) 接続状態</t>
  </si>
  <si>
    <t>MOBILE_PHONE_HFP_HSP_CONNECTION_STATUS</t>
  </si>
  <si>
    <t>EVENT_CAN_RI5_MICROPHONE_CONNECTION_STATUS</t>
  </si>
  <si>
    <t>マイク接続状態</t>
  </si>
  <si>
    <t>MICROPHONE_CONNECTION_STATUS</t>
  </si>
  <si>
    <t>EVENT_CAN_RI5_MOBILE_PHONE_STATUS</t>
  </si>
  <si>
    <t>携帯電話状態</t>
  </si>
  <si>
    <t>MOBILE_PHONE_STATUS</t>
  </si>
  <si>
    <t>0000:待機、0001:着信中、0010:発信中、0011:通話中、0100:終話中</t>
  </si>
  <si>
    <t>EVENT_CAN_RI5_PAIRING_SETTING_STATUS</t>
  </si>
  <si>
    <t>ペアリング設定状態</t>
  </si>
  <si>
    <t>PAIRING_SETTING_STATUS</t>
  </si>
  <si>
    <t>0:通常(ペアリング中ではない),1:ペアリング中,2:完了(ペアリング完了)3,:完了(タイムアウト)</t>
    <phoneticPr fontId="10"/>
  </si>
  <si>
    <t>(通常) 0 → 1 → 2 (タイムアウト) 0 → 1 → 3(約180秒でタイムアウト)</t>
  </si>
  <si>
    <t>EVENT_CAN_RI5_SPP_CONNECTION_STATUS</t>
  </si>
  <si>
    <t>SPP接続状態</t>
  </si>
  <si>
    <t>SPP_CONNECTION_STATUS</t>
  </si>
  <si>
    <t>EVENT_CAN_RI5_BT_SERIAL_NO_1</t>
  </si>
  <si>
    <t>Bluetoothシリアル番号1</t>
  </si>
  <si>
    <t>BT_SERIAL_NO_1</t>
  </si>
  <si>
    <t>0x20～0x7E</t>
  </si>
  <si>
    <t>アスキー文字</t>
  </si>
  <si>
    <t>EVENT_CAN_RI5_BT_SERIAL_NO_2</t>
  </si>
  <si>
    <t>Bluetoothシリアル番号2</t>
  </si>
  <si>
    <t>BT_SERIAL_NO_2</t>
  </si>
  <si>
    <t>EVENT_CAN_RI5_BT_SERIAL_NO_3</t>
  </si>
  <si>
    <t>Bluetoothシリアル番号3</t>
  </si>
  <si>
    <t>BT_SERIAL_NO_3</t>
  </si>
  <si>
    <t>EVENT_CAN_RI5_BT_SERIAL_NO_4</t>
  </si>
  <si>
    <t>Bluetoothシリアル番号4</t>
  </si>
  <si>
    <t>BT_SERIAL_NO_4</t>
  </si>
  <si>
    <t>EVENT_CAN_GFI_GRIP_TYPE</t>
  </si>
  <si>
    <t>グリップ機能割り当て</t>
  </si>
  <si>
    <t>GFI</t>
  </si>
  <si>
    <t>グリップ機能の情報を送信</t>
  </si>
  <si>
    <t>1850EEE4</t>
  </si>
  <si>
    <t>要求時（複数時はマルチパケットで送信）</t>
  </si>
  <si>
    <t>グリップの種類</t>
  </si>
  <si>
    <t>GRIP_TYPE</t>
  </si>
  <si>
    <t>0:標準 1:多機能(KPM製)</t>
    <rPh sb="2" eb="4">
      <t>ヒョウジュン</t>
    </rPh>
    <rPh sb="7" eb="10">
      <t>タキノウ</t>
    </rPh>
    <rPh sb="14" eb="15">
      <t>セイ</t>
    </rPh>
    <phoneticPr fontId="11"/>
  </si>
  <si>
    <t>EVENT_CAN_GFI_NORMAL_FUNC_NO_OF_LEFT_GRIP_SLIDE_SW1_1</t>
  </si>
  <si>
    <t>標準 左グリップ スライドSW1-1の機能番号</t>
    <rPh sb="0" eb="2">
      <t>ヒョウジュン</t>
    </rPh>
    <phoneticPr fontId="11"/>
  </si>
  <si>
    <t>NORMAL_FUNC_NO_OF_LEFT_GRIP_SLIDE_SW1_1</t>
  </si>
  <si>
    <t>0：割り当て無し, 1：AUX1 A, 2：AUX1 B, 3：AUX2 C, 4：AUX2 D, 5：AUX4 G, 6：AUX4 H, 7：AUX3,
8：Travel Shift, 9：AUX2/4 Select, 10：Adjst Up,
11：Adjst Down, 12：Blade Up, 13：Blade Down,
14：Boom Swing Left, 15：Boom Swing Right,
16：Decel, 17：Swing/Adjust Selsect, 18：ラジオミュート, 19：ホーン, 20：フロート, 21：ブーム上げ, 22：ブーム下げ, 23：アーム上げ, 24：アーム下げ, 25：左旋回, 26：右旋回, 27：バケット掘削, 28：バケットダンプ, 29：アングル右, 30：アングル左, 31：ジョイスティックトラベル, 32：拡張出力1, 33：拡張出力2, 34：拡張出力3, 35：拡張出力4
255：SW無し</t>
    <phoneticPr fontId="11"/>
  </si>
  <si>
    <t>EVENT_CAN_GFI_NORMAL_FUNC_NO_OF_LEFT_GRIP_SLIDE_SW1_2</t>
  </si>
  <si>
    <t>標準 左グリップ スライドSW1-2の機能番号</t>
    <phoneticPr fontId="11"/>
  </si>
  <si>
    <t>NORMAL_FUNC_NO_OF_LEFT_GRIP_SLIDE_SW1_2</t>
  </si>
  <si>
    <t>EVENT_CAN_GFI_NORMAL_FUNC_NO_OF_LEFT_GRIP_SW1</t>
  </si>
  <si>
    <t>標準 左グリップSW1の機能番号</t>
    <phoneticPr fontId="11"/>
  </si>
  <si>
    <t>NORMAL_FUNC_NO_OF_LEFT_GRIP_SW1</t>
  </si>
  <si>
    <t>EVENT_CAN_GFI_NORMAL_FUNC_NO_OF_LEFT_GRIP_SW2</t>
  </si>
  <si>
    <t>標準 左グリップSW2の機能番号</t>
    <phoneticPr fontId="11"/>
  </si>
  <si>
    <t>NORMAL_FUNC_NO_OF_LEFT_GRIP_SW2</t>
  </si>
  <si>
    <t>EVENT_CAN_GFI_NORMAL_FUNC_NO_OF_LEFT_GRIP_SW3</t>
  </si>
  <si>
    <t>標準 左グリップSW3の機能番号</t>
    <phoneticPr fontId="11"/>
  </si>
  <si>
    <t>NORMAL_FUNC_NO_OF_LEFT_GRIP_SW3</t>
  </si>
  <si>
    <t>EVENT_CAN_GFI_NORMAL_FUNC_NO_OF_LEFT_GRIP_SW4</t>
  </si>
  <si>
    <t>標準 左グリップSW4の機能番号</t>
    <phoneticPr fontId="11"/>
  </si>
  <si>
    <t>NORMAL_FUNC_NO_OF_LEFT_GRIP_SW4</t>
  </si>
  <si>
    <t>EVENT_CAN_GFI_NORMAL_FUNC_NO_OF_RIGHT_GRIP_SLIDE_SW1_1</t>
  </si>
  <si>
    <t>標準 右グリップ スライドSW1-1の機能番号</t>
    <phoneticPr fontId="11"/>
  </si>
  <si>
    <t>NORMAL_FUNC_NO_OF_RIGHT_GRIP_SLIDE_SW1_1</t>
  </si>
  <si>
    <t>EVENT_CAN_GFI_NORMAL_FUNC_NO_OF_RIGHT_GRIP_SLIDE_SW1_2</t>
  </si>
  <si>
    <t>標準 右グリップ スライドSW1-2の機能番号</t>
    <phoneticPr fontId="11"/>
  </si>
  <si>
    <t>NORMAL_FUNC_NO_OF_RIGHT_GRIP_SLIDE_SW1_2</t>
  </si>
  <si>
    <t>EVENT_CAN_GFI_NORMAL_FUNC_NO_OF_RIGHT_GRIP_SW1</t>
  </si>
  <si>
    <t>標準 右グリップSW1の機能番号</t>
    <phoneticPr fontId="11"/>
  </si>
  <si>
    <t>NORMAL_FUNC_NO_OF_RIGHT_GRIP_SW1</t>
  </si>
  <si>
    <t>EVENT_CAN_GFI_NORMAL_FUNC_NO_OF_RIGHT_GRIP_SW2</t>
  </si>
  <si>
    <t>標準 右グリップSW2の機能番号</t>
    <phoneticPr fontId="11"/>
  </si>
  <si>
    <t>NORMAL_FUNC_NO_OF_RIGHT_GRIP_SW2</t>
  </si>
  <si>
    <t>EVENT_CAN_GFI_NORMAL_FUNC_NO_OF_RIGHT_GRIP_SW3</t>
  </si>
  <si>
    <t>標準 右グリップSW3の機能番号</t>
    <phoneticPr fontId="11"/>
  </si>
  <si>
    <t>NORMAL_FUNC_NO_OF_RIGHT_GRIP_SW3</t>
  </si>
  <si>
    <t>EVENT_CAN_GFI_NORMAL_FUNC_NO_OF_RIGHT_GRIP_SW4</t>
  </si>
  <si>
    <t>標準 右グリップSW4の機能番号</t>
    <phoneticPr fontId="11"/>
  </si>
  <si>
    <t>NORMAL_FUNC_NO_OF_RIGHT_GRIP_SW4</t>
  </si>
  <si>
    <t>EVENT_CAN_GFI_MULTIFUNC_FUNC_NO_OF_LEFT_GRIP_SLIDE_SW1_1</t>
  </si>
  <si>
    <t>多機能 左グリップ スライドSW1-1の機能番号</t>
    <rPh sb="0" eb="3">
      <t>タキノウ</t>
    </rPh>
    <phoneticPr fontId="11"/>
  </si>
  <si>
    <t>MULTIFUNC_FUNC_NO_OF_LEFT_GRIP_SLIDE_SW1_1</t>
  </si>
  <si>
    <t>EVENT_CAN_GFI_MULTIFUNC_FUNC_NO_OF_LEFT_GRIP_SLIDE_SW1_2</t>
  </si>
  <si>
    <t>多機能 左グリップ スライドSW1-2の機能番号</t>
    <phoneticPr fontId="11"/>
  </si>
  <si>
    <t>MULTIFUNC_FUNC_NO_OF_LEFT_GRIP_SLIDE_SW1_2</t>
  </si>
  <si>
    <t>EVENT_CAN_GFI_MULTIFUNC_FUNC_NO_OF_LEFT_GRIP_SLIDE_SW2_1</t>
  </si>
  <si>
    <t>多機能 左グリップ スライドSW2-1の機能番号</t>
    <phoneticPr fontId="11"/>
  </si>
  <si>
    <t>MULTIFUNC_FUNC_NO_OF_LEFT_GRIP_SLIDE_SW2_1</t>
  </si>
  <si>
    <t>EVENT_CAN_GFI_MULTIFUNC_FUNC_NO_OF_LEFT_GRIP_SLIDE_SW2_2</t>
  </si>
  <si>
    <t>多機能 左グリップ スライドSW2-2の機能番号</t>
    <phoneticPr fontId="11"/>
  </si>
  <si>
    <t>MULTIFUNC_FUNC_NO_OF_LEFT_GRIP_SLIDE_SW2_2</t>
  </si>
  <si>
    <t>EVENT_CAN_GFI_MULTIFUNC_FUNC_NO_OF_LEFT_GRIP_SLIDE_SW3_1</t>
  </si>
  <si>
    <t>多機能 左グリップ スライドSW3-1の機能番号</t>
    <phoneticPr fontId="11"/>
  </si>
  <si>
    <t>MULTIFUNC_FUNC_NO_OF_LEFT_GRIP_SLIDE_SW3_1</t>
  </si>
  <si>
    <t>EVENT_CAN_GFI_MULTIFUNC_FUNC_NO_OF_LEFT_GRIP_SLIDE_SW3_2</t>
  </si>
  <si>
    <t>多機能 左グリップ スライドSW3-2の機能番号</t>
    <phoneticPr fontId="11"/>
  </si>
  <si>
    <t>MULTIFUNC_FUNC_NO_OF_LEFT_GRIP_SLIDE_SW3_2</t>
  </si>
  <si>
    <t>EVENT_CAN_GFI_MULTIFUNC_FUNC_NO_OF_LEFT_GRIP_SW1</t>
  </si>
  <si>
    <t>多機能 左グリップSW1の機能番号</t>
    <phoneticPr fontId="11"/>
  </si>
  <si>
    <t>MULTIFUNC_FUNC_NO_OF_LEFT_GRIP_SW1</t>
  </si>
  <si>
    <t>EVENT_CAN_GFI_MULTIFUNC_FUNC_NO_OF_LEFT_GRIP_SW2</t>
  </si>
  <si>
    <t>多機能 左グリップSW2の機能番号</t>
    <phoneticPr fontId="11"/>
  </si>
  <si>
    <t>MULTIFUNC_FUNC_NO_OF_LEFT_GRIP_SW2</t>
  </si>
  <si>
    <t>EVENT_CAN_GFI_MULTIFUNC_FUNC_NO_OF_LEFT_GRIP_SW3</t>
  </si>
  <si>
    <t>多機能 左グリップSW3の機能番号</t>
    <phoneticPr fontId="11"/>
  </si>
  <si>
    <t>MULTIFUNC_FUNC_NO_OF_LEFT_GRIP_SW3</t>
  </si>
  <si>
    <t>EVENT_CAN_GFI_MULTIFUNC_FUNC_NO_OF_LEFT_GRIP_SW4</t>
  </si>
  <si>
    <t>多機能 左グリップSW4の機能番号</t>
    <phoneticPr fontId="11"/>
  </si>
  <si>
    <t>MULTIFUNC_FUNC_NO_OF_LEFT_GRIP_SW4</t>
  </si>
  <si>
    <t>EVENT_CAN_GFI_MULTIFUNC_FUNC_NO_OF_RIGHT_GRIP_SLIDE_SW1_1</t>
  </si>
  <si>
    <t>多機能 右グリップ スライドSW1-1の機能番号</t>
    <phoneticPr fontId="11"/>
  </si>
  <si>
    <t>MULTIFUNC_FUNC_NO_OF_RIGHT_GRIP_SLIDE_SW1_1</t>
  </si>
  <si>
    <t>EVENT_CAN_GFI_MULTIFUNC_FUNC_NO_OF_RIGHT_GRIP_SLIDE_SW1_2</t>
  </si>
  <si>
    <t>多機能 右グリップ スライドSW1-2の機能番号</t>
    <phoneticPr fontId="11"/>
  </si>
  <si>
    <t>MULTIFUNC_FUNC_NO_OF_RIGHT_GRIP_SLIDE_SW1_2</t>
  </si>
  <si>
    <t>EVENT_CAN_GFI_MULTIFUNC_FUNC_NO_OF_RIGHT_GRIP_SLIDE_SW2_1</t>
  </si>
  <si>
    <t>多機能 右グリップ スライドSW2-1の機能番号</t>
    <phoneticPr fontId="11"/>
  </si>
  <si>
    <t>MULTIFUNC_FUNC_NO_OF_RIGHT_GRIP_SLIDE_SW2_1</t>
  </si>
  <si>
    <t>EVENT_CAN_GFI_MULTIFUNC_FUNC_NO_OF_RIGHT_GRIP_SLIDE_SW2_2</t>
  </si>
  <si>
    <t>多機能 右グリップ スライドSW2-2の機能番号</t>
    <phoneticPr fontId="11"/>
  </si>
  <si>
    <t>MULTIFUNC_FUNC_NO_OF_RIGHT_GRIP_SLIDE_SW2_2</t>
  </si>
  <si>
    <t>EVENT_CAN_GFI_MULTIFUNC_FUNC_NO_OF_RIGHT_GRIP_SLIDE_SW3_1</t>
  </si>
  <si>
    <t>多機能 右グリップ スライドSW3-1の機能番号</t>
    <phoneticPr fontId="11"/>
  </si>
  <si>
    <t>MULTIFUNC_FUNC_NO_OF_RIGHT_GRIP_SLIDE_SW3_1</t>
  </si>
  <si>
    <t>EVENT_CAN_GFI_MULTIFUNC_FUNC_NO_OF_RIGHT_GRIP_SLIDE_SW3_2</t>
  </si>
  <si>
    <t>多機能 右グリップ スライドSW3-2の機能番号</t>
    <phoneticPr fontId="11"/>
  </si>
  <si>
    <t>MULTIFUNC_FUNC_NO_OF_RIGHT_GRIP_SLIDE_SW3_2</t>
  </si>
  <si>
    <t>EVENT_CAN_GFI_MULTIFUNC_FUNC_NO_OF_RIGHT_GRIP_SW1</t>
  </si>
  <si>
    <t>多機能 右グリップSW1の機能番号</t>
    <phoneticPr fontId="11"/>
  </si>
  <si>
    <t>MULTIFUNC_FUNC_NO_OF_RIGHT_GRIP_SW1</t>
  </si>
  <si>
    <t>EVENT_CAN_GFI_MULTIFUNC_FUNC_NO_OF_RIGHT_GRIP_SW2</t>
  </si>
  <si>
    <t>多機能 右グリップSW2の機能番号</t>
    <phoneticPr fontId="11"/>
  </si>
  <si>
    <t>MULTIFUNC_FUNC_NO_OF_RIGHT_GRIP_SW2</t>
  </si>
  <si>
    <t>EVENT_CAN_GFI_MULTIFUNC_FUNC_NO_OF_RIGHT_GRIP_SW3</t>
  </si>
  <si>
    <t>多機能 右グリップSW3の機能番号</t>
    <phoneticPr fontId="11"/>
  </si>
  <si>
    <t>MULTIFUNC_FUNC_NO_OF_RIGHT_GRIP_SW3</t>
  </si>
  <si>
    <t>EVENT_CAN_GFI_MULTIFUNC_FUNC_NO_OF_RIGHT_GRIP_SW4</t>
  </si>
  <si>
    <t>多機能 右グリップSW4の機能番号</t>
    <phoneticPr fontId="11"/>
  </si>
  <si>
    <t>MULTIFUNC_FUNC_NO_OF_RIGHT_GRIP_SW4</t>
  </si>
  <si>
    <t>EVENT_CAN_EEC2_ENG_PERCENT_LOAD_AT_CURRENT_SPEED</t>
  </si>
  <si>
    <t>EngPercentLoadAtCurrentSpeed</t>
  </si>
  <si>
    <t>EEC2</t>
  </si>
  <si>
    <t>0CF00300</t>
  </si>
  <si>
    <t>Eng Percent Load At Current Speed</t>
  </si>
  <si>
    <t>ENG_PERCENT_LOAD_AT_CURRENT_SPEED</t>
  </si>
  <si>
    <t>Offset&amp;Min : 0 / Max : 250</t>
  </si>
  <si>
    <t>EVENT_CAN_EEC1_ENG_SPEED</t>
  </si>
  <si>
    <t>EngSpeed</t>
  </si>
  <si>
    <t>EEC1</t>
  </si>
  <si>
    <t>0CF00400</t>
  </si>
  <si>
    <t>Eng Speed</t>
  </si>
  <si>
    <t>ENG_SPEED</t>
  </si>
  <si>
    <t>rpm</t>
  </si>
  <si>
    <t>Offset&amp;Min : 0 / Max : 8031.875</t>
  </si>
  <si>
    <t>EVENT_CAN_TFAC_ENG_THROTTLE_ACTUATOR_1_CTRL_CMD</t>
  </si>
  <si>
    <t>EngThrottleActuator1CtrlCmd</t>
  </si>
  <si>
    <t>TFAC</t>
  </si>
  <si>
    <t>10F01A00</t>
  </si>
  <si>
    <t>Eng Throttle Actuator 1 Ctrl Cmd</t>
  </si>
  <si>
    <t>ENG_THROTTLE_ACTUATOR_1_CTRL_CMD</t>
  </si>
  <si>
    <t>Offset&amp;Min : 0 / Max : 160.6375</t>
  </si>
  <si>
    <t>EVENT_CAN_RQST_PARAMETER_GROUP_NO_RX</t>
    <phoneticPr fontId="10"/>
  </si>
  <si>
    <t>ParameterGroupNumber</t>
  </si>
  <si>
    <t>RQST</t>
  </si>
  <si>
    <t>18EACEE4</t>
    <phoneticPr fontId="10"/>
  </si>
  <si>
    <t>都度</t>
    <rPh sb="0" eb="2">
      <t>ツド</t>
    </rPh>
    <phoneticPr fontId="6"/>
  </si>
  <si>
    <t>Parameter Group Number</t>
  </si>
  <si>
    <t>PARAMETER_GROUP_NO</t>
  </si>
  <si>
    <t>Offset&amp;Min : 0 / Max : 16777215</t>
  </si>
  <si>
    <t>EVENT_CAN_RQST_PARAMETER_GROUP_NO_TX</t>
    <phoneticPr fontId="10"/>
  </si>
  <si>
    <t>18EAE4CE</t>
  </si>
  <si>
    <t>EVENT_CAN_AT1S_DSL_PRTCLT_FILTER_1_SOOT_LOAD_PERCENT</t>
  </si>
  <si>
    <t>DslPrtcltFilter1SootLoadPercent</t>
  </si>
  <si>
    <t>AT1S</t>
  </si>
  <si>
    <t>18FD7B00</t>
  </si>
  <si>
    <t>Dsl Prtclt Filter 1 Soot Load Percent</t>
  </si>
  <si>
    <t>DSL_PRTCLT_FILTER_1_SOOT_LOAD_PERCENT</t>
  </si>
  <si>
    <t>EVENT_CAN_AT1S_DSL_PRTCLTE_FILTER_1_ASH_LOAD_PERCENT</t>
  </si>
  <si>
    <t>DslPrtclteFilter1AshLoadPercent</t>
  </si>
  <si>
    <t>Dsl Prtclte Filter 1 Ash Load Percent</t>
  </si>
  <si>
    <t>DSL_PRTCLTE_FILTER_1_ASH_LOAD_PERCENT</t>
  </si>
  <si>
    <t>EVENT_CAN_AT1S_DSL_PRTCLT_FLTR_1_TM_SNC_LST_ACTV_RGNRTN</t>
  </si>
  <si>
    <t>DslPrtcltFltr1TmSncLstActvRgnrtn</t>
  </si>
  <si>
    <t>Dsl Prtclt Fltr 1 Tm Snc Lst Actv Rgnrtn</t>
  </si>
  <si>
    <t>DSL_PRTCLT_FLTR_1_TM_SNC_LST_ACTV_RGNRTN</t>
  </si>
  <si>
    <t>Offset&amp;Min : 0 / Max : 4211081215</t>
  </si>
  <si>
    <t>EVENT_CAN_AT1IMG_AFTRTRTMNT_1_DSL_PRTCLT_FLTR_INT_0001</t>
  </si>
  <si>
    <t>Aftrtrtmnt1DslPrtcltFltrInt_0001</t>
  </si>
  <si>
    <t>AT1IMG</t>
  </si>
  <si>
    <t>18FDB200</t>
  </si>
  <si>
    <t>Aftrtrtmnt 1 Dsl Prtclt Fltr Int_0001</t>
  </si>
  <si>
    <t>AFTRTRTMNT_1_DSL_PRTCLT_FLTR_INT_0001</t>
  </si>
  <si>
    <t>Offset&amp;Min : -273 / Max : 1734.96875</t>
  </si>
  <si>
    <t>EVENT_CAN_AT1IMG_AFTRTRTMNT_1_DSL_PRTCLT_FLTR_DFF_PRSS</t>
  </si>
  <si>
    <t>Aftrtrtmnt1DslPrtcltFltrDffPrss</t>
  </si>
  <si>
    <t>Aftrtrtmnt 1 Dsl Prtclt Fltr Dff Prss</t>
  </si>
  <si>
    <t>AFTRTRTMNT_1_DSL_PRTCLT_FLTR_DFF_PRSS</t>
  </si>
  <si>
    <t>Offset&amp;Min : 0 / Max : 6425.5</t>
  </si>
  <si>
    <t>EVENT_CAN_AT1IG2_AFTERTREATMENT_1_EXHAUST_GAS_TEMP_1</t>
  </si>
  <si>
    <t>Aftertreatment1ExhaustGasTemp1</t>
  </si>
  <si>
    <t>AT1IG2</t>
  </si>
  <si>
    <t>18FDB400</t>
  </si>
  <si>
    <t>Aftertreatment 1 Exhaust Gas Temp 1</t>
  </si>
  <si>
    <t>AFTERTREATMENT_1_EXHAUST_GAS_TEMP_1</t>
  </si>
  <si>
    <t>EVENT_CAN_AT1IG2_AFTRTRTMNT_1_DSL_PRTCLT_FLTR_INT_0000</t>
  </si>
  <si>
    <t>Aftrtrtmnt1DslPrtcltFltrInt_0000</t>
  </si>
  <si>
    <t>Aftrtrtmnt 1 Dsl Prtclt Fltr Int_0000</t>
  </si>
  <si>
    <t>AFTRTRTMNT_1_DSL_PRTCLT_FLTR_INT_0000</t>
  </si>
  <si>
    <t>EVENT_CAN_ET2_ENG_EXHST_GS_RCRCULATION_1_DIFF_PRESS</t>
  </si>
  <si>
    <t>EngExhstGsRcrculation1DiffPress</t>
  </si>
  <si>
    <t>ET2</t>
  </si>
  <si>
    <t>18FEA400</t>
  </si>
  <si>
    <t>Eng Exhst Gs Rcrculation 1 Diff Press</t>
  </si>
  <si>
    <t>ENG_EXHST_GS_RCRCULATION_1_DIFF_PRESS</t>
  </si>
  <si>
    <t>Offset&amp;Min : -250 / Max : 251.99</t>
  </si>
  <si>
    <t>EVENT_CAN_ET2_ENG_EXHAUST_GAS_RECIRCULATION_1_TEMP</t>
  </si>
  <si>
    <t>EngExhaustGasRecirculation1Temp</t>
  </si>
  <si>
    <t>Eng Exhaust Gas Recirculation 1 Temp</t>
  </si>
  <si>
    <t>ENG_EXHAUST_GAS_RECIRCULATION_1_TEMP</t>
  </si>
  <si>
    <t>EVENT_CAN_DM1_DTC1</t>
  </si>
  <si>
    <t>DTC1</t>
  </si>
  <si>
    <t>DM1</t>
  </si>
  <si>
    <t>18FECA00</t>
  </si>
  <si>
    <t>Offset&amp;Min : 0 / Max : 4294967295</t>
  </si>
  <si>
    <t>EVENT_CAN_SOFT_SOFTWARE_ID</t>
  </si>
  <si>
    <t>SoftwareID</t>
  </si>
  <si>
    <t>SOFT</t>
  </si>
  <si>
    <t>18FEDAE4</t>
  </si>
  <si>
    <t>Software ID</t>
  </si>
  <si>
    <t>SOFTWARE_ID</t>
  </si>
  <si>
    <t>Offset&amp;Min : 0 / Max : 255</t>
  </si>
  <si>
    <t>EVENT_CAN_EFL_P2_ENGINJECTOR_METERING_RAIL_1_PRESS</t>
  </si>
  <si>
    <t>EngInjectorMeteringRail1Press</t>
  </si>
  <si>
    <t>EFL_P2</t>
  </si>
  <si>
    <t>18FEDB00</t>
  </si>
  <si>
    <t>EngInjector Metering Rail 1 Press</t>
  </si>
  <si>
    <t>ENGINJECTOR_METERING_RAIL_1_PRESS</t>
  </si>
  <si>
    <t>Offset&amp;Min : 0 / Max : 251</t>
  </si>
  <si>
    <t>EVENT_CAN_ET1_ENG_COOLANT_TEMP</t>
  </si>
  <si>
    <t>EngCoolantTemp</t>
  </si>
  <si>
    <t>ET1</t>
  </si>
  <si>
    <t>18FEEE00</t>
  </si>
  <si>
    <t>Eng Coolant Temp</t>
  </si>
  <si>
    <t>ENG_COOLANT_TEMP</t>
  </si>
  <si>
    <t>Offset&amp;Min : -40 / Max : 210</t>
  </si>
  <si>
    <t>EVENT_CAN_ET1_ENG_FUEL_TEMP_1</t>
  </si>
  <si>
    <t>EngFuelTemp1</t>
  </si>
  <si>
    <t>Eng Fuel Temp 1</t>
  </si>
  <si>
    <t>ENG_FUEL_TEMP_1</t>
  </si>
  <si>
    <t>EVENT_CAN_LFE_ENG_FUEL_RATE</t>
  </si>
  <si>
    <t>EngFuelRate</t>
  </si>
  <si>
    <t>LFE</t>
  </si>
  <si>
    <t>18FEF200</t>
  </si>
  <si>
    <t>Eng Fuel Rate</t>
  </si>
  <si>
    <t>ENG_FUEL_RATE</t>
  </si>
  <si>
    <t>L/h</t>
  </si>
  <si>
    <t>Offset&amp;Min : 0 / Max : 3212.75</t>
  </si>
  <si>
    <t>EVENT_CAN_AMB_BAROMETRIC_PRESS</t>
  </si>
  <si>
    <t>BarometricPress</t>
  </si>
  <si>
    <t>AMB</t>
  </si>
  <si>
    <t>18FEF500</t>
  </si>
  <si>
    <t>Barometric Press</t>
  </si>
  <si>
    <t>BAROMETRIC_PRESS</t>
  </si>
  <si>
    <t>Offset&amp;Min : 0 / Max : 125</t>
  </si>
  <si>
    <t>EVENT_CAN_AMB_AMBIENT_AIR_TEMP</t>
  </si>
  <si>
    <t>AmbientAirTemp</t>
  </si>
  <si>
    <t>Ambient Air Temp</t>
  </si>
  <si>
    <t>AMBIENT_AIR_TEMP</t>
  </si>
  <si>
    <t>EVENT_CAN_IC1_ENG_INTAKE_MANIFOLD_1_TEMP</t>
  </si>
  <si>
    <t>EngIntakeManifold1Temp</t>
  </si>
  <si>
    <t>IC1</t>
  </si>
  <si>
    <t>18FEF600</t>
  </si>
  <si>
    <t>Eng Intake Manifold 1 Temp</t>
  </si>
  <si>
    <t>ENG_INTAKE_MANIFOLD_1_TEMP</t>
  </si>
  <si>
    <t>EVENT_CAN_IC1_ENG_AIR_INTAKE_PRESS</t>
  </si>
  <si>
    <t>EngAirIntakePress</t>
  </si>
  <si>
    <t>Eng Air Intake Press</t>
  </si>
  <si>
    <t>ENG_AIR_INTAKE_PRESS</t>
  </si>
  <si>
    <t>Offset&amp;Min : 0 / Max : 500</t>
  </si>
  <si>
    <t>EVENT_CAN_VEP1_BATTERY_POTENTIAL_POWER_INPUT_1</t>
  </si>
  <si>
    <t>BatteryPotential_PowerInput1</t>
  </si>
  <si>
    <t>VEP1</t>
  </si>
  <si>
    <t>18FEF7E4</t>
  </si>
  <si>
    <t>Battery Potential_Power Input 1</t>
  </si>
  <si>
    <t>BATTERY_POTENTIAL_POWER_INPUT_1</t>
  </si>
  <si>
    <t>V</t>
  </si>
  <si>
    <t>画面・エリア名</t>
  </si>
  <si>
    <t>新画面ファイル名</t>
  </si>
  <si>
    <t>列2</t>
  </si>
  <si>
    <t>DISP_USER_AUTHENTICATION</t>
    <phoneticPr fontId="3"/>
  </si>
  <si>
    <t>ユーザー認証画面</t>
    <phoneticPr fontId="3"/>
  </si>
  <si>
    <t>ユーザーインフォメーション画面 1.ai / 1ページ目</t>
    <rPh sb="27" eb="28">
      <t>メ</t>
    </rPh>
    <phoneticPr fontId="3"/>
  </si>
  <si>
    <t>ユーザー認証画面、ユーザーインフォメーション画面、メイン画面、裏メニュー画面の4画面は、それぞれ単独で表示可能</t>
    <rPh sb="4" eb="8">
      <t>ニンショウガメン</t>
    </rPh>
    <rPh sb="22" eb="24">
      <t>ガメン</t>
    </rPh>
    <rPh sb="28" eb="30">
      <t>ガメン</t>
    </rPh>
    <rPh sb="31" eb="32">
      <t>ウラ</t>
    </rPh>
    <rPh sb="36" eb="38">
      <t>ガメン</t>
    </rPh>
    <rPh sb="40" eb="42">
      <t>ガメン</t>
    </rPh>
    <rPh sb="48" eb="50">
      <t>タンドク</t>
    </rPh>
    <rPh sb="51" eb="53">
      <t>ヒョウジ</t>
    </rPh>
    <rPh sb="53" eb="55">
      <t>カノウ</t>
    </rPh>
    <phoneticPr fontId="3"/>
  </si>
  <si>
    <t>ユーザー認証</t>
    <phoneticPr fontId="3"/>
  </si>
  <si>
    <t>ユーザー認証テンキー</t>
    <phoneticPr fontId="3"/>
  </si>
  <si>
    <t>DISP_USER_INFORMATION</t>
    <phoneticPr fontId="3"/>
  </si>
  <si>
    <t>ユーザーインフォメーション画面</t>
  </si>
  <si>
    <t>ユーザーインフォメーション画面 1.ai / 2ページ目</t>
    <rPh sb="27" eb="28">
      <t>メ</t>
    </rPh>
    <phoneticPr fontId="3"/>
  </si>
  <si>
    <t>AREA_USER_INFORMATION</t>
    <phoneticPr fontId="3"/>
  </si>
  <si>
    <t>ユーザーインフォメーション</t>
    <phoneticPr fontId="3"/>
  </si>
  <si>
    <t>AREA_USER_INFORMATION_BUTTON</t>
    <phoneticPr fontId="3"/>
  </si>
  <si>
    <t>ボタン</t>
    <phoneticPr fontId="3"/>
  </si>
  <si>
    <t>ボタンのパーツ追加予定</t>
    <rPh sb="7" eb="11">
      <t>ツイカヨテイ</t>
    </rPh>
    <phoneticPr fontId="3"/>
  </si>
  <si>
    <t>AREA_USER_INFORMATION_GRIP</t>
    <phoneticPr fontId="3"/>
  </si>
  <si>
    <t>グリップ画像</t>
    <rPh sb="4" eb="6">
      <t>ガゾウ</t>
    </rPh>
    <phoneticPr fontId="3"/>
  </si>
  <si>
    <t>AREA_USER_INFORMATION_COMMENTARY</t>
    <phoneticPr fontId="3"/>
  </si>
  <si>
    <t>説明書</t>
    <rPh sb="0" eb="3">
      <t>セツメイショ</t>
    </rPh>
    <phoneticPr fontId="3"/>
  </si>
  <si>
    <t>AREA_USER_INFORMATION_OK_BUTTON</t>
    <phoneticPr fontId="3"/>
  </si>
  <si>
    <t>OKボタン</t>
    <phoneticPr fontId="3"/>
  </si>
  <si>
    <t>未定</t>
    <rPh sb="0" eb="2">
      <t>ミテイ</t>
    </rPh>
    <phoneticPr fontId="3"/>
  </si>
  <si>
    <t>エリア追加予定</t>
    <rPh sb="3" eb="7">
      <t>ツイカヨテイ</t>
    </rPh>
    <phoneticPr fontId="3"/>
  </si>
  <si>
    <t>DISP_MAIN</t>
    <phoneticPr fontId="2"/>
  </si>
  <si>
    <t>メイン画面</t>
  </si>
  <si>
    <t>ホーム画面.ai、他</t>
    <rPh sb="9" eb="10">
      <t>ホカ</t>
    </rPh>
    <phoneticPr fontId="2"/>
  </si>
  <si>
    <t>ユーザー認証画面、ユーザーインフォメーション画面、メイン画面、裏メニュー画面の4画面は、それぞれ単独で表示可能</t>
    <rPh sb="4" eb="8">
      <t>ニンショウガメン</t>
    </rPh>
    <rPh sb="22" eb="24">
      <t>ガメン</t>
    </rPh>
    <rPh sb="28" eb="30">
      <t>ガメン</t>
    </rPh>
    <rPh sb="31" eb="32">
      <t>ウラ</t>
    </rPh>
    <rPh sb="36" eb="38">
      <t>ガメン</t>
    </rPh>
    <rPh sb="40" eb="42">
      <t>ガメン</t>
    </rPh>
    <rPh sb="48" eb="50">
      <t>タンドク</t>
    </rPh>
    <rPh sb="51" eb="53">
      <t>ヒョウジ</t>
    </rPh>
    <rPh sb="53" eb="55">
      <t>カノウ</t>
    </rPh>
    <phoneticPr fontId="2"/>
  </si>
  <si>
    <t>カメラ表示</t>
  </si>
  <si>
    <t>新画面</t>
    <rPh sb="0" eb="1">
      <t>シン</t>
    </rPh>
    <rPh sb="1" eb="3">
      <t>ガメン</t>
    </rPh>
    <phoneticPr fontId="2"/>
  </si>
  <si>
    <t>AREA_CAMERA_WIDE</t>
    <phoneticPr fontId="2"/>
  </si>
  <si>
    <t>カメラ表示 ※3方向</t>
    <rPh sb="8" eb="10">
      <t>ホウコウ</t>
    </rPh>
    <phoneticPr fontId="2"/>
  </si>
  <si>
    <t>上・下左・下右の3分割の画像がまとめて1つの画像として送られてくる予定</t>
    <phoneticPr fontId="2"/>
  </si>
  <si>
    <t>AREA_LOGO</t>
    <phoneticPr fontId="2"/>
  </si>
  <si>
    <t>ロゴ</t>
    <phoneticPr fontId="2"/>
  </si>
  <si>
    <t>AREA_METER_BACK</t>
    <phoneticPr fontId="2"/>
  </si>
  <si>
    <t>メーター背景</t>
    <rPh sb="4" eb="6">
      <t>ハイケイ</t>
    </rPh>
    <phoneticPr fontId="2"/>
  </si>
  <si>
    <t>削除予定</t>
    <rPh sb="0" eb="2">
      <t>サクジョ</t>
    </rPh>
    <rPh sb="2" eb="4">
      <t>ヨテイ</t>
    </rPh>
    <phoneticPr fontId="2"/>
  </si>
  <si>
    <t>AREA_UP_DOWN_BUTTONS</t>
    <phoneticPr fontId="2"/>
  </si>
  <si>
    <t>上下ボタン</t>
    <rPh sb="0" eb="2">
      <t>ジョウゲ</t>
    </rPh>
    <phoneticPr fontId="2"/>
  </si>
  <si>
    <t>AREA_WARNING_ICON</t>
  </si>
  <si>
    <t>警告アイコン表示</t>
  </si>
  <si>
    <t>AREA_FUNCTION_ICON</t>
    <phoneticPr fontId="2"/>
  </si>
  <si>
    <t>機能アイコン表示</t>
  </si>
  <si>
    <t>AREA_EXPAND_ICON</t>
    <phoneticPr fontId="2"/>
  </si>
  <si>
    <t>拡大アイコン表示</t>
    <rPh sb="0" eb="2">
      <t>カクダイ</t>
    </rPh>
    <rPh sb="6" eb="8">
      <t>ヒョウジ</t>
    </rPh>
    <phoneticPr fontId="2"/>
  </si>
  <si>
    <t>表示する箇所は未定</t>
    <rPh sb="0" eb="2">
      <t>ヒョウジ</t>
    </rPh>
    <rPh sb="4" eb="6">
      <t>カショ</t>
    </rPh>
    <rPh sb="7" eb="9">
      <t>ミテイ</t>
    </rPh>
    <phoneticPr fontId="2"/>
  </si>
  <si>
    <t>AREA_METER</t>
  </si>
  <si>
    <t>メーター表示</t>
    <phoneticPr fontId="2"/>
  </si>
  <si>
    <t>AREA_MAIN_MENU</t>
    <phoneticPr fontId="2"/>
  </si>
  <si>
    <t>メインメニューバー</t>
    <phoneticPr fontId="2"/>
  </si>
  <si>
    <t>新画面</t>
    <rPh sb="0" eb="3">
      <t>シンガメン</t>
    </rPh>
    <phoneticPr fontId="2"/>
  </si>
  <si>
    <t>AREA_MAIN_STATUS</t>
    <phoneticPr fontId="2"/>
  </si>
  <si>
    <t>メインステータスバー</t>
    <phoneticPr fontId="2"/>
  </si>
  <si>
    <t>AREA_MENU_DETAILS</t>
    <phoneticPr fontId="2"/>
  </si>
  <si>
    <t>メニュー詳細表示</t>
    <rPh sb="4" eb="6">
      <t>ショウサイ</t>
    </rPh>
    <rPh sb="6" eb="8">
      <t>ヒョウジ</t>
    </rPh>
    <phoneticPr fontId="2"/>
  </si>
  <si>
    <t>メインメニュー選択により切り替わるエリア</t>
    <phoneticPr fontId="2"/>
  </si>
  <si>
    <t>このエリア表示時は、下レイヤーのAREA_CAMERA が画面上にズレて表示</t>
    <phoneticPr fontId="2"/>
  </si>
  <si>
    <t>AREA_TENKEY</t>
    <phoneticPr fontId="2"/>
  </si>
  <si>
    <t>テンキー入力</t>
    <rPh sb="4" eb="6">
      <t>ニュウリョク</t>
    </rPh>
    <phoneticPr fontId="2"/>
  </si>
  <si>
    <t>AREA_KEYBOARD</t>
    <phoneticPr fontId="2"/>
  </si>
  <si>
    <t>キーボード入力</t>
    <rPh sb="5" eb="7">
      <t>ニュウリョク</t>
    </rPh>
    <phoneticPr fontId="2"/>
  </si>
  <si>
    <t>機能ON/OFFボタン</t>
  </si>
  <si>
    <t>メインメニュー項目のFunctionに含まれることになるのか不明</t>
    <rPh sb="7" eb="9">
      <t>コウモク</t>
    </rPh>
    <rPh sb="19" eb="20">
      <t>フク</t>
    </rPh>
    <rPh sb="30" eb="32">
      <t>フメイ</t>
    </rPh>
    <phoneticPr fontId="2"/>
  </si>
  <si>
    <t>ライト個別設定パネル</t>
    <phoneticPr fontId="2"/>
  </si>
  <si>
    <t>不明</t>
    <rPh sb="0" eb="2">
      <t>フメイ</t>
    </rPh>
    <phoneticPr fontId="2"/>
  </si>
  <si>
    <t>AREA_HOUR_METER_TRIP_METER</t>
  </si>
  <si>
    <t>アワメータ/トリップメータ表示</t>
    <phoneticPr fontId="2"/>
  </si>
  <si>
    <t>メインステータスバーのエリアに集約のため削除予定</t>
    <rPh sb="15" eb="17">
      <t>シュウヤク</t>
    </rPh>
    <rPh sb="20" eb="22">
      <t>サクジョ</t>
    </rPh>
    <rPh sb="22" eb="24">
      <t>ヨテイ</t>
    </rPh>
    <phoneticPr fontId="2"/>
  </si>
  <si>
    <t>AREA_DATE_TIME</t>
    <phoneticPr fontId="2"/>
  </si>
  <si>
    <t>日付時刻表示</t>
    <phoneticPr fontId="2"/>
  </si>
  <si>
    <t>戻る/ホーム/ミュート/カメラ切替</t>
  </si>
  <si>
    <t>カメラ切替は不明</t>
    <rPh sb="3" eb="5">
      <t>キリカエ</t>
    </rPh>
    <rPh sb="6" eb="8">
      <t>フメイ</t>
    </rPh>
    <phoneticPr fontId="2"/>
  </si>
  <si>
    <t>AREA_CRUISE_LEVEL</t>
  </si>
  <si>
    <t>クルーズレベル表示</t>
    <phoneticPr fontId="2"/>
  </si>
  <si>
    <t>DISP_AIR_CON</t>
    <phoneticPr fontId="2"/>
  </si>
  <si>
    <t>エアコン画面</t>
  </si>
  <si>
    <t>エアコン画面.ai</t>
    <rPh sb="4" eb="6">
      <t>ガメン</t>
    </rPh>
    <phoneticPr fontId="2"/>
  </si>
  <si>
    <t>AREA_AIR_CON_BACK</t>
    <phoneticPr fontId="2"/>
  </si>
  <si>
    <t>エアコン画面背景</t>
    <rPh sb="4" eb="6">
      <t>ガメン</t>
    </rPh>
    <rPh sb="6" eb="8">
      <t>ハイケイ</t>
    </rPh>
    <phoneticPr fontId="2"/>
  </si>
  <si>
    <t>AREA_AIR_CON_MENU</t>
    <phoneticPr fontId="2"/>
  </si>
  <si>
    <t>エアコンメニュー</t>
    <phoneticPr fontId="2"/>
  </si>
  <si>
    <t>エアコン画面.ai ページ1, 2  サブメニューを上位レイヤーで表示予定  ※レイヤー3階層予定</t>
    <rPh sb="26" eb="28">
      <t>ジョウイ</t>
    </rPh>
    <rPh sb="33" eb="35">
      <t>ヒョウジ</t>
    </rPh>
    <rPh sb="35" eb="37">
      <t>ヨテイ</t>
    </rPh>
    <rPh sb="45" eb="47">
      <t>カイソウ</t>
    </rPh>
    <rPh sb="47" eb="49">
      <t>ヨテイ</t>
    </rPh>
    <phoneticPr fontId="2"/>
  </si>
  <si>
    <t>AREA_AIR_CON_AUTO_SETTING</t>
    <phoneticPr fontId="2"/>
  </si>
  <si>
    <t>AUTO設定</t>
    <rPh sb="4" eb="6">
      <t>セッテイ</t>
    </rPh>
    <phoneticPr fontId="2"/>
  </si>
  <si>
    <t>エアコン画面.ai ページ3</t>
    <rPh sb="4" eb="6">
      <t>ガメン</t>
    </rPh>
    <phoneticPr fontId="2"/>
  </si>
  <si>
    <t>AREA_AIR_CON_MANUAL_MENU</t>
    <phoneticPr fontId="2"/>
  </si>
  <si>
    <t>マニュアル設定メニュー</t>
    <rPh sb="5" eb="7">
      <t>セッテイ</t>
    </rPh>
    <phoneticPr fontId="2"/>
  </si>
  <si>
    <t>エアコン画面.ai ページ4</t>
    <rPh sb="4" eb="6">
      <t>ガメン</t>
    </rPh>
    <phoneticPr fontId="2"/>
  </si>
  <si>
    <t>AREA_AIR_CON_MANUAL_SETTING</t>
    <phoneticPr fontId="2"/>
  </si>
  <si>
    <t>マニュアル設定</t>
    <rPh sb="5" eb="7">
      <t>セッテイ</t>
    </rPh>
    <phoneticPr fontId="2"/>
  </si>
  <si>
    <t>エアコン画面.ai ページ5, 6, 7</t>
    <rPh sb="4" eb="6">
      <t>ガメン</t>
    </rPh>
    <phoneticPr fontId="2"/>
  </si>
  <si>
    <t>AREA_AIR_CON_MODE_SETTING</t>
    <phoneticPr fontId="2"/>
  </si>
  <si>
    <t>風向切替設定</t>
    <rPh sb="0" eb="2">
      <t>カザム</t>
    </rPh>
    <rPh sb="2" eb="4">
      <t>キリカエ</t>
    </rPh>
    <rPh sb="4" eb="6">
      <t>セッテイ</t>
    </rPh>
    <phoneticPr fontId="2"/>
  </si>
  <si>
    <t>エアコン画面.ai ページ8, 9</t>
    <rPh sb="4" eb="6">
      <t>ガメン</t>
    </rPh>
    <phoneticPr fontId="2"/>
  </si>
  <si>
    <t>AREA_AIR_CON_FRESH_AIR_RECIRCULATION_SETTING</t>
    <phoneticPr fontId="2"/>
  </si>
  <si>
    <t>内外気設定</t>
    <rPh sb="0" eb="5">
      <t>ナイガイキセッテイ</t>
    </rPh>
    <phoneticPr fontId="2"/>
  </si>
  <si>
    <t>エアコン画面.ai ページ10</t>
    <rPh sb="4" eb="6">
      <t>ガメン</t>
    </rPh>
    <phoneticPr fontId="2"/>
  </si>
  <si>
    <t>AREA_AIR_CON_INFO</t>
  </si>
  <si>
    <t>エアコン情報表示</t>
    <phoneticPr fontId="2"/>
  </si>
  <si>
    <t>削除予定</t>
    <rPh sb="0" eb="4">
      <t>サクジョヨテイ</t>
    </rPh>
    <phoneticPr fontId="2"/>
  </si>
  <si>
    <t>DISP_RADIO</t>
    <phoneticPr fontId="2"/>
  </si>
  <si>
    <t>ラジオ画面</t>
  </si>
  <si>
    <t>オーディオAM画面.ai、オーディオFM画面.ai、オーディオお気に入り画面.ai</t>
    <rPh sb="7" eb="9">
      <t>ガメン</t>
    </rPh>
    <rPh sb="20" eb="22">
      <t>ガメン</t>
    </rPh>
    <rPh sb="32" eb="33">
      <t>キ</t>
    </rPh>
    <rPh sb="34" eb="35">
      <t>イ</t>
    </rPh>
    <rPh sb="36" eb="38">
      <t>ガメン</t>
    </rPh>
    <phoneticPr fontId="2"/>
  </si>
  <si>
    <t>ラジオ情報表示、プリセット</t>
  </si>
  <si>
    <t>削除予定  ※ 機能はお気に入りに集約予定</t>
    <rPh sb="0" eb="4">
      <t>サクジョヨテイ</t>
    </rPh>
    <rPh sb="8" eb="10">
      <t>キノウ</t>
    </rPh>
    <rPh sb="12" eb="13">
      <t>キ</t>
    </rPh>
    <rPh sb="14" eb="15">
      <t>イ</t>
    </rPh>
    <rPh sb="17" eb="19">
      <t>シュウヤク</t>
    </rPh>
    <rPh sb="19" eb="21">
      <t>ヨテイ</t>
    </rPh>
    <phoneticPr fontId="2"/>
  </si>
  <si>
    <t>ラジオメニュー</t>
    <phoneticPr fontId="2"/>
  </si>
  <si>
    <t>オーディオDAB画面.ai ページ1、オーディオAM画面.ai ページ1、オーディオのメニューのRadioのサブメニューDAB、AM、FM、★お気に入り、の計4種類予定</t>
    <phoneticPr fontId="2"/>
  </si>
  <si>
    <t>DISP_DAB</t>
  </si>
  <si>
    <t>DAB画面</t>
  </si>
  <si>
    <t>オーディオDAB画面.ai、オーディオお気に入り画面.ai</t>
    <rPh sb="8" eb="10">
      <t>ガメン</t>
    </rPh>
    <rPh sb="20" eb="21">
      <t>キ</t>
    </rPh>
    <rPh sb="22" eb="23">
      <t>イ</t>
    </rPh>
    <rPh sb="24" eb="26">
      <t>ガメン</t>
    </rPh>
    <phoneticPr fontId="2"/>
  </si>
  <si>
    <t>DABラジオ情報表示、プリセット</t>
    <phoneticPr fontId="2"/>
  </si>
  <si>
    <t>AREA_DAB_MENU</t>
    <phoneticPr fontId="2"/>
  </si>
  <si>
    <t>DABメニューパネル</t>
    <phoneticPr fontId="2"/>
  </si>
  <si>
    <t>ラジオサブメニュー等、DAB2画面とDAB3画面を集約するため削除予定</t>
    <rPh sb="15" eb="17">
      <t>ガメン</t>
    </rPh>
    <rPh sb="22" eb="24">
      <t>ガメン</t>
    </rPh>
    <rPh sb="25" eb="27">
      <t>シュウヤク</t>
    </rPh>
    <rPh sb="31" eb="33">
      <t>サクジョ</t>
    </rPh>
    <rPh sb="33" eb="35">
      <t>ヨテイ</t>
    </rPh>
    <phoneticPr fontId="2"/>
  </si>
  <si>
    <t>AREA_RADIO_SUB_MENU</t>
    <phoneticPr fontId="2"/>
  </si>
  <si>
    <t>ラジオサブメニュー</t>
    <phoneticPr fontId="2"/>
  </si>
  <si>
    <t>オーディオDAB画面.ai ページ2、オーディオAM画面.ai ページ2、オーディオFM画面.ai ページ2、</t>
    <phoneticPr fontId="2"/>
  </si>
  <si>
    <t>AREA_RADIO_LIST</t>
    <phoneticPr fontId="2"/>
  </si>
  <si>
    <t>LIST</t>
    <phoneticPr fontId="2"/>
  </si>
  <si>
    <t>オーディオDAB画面.ai ページ5、オーディオAM画面.ai ページ5、オーディオFM画面.ai ページ5、</t>
    <phoneticPr fontId="2"/>
  </si>
  <si>
    <t>AREA_RADIO_SEARCH</t>
    <phoneticPr fontId="2"/>
  </si>
  <si>
    <t>SEARCH</t>
    <phoneticPr fontId="2"/>
  </si>
  <si>
    <t>オーディオDAB画面.ai ページ4、オーディオAM画面.ai ページ4、オーディオFM画面.ai ページ4、</t>
    <phoneticPr fontId="2"/>
  </si>
  <si>
    <t>AREA_RADIO_SCAN</t>
    <phoneticPr fontId="2"/>
  </si>
  <si>
    <t>SCAN</t>
    <phoneticPr fontId="2"/>
  </si>
  <si>
    <t>LISTと共用可能なため削除  ※オーディオDAB画面.ai ページ3、オーディオAM画面.ai ページ3、オーディオFM画面.ai ページ3、</t>
    <rPh sb="5" eb="7">
      <t>キョウヨウ</t>
    </rPh>
    <rPh sb="7" eb="9">
      <t>カノウ</t>
    </rPh>
    <rPh sb="12" eb="14">
      <t>サクジョ</t>
    </rPh>
    <phoneticPr fontId="2"/>
  </si>
  <si>
    <t>AREA_RADIO_FAVORITE</t>
    <phoneticPr fontId="2"/>
  </si>
  <si>
    <t>★お気に入り</t>
    <phoneticPr fontId="2"/>
  </si>
  <si>
    <t>オーディオお気に入り画面.ai ページ1, 2</t>
    <rPh sb="6" eb="7">
      <t>キ</t>
    </rPh>
    <rPh sb="8" eb="9">
      <t>イ</t>
    </rPh>
    <rPh sb="10" eb="12">
      <t>ガメン</t>
    </rPh>
    <phoneticPr fontId="2"/>
  </si>
  <si>
    <t>AREA_RADIO_FAVORITE_DELETE</t>
    <phoneticPr fontId="2"/>
  </si>
  <si>
    <t>★お気に入り削除</t>
    <rPh sb="6" eb="8">
      <t>サクジョ</t>
    </rPh>
    <phoneticPr fontId="2"/>
  </si>
  <si>
    <t>オーディオお気に入り画面.ai ページ3</t>
    <rPh sb="6" eb="7">
      <t>キ</t>
    </rPh>
    <rPh sb="8" eb="9">
      <t>イ</t>
    </rPh>
    <rPh sb="10" eb="12">
      <t>ガメン</t>
    </rPh>
    <phoneticPr fontId="2"/>
  </si>
  <si>
    <t>AREA_VOLUME</t>
    <phoneticPr fontId="2"/>
  </si>
  <si>
    <t>オーディオ音量</t>
    <rPh sb="5" eb="7">
      <t>オンリョウ</t>
    </rPh>
    <phoneticPr fontId="2"/>
  </si>
  <si>
    <t>オーディオ音量画面.ai ページ1, 2, 3</t>
    <rPh sb="5" eb="7">
      <t>オンリョウ</t>
    </rPh>
    <phoneticPr fontId="2"/>
  </si>
  <si>
    <t>DISP_DAB2</t>
  </si>
  <si>
    <t>DAB2画面</t>
  </si>
  <si>
    <t>DAB画面に集約予定</t>
    <rPh sb="3" eb="5">
      <t>ガメン</t>
    </rPh>
    <rPh sb="6" eb="8">
      <t>シュウヤク</t>
    </rPh>
    <rPh sb="8" eb="10">
      <t>ヨテイ</t>
    </rPh>
    <phoneticPr fontId="2"/>
  </si>
  <si>
    <t>AREA_DAB2_RADIO_INFO</t>
    <phoneticPr fontId="2"/>
  </si>
  <si>
    <t>DAB2ラジオ情報表示</t>
    <phoneticPr fontId="2"/>
  </si>
  <si>
    <t>AREA_DAB2_PTY_LIST</t>
    <phoneticPr fontId="2"/>
  </si>
  <si>
    <t>PTY一覧</t>
  </si>
  <si>
    <t>DISP_DAB3</t>
  </si>
  <si>
    <t>DAB3画面</t>
  </si>
  <si>
    <t>AREA_DAB3_RADIO_INFO</t>
  </si>
  <si>
    <t>DAB3ラジオ情報表示</t>
    <phoneticPr fontId="2"/>
  </si>
  <si>
    <t>AREA_DAB3_PROGRAM_LIST</t>
    <phoneticPr fontId="2"/>
  </si>
  <si>
    <t>番組一覧</t>
  </si>
  <si>
    <t>DISP_BLUETOOTH</t>
  </si>
  <si>
    <t>Bluetooth画面</t>
  </si>
  <si>
    <t>オーディオBT画面.ai</t>
    <rPh sb="7" eb="9">
      <t>ガメン</t>
    </rPh>
    <phoneticPr fontId="2"/>
  </si>
  <si>
    <t>AREA_BLUETOOTH_CONTROL_BUTTONS</t>
    <phoneticPr fontId="2"/>
  </si>
  <si>
    <t>Bluetooth操作ボタン</t>
  </si>
  <si>
    <t>オーディオBT画面.ai ページ1</t>
    <phoneticPr fontId="2"/>
  </si>
  <si>
    <t>AREA_BLUETOOTH_MENU</t>
    <phoneticPr fontId="2"/>
  </si>
  <si>
    <t>Bluetoothメニューパネル</t>
    <phoneticPr fontId="2"/>
  </si>
  <si>
    <t>削除予定　※機能はTOPメニューに集約予定 … 音量設定画面は新規追加予定</t>
    <rPh sb="0" eb="4">
      <t>サクジョヨテイ</t>
    </rPh>
    <rPh sb="6" eb="8">
      <t>キノウ</t>
    </rPh>
    <rPh sb="17" eb="19">
      <t>シュウヤク</t>
    </rPh>
    <rPh sb="19" eb="21">
      <t>ヨテイ</t>
    </rPh>
    <rPh sb="24" eb="28">
      <t>オンリョウセッテイ</t>
    </rPh>
    <rPh sb="28" eb="30">
      <t>ガメン</t>
    </rPh>
    <rPh sb="31" eb="33">
      <t>シンキ</t>
    </rPh>
    <rPh sb="33" eb="35">
      <t>ツイカ</t>
    </rPh>
    <rPh sb="35" eb="37">
      <t>ヨテイ</t>
    </rPh>
    <phoneticPr fontId="2"/>
  </si>
  <si>
    <t>DISP_PHONE</t>
  </si>
  <si>
    <t>電話画面</t>
  </si>
  <si>
    <t>電話応答画面.ai</t>
    <rPh sb="0" eb="6">
      <t>デンワオウトウガメン</t>
    </rPh>
    <phoneticPr fontId="2"/>
  </si>
  <si>
    <t>AREA_PHONE_NUMBER_CONTROLS</t>
  </si>
  <si>
    <t>電話番号表示、電話操作</t>
  </si>
  <si>
    <t>電話応答画面.ai ページ1, 2</t>
    <rPh sb="0" eb="6">
      <t>デンワオウトウガメン</t>
    </rPh>
    <phoneticPr fontId="2"/>
  </si>
  <si>
    <t>AREA_PHONE_MENU</t>
    <phoneticPr fontId="2"/>
  </si>
  <si>
    <t>電話メニューパネル</t>
    <rPh sb="0" eb="2">
      <t>デンワ</t>
    </rPh>
    <phoneticPr fontId="2"/>
  </si>
  <si>
    <t>DISP_MENU</t>
    <phoneticPr fontId="2"/>
  </si>
  <si>
    <t>メニュー画面</t>
  </si>
  <si>
    <t>インフォメーショントップ画面.ai、セッティングメニュー_トップ画面.ai</t>
    <phoneticPr fontId="2"/>
  </si>
  <si>
    <t>AREA_MENU_TITLE</t>
    <phoneticPr fontId="2"/>
  </si>
  <si>
    <t>メニュータイトル表示</t>
    <rPh sb="8" eb="10">
      <t>ヒョウジ</t>
    </rPh>
    <phoneticPr fontId="2"/>
  </si>
  <si>
    <t>インフォメーションとセッティングの2種類に分割のため削除予定</t>
    <rPh sb="18" eb="20">
      <t>シュルイ</t>
    </rPh>
    <rPh sb="21" eb="23">
      <t>ブンカツ</t>
    </rPh>
    <rPh sb="26" eb="30">
      <t>サクジョヨテイ</t>
    </rPh>
    <phoneticPr fontId="2"/>
  </si>
  <si>
    <t>AREA_MENU_SELECTION</t>
    <phoneticPr fontId="2"/>
  </si>
  <si>
    <t>メニュー選択</t>
    <rPh sb="4" eb="6">
      <t>センタク</t>
    </rPh>
    <phoneticPr fontId="2"/>
  </si>
  <si>
    <t>AREA_INFORMATION</t>
    <phoneticPr fontId="2"/>
  </si>
  <si>
    <t>インフォメーション</t>
    <phoneticPr fontId="2"/>
  </si>
  <si>
    <t>インフォメーショントップ画面.ai ページ1, 2, 3</t>
    <rPh sb="12" eb="14">
      <t>ガメン</t>
    </rPh>
    <phoneticPr fontId="2"/>
  </si>
  <si>
    <t>AREA_SETTING</t>
    <phoneticPr fontId="2"/>
  </si>
  <si>
    <t>セッティング</t>
    <phoneticPr fontId="2"/>
  </si>
  <si>
    <t>DISP_TRIP_METER</t>
  </si>
  <si>
    <t>トリップメータ画面</t>
    <phoneticPr fontId="2"/>
  </si>
  <si>
    <t>セッティングメニュー_トリップメーター画面.ai</t>
    <phoneticPr fontId="2"/>
  </si>
  <si>
    <t>AREA_TRIP_METER</t>
    <phoneticPr fontId="2"/>
  </si>
  <si>
    <t>トリップメーター</t>
    <phoneticPr fontId="2"/>
  </si>
  <si>
    <t>トリップメーターとアワメーターの2分割のため削除予定</t>
    <rPh sb="17" eb="19">
      <t>ブンカツ</t>
    </rPh>
    <rPh sb="22" eb="24">
      <t>サクジョ</t>
    </rPh>
    <rPh sb="24" eb="26">
      <t>ヨテイ</t>
    </rPh>
    <phoneticPr fontId="2"/>
  </si>
  <si>
    <t>AREA_TRIP_METER_MENU</t>
    <phoneticPr fontId="2"/>
  </si>
  <si>
    <t>トリップメーター設定メニュー</t>
    <rPh sb="8" eb="10">
      <t>セッテイ</t>
    </rPh>
    <phoneticPr fontId="2"/>
  </si>
  <si>
    <t>セッティングメニュー_トリップメーター画面.ai ページ1</t>
    <phoneticPr fontId="2"/>
  </si>
  <si>
    <t>AREA_HOUR_METER_SETTING</t>
    <phoneticPr fontId="2"/>
  </si>
  <si>
    <t>アワメーター設定</t>
    <rPh sb="6" eb="8">
      <t>セッテイ</t>
    </rPh>
    <phoneticPr fontId="2"/>
  </si>
  <si>
    <t>セッティングメニュー_トリップメーター画面.ai ページ2, 3</t>
    <phoneticPr fontId="2"/>
  </si>
  <si>
    <t>AREA_OIL_METER_SETTING</t>
    <phoneticPr fontId="2"/>
  </si>
  <si>
    <t>オイルメーター設定</t>
    <rPh sb="7" eb="9">
      <t>セッテイ</t>
    </rPh>
    <phoneticPr fontId="2"/>
  </si>
  <si>
    <t>セッティングメニュー_トリップメーター画面.ai ページ4, 5</t>
    <phoneticPr fontId="2"/>
  </si>
  <si>
    <t>DISP_AUX_FLOW_RATE</t>
    <phoneticPr fontId="2"/>
  </si>
  <si>
    <t>AUX流量表示画面</t>
    <phoneticPr fontId="2"/>
  </si>
  <si>
    <t>インフォメーション_AUX画面.ai</t>
    <phoneticPr fontId="2"/>
  </si>
  <si>
    <t>AREA_AUX_FLOW_RATE</t>
    <phoneticPr fontId="2"/>
  </si>
  <si>
    <t>AUX流量表示</t>
    <rPh sb="5" eb="7">
      <t>ヒョウジ</t>
    </rPh>
    <phoneticPr fontId="2"/>
  </si>
  <si>
    <t>インフォメーション_AUX画面.ai ページ1</t>
    <phoneticPr fontId="2"/>
  </si>
  <si>
    <t>DISP_LCD_SETTINGS</t>
  </si>
  <si>
    <t>LCD設定画面</t>
    <phoneticPr fontId="2"/>
  </si>
  <si>
    <t>セッティングメニュー_LCD画面.ai</t>
    <phoneticPr fontId="2"/>
  </si>
  <si>
    <t>AREA_LCD_SETTINGS</t>
    <phoneticPr fontId="2"/>
  </si>
  <si>
    <t>LCD設定メニュー</t>
    <phoneticPr fontId="2"/>
  </si>
  <si>
    <t>セッティングメニュー_LCD画面.ai ページ2</t>
    <phoneticPr fontId="2"/>
  </si>
  <si>
    <t>AREA_LCD_SETTINGS_BRIGHTNESS</t>
    <phoneticPr fontId="2"/>
  </si>
  <si>
    <t>照度</t>
    <rPh sb="0" eb="2">
      <t>ショウド</t>
    </rPh>
    <phoneticPr fontId="2"/>
  </si>
  <si>
    <t>セッティングメニュー_LCD画面.ai ページ3, 4</t>
    <phoneticPr fontId="2"/>
  </si>
  <si>
    <t>AREA_LCD_SETTINGS_UNITS</t>
    <phoneticPr fontId="2"/>
  </si>
  <si>
    <t>単位系</t>
    <rPh sb="0" eb="3">
      <t>タンイケイ</t>
    </rPh>
    <phoneticPr fontId="2"/>
  </si>
  <si>
    <t>セッティングメニュー_LCD画面.ai ページ5, 6</t>
    <phoneticPr fontId="2"/>
  </si>
  <si>
    <t>DISP_DATA</t>
  </si>
  <si>
    <t>データ表示画面</t>
  </si>
  <si>
    <t>インフォメーション_DATA画面.ai</t>
    <phoneticPr fontId="2"/>
  </si>
  <si>
    <t>AREA_DATA</t>
    <phoneticPr fontId="2"/>
  </si>
  <si>
    <t>データ表示</t>
    <phoneticPr fontId="2"/>
  </si>
  <si>
    <t>インフォメーション_DATA画面.ai ページ1</t>
    <phoneticPr fontId="2"/>
  </si>
  <si>
    <t>DISP_DATE_TIME_SETTINGS</t>
  </si>
  <si>
    <t>日付時刻設定画面</t>
    <phoneticPr fontId="2"/>
  </si>
  <si>
    <t>セッティングメニュー_日付画面.ai</t>
    <phoneticPr fontId="2"/>
  </si>
  <si>
    <t>AREA_DATE_TIME_SETTINGS</t>
    <phoneticPr fontId="2"/>
  </si>
  <si>
    <t>日付時刻設定メニュー</t>
    <phoneticPr fontId="2"/>
  </si>
  <si>
    <t>セッティングメニュー_日付画面.ai ページ2</t>
    <phoneticPr fontId="2"/>
  </si>
  <si>
    <t>AREA_DATE_TIME_SETTINGS_TIME</t>
    <phoneticPr fontId="2"/>
  </si>
  <si>
    <t>日付/時刻設定</t>
    <phoneticPr fontId="2"/>
  </si>
  <si>
    <t>セッティングメニュー_日付画面.ai ページ3, 4</t>
    <phoneticPr fontId="2"/>
  </si>
  <si>
    <t>AREA_DATE_TIME_SETTINGS_INDICATES_SEQUENCE</t>
    <phoneticPr fontId="2"/>
  </si>
  <si>
    <t>年月日表示順設定</t>
    <phoneticPr fontId="2"/>
  </si>
  <si>
    <t>セッティングメニュー_日付画面.ai ページ5, 6</t>
    <phoneticPr fontId="2"/>
  </si>
  <si>
    <t>DISP_CURRENT_ERROR</t>
  </si>
  <si>
    <t>現在エラー画面</t>
  </si>
  <si>
    <t>インフォメーション_エラーコード画面.ai ページ1</t>
    <phoneticPr fontId="2"/>
  </si>
  <si>
    <t>現在エラーメニュー</t>
    <phoneticPr fontId="2"/>
  </si>
  <si>
    <t>インフォメーション_エラーコード画面.ai ページ2</t>
    <phoneticPr fontId="2"/>
  </si>
  <si>
    <t>AREA_MACHINE_ERROR</t>
    <phoneticPr fontId="2"/>
  </si>
  <si>
    <t>車両エラー</t>
    <rPh sb="0" eb="2">
      <t>シャリョウ</t>
    </rPh>
    <phoneticPr fontId="2"/>
  </si>
  <si>
    <t>インフォメーション_エラーコード画面.ai ページ3</t>
    <phoneticPr fontId="2"/>
  </si>
  <si>
    <t>AREA_ENGINE_ERROR</t>
    <phoneticPr fontId="2"/>
  </si>
  <si>
    <t>エンジンエラー</t>
    <phoneticPr fontId="2"/>
  </si>
  <si>
    <t>インフォメーション_エラーコード画面.ai ページ4</t>
    <phoneticPr fontId="2"/>
  </si>
  <si>
    <t>AREA_ERROR_CODE_DESCRIPTION</t>
    <phoneticPr fontId="2"/>
  </si>
  <si>
    <t>エラーコード説明</t>
    <rPh sb="6" eb="8">
      <t>セツメイ</t>
    </rPh>
    <phoneticPr fontId="2"/>
  </si>
  <si>
    <t>上位レイヤーのサブメニュー選択画面のパーツとして集約するため削除予定</t>
    <rPh sb="0" eb="2">
      <t>ジョウイ</t>
    </rPh>
    <rPh sb="13" eb="15">
      <t>センタク</t>
    </rPh>
    <rPh sb="15" eb="17">
      <t>ガメン</t>
    </rPh>
    <rPh sb="24" eb="26">
      <t>シュウヤク</t>
    </rPh>
    <rPh sb="30" eb="32">
      <t>サクジョ</t>
    </rPh>
    <rPh sb="32" eb="34">
      <t>ヨテイ</t>
    </rPh>
    <phoneticPr fontId="2"/>
  </si>
  <si>
    <t>DISP_AIR_CON_ERROR</t>
    <phoneticPr fontId="2"/>
  </si>
  <si>
    <t>エアコンエラー画面</t>
  </si>
  <si>
    <t>インフォメーション_エラーコード画面.ai</t>
    <phoneticPr fontId="2"/>
  </si>
  <si>
    <t>インフォメーション_エラーコード画面.ai ページ5</t>
    <phoneticPr fontId="2"/>
  </si>
  <si>
    <t>DISP_PAST_MACHINE_ERROR</t>
    <phoneticPr fontId="2"/>
  </si>
  <si>
    <t>車両過去エラー画面</t>
    <phoneticPr fontId="2"/>
  </si>
  <si>
    <t>未定</t>
    <rPh sb="0" eb="2">
      <t>ミテイ</t>
    </rPh>
    <phoneticPr fontId="2"/>
  </si>
  <si>
    <t>AREA_PAST_MACHINE_ERROR</t>
    <phoneticPr fontId="2"/>
  </si>
  <si>
    <t>車両過去エラー</t>
    <phoneticPr fontId="2"/>
  </si>
  <si>
    <t>DISP_PAST_ENGINE_ERROR</t>
    <phoneticPr fontId="2"/>
  </si>
  <si>
    <t>エンジン過去エラー画面</t>
  </si>
  <si>
    <t>AREA_PAST_ENGINE_ERROR</t>
    <phoneticPr fontId="2"/>
  </si>
  <si>
    <t>エンジン過去エラー</t>
    <phoneticPr fontId="2"/>
  </si>
  <si>
    <t>DISP_USER_WORK_HISTORY</t>
  </si>
  <si>
    <t>ユーザー作業履歴画面</t>
    <phoneticPr fontId="2"/>
  </si>
  <si>
    <t>インフォメーション_ログ画面.ai</t>
    <phoneticPr fontId="2"/>
  </si>
  <si>
    <t>AREA_USER_WORK_HISTORY</t>
    <phoneticPr fontId="2"/>
  </si>
  <si>
    <t>ユーザー作業履歴</t>
    <phoneticPr fontId="2"/>
  </si>
  <si>
    <t>AREA_USER_WORK_HISTORY_DELETE</t>
    <phoneticPr fontId="2"/>
  </si>
  <si>
    <t>ユーザー作業履歴削除</t>
    <rPh sb="8" eb="10">
      <t>サクジョ</t>
    </rPh>
    <phoneticPr fontId="2"/>
  </si>
  <si>
    <t>ユーザー作業履歴エリアのパーツとして集約するため削除予定</t>
    <rPh sb="4" eb="8">
      <t>サギョウリレキ</t>
    </rPh>
    <rPh sb="18" eb="20">
      <t>シュウヤク</t>
    </rPh>
    <rPh sb="24" eb="26">
      <t>サクジョ</t>
    </rPh>
    <rPh sb="26" eb="28">
      <t>ヨテイ</t>
    </rPh>
    <phoneticPr fontId="2"/>
  </si>
  <si>
    <t>AREA_INCOMING_CALL_HISTORY</t>
    <phoneticPr fontId="2"/>
  </si>
  <si>
    <t>着信履歴</t>
    <rPh sb="0" eb="4">
      <t>チャクシンリレキ</t>
    </rPh>
    <phoneticPr fontId="2"/>
  </si>
  <si>
    <t>インフォメーション_着信履歴.ai ページ1, 2</t>
    <phoneticPr fontId="2"/>
  </si>
  <si>
    <t>DISP_MACHINE_SETTINGS</t>
    <phoneticPr fontId="2"/>
  </si>
  <si>
    <t>車両設定画面</t>
    <phoneticPr fontId="2"/>
  </si>
  <si>
    <t>マシンセッティング_AUX1流量画面.ai ページ2, 3、マシンセッティング_ファンスピード画面.ai ページ3, 4, 5</t>
    <phoneticPr fontId="2"/>
  </si>
  <si>
    <t>AREA_MACHINE_SETTINGS</t>
    <phoneticPr fontId="2"/>
  </si>
  <si>
    <t>車両設定メニュー</t>
    <phoneticPr fontId="2"/>
  </si>
  <si>
    <t>プッシュスタート時とキースタート時のメニュー項目とメニューのページ割り当てが不明</t>
    <rPh sb="8" eb="9">
      <t>ジ</t>
    </rPh>
    <rPh sb="16" eb="17">
      <t>ジ</t>
    </rPh>
    <rPh sb="22" eb="24">
      <t>コウモク</t>
    </rPh>
    <rPh sb="33" eb="34">
      <t>ワ</t>
    </rPh>
    <rPh sb="35" eb="36">
      <t>ア</t>
    </rPh>
    <rPh sb="38" eb="40">
      <t>フメイ</t>
    </rPh>
    <phoneticPr fontId="2"/>
  </si>
  <si>
    <t>DISP_AUX1_FLOW_RATE_SETTING</t>
  </si>
  <si>
    <t>AUX1流量設定画面</t>
    <phoneticPr fontId="2"/>
  </si>
  <si>
    <t>マシンセッティング_AUX1流量画面.ai</t>
    <phoneticPr fontId="2"/>
  </si>
  <si>
    <t>AREA_AUX1_FLOW_RATE_SETTING</t>
    <phoneticPr fontId="2"/>
  </si>
  <si>
    <t>AUX1流量設定メニュー</t>
    <phoneticPr fontId="2"/>
  </si>
  <si>
    <t>マシンセッティング_AUX1流量画面.ai ページ5</t>
    <phoneticPr fontId="2"/>
  </si>
  <si>
    <t>AREA_AUX1_FLOW_RATE_SETTING_NO_MENU</t>
    <phoneticPr fontId="2"/>
  </si>
  <si>
    <t>AUX1流量設定 No選択メニュー</t>
    <rPh sb="11" eb="13">
      <t>センタク</t>
    </rPh>
    <phoneticPr fontId="2"/>
  </si>
  <si>
    <t>マシンセッティング_AUX1流量画面.ai ページ6</t>
    <phoneticPr fontId="2"/>
  </si>
  <si>
    <t>AREA_AUX1_FLOW_RATE_SETTING_A_B</t>
    <phoneticPr fontId="2"/>
  </si>
  <si>
    <t>AUX1流量設定 A/B設定</t>
    <rPh sb="12" eb="14">
      <t>セッテイ</t>
    </rPh>
    <phoneticPr fontId="2"/>
  </si>
  <si>
    <t>マシンセッティング_AUX1流量画面.ai ページ7</t>
    <phoneticPr fontId="2"/>
  </si>
  <si>
    <t>AREA_AUX1_FLOW_RATE_SETTING_ATT</t>
    <phoneticPr fontId="2"/>
  </si>
  <si>
    <t>AUX1流量設定 ATTアイコン設定</t>
    <rPh sb="16" eb="18">
      <t>セッテイ</t>
    </rPh>
    <phoneticPr fontId="2"/>
  </si>
  <si>
    <t>マシンセッティング_AUX1流量画面.ai ページ8, 9, 10</t>
    <phoneticPr fontId="2"/>
  </si>
  <si>
    <t>AREA_AUX1_FLOW_RATE_SETTING_1WAY2WAY</t>
    <phoneticPr fontId="2"/>
  </si>
  <si>
    <t>AUX1流量設定 1WAY/2WAY設定</t>
    <rPh sb="18" eb="20">
      <t>セッテイ</t>
    </rPh>
    <phoneticPr fontId="2"/>
  </si>
  <si>
    <t>マシンセッティング_AUX1流量画面.ai ページ11, 12</t>
    <phoneticPr fontId="2"/>
  </si>
  <si>
    <t>DISP_ATT_ICON_SETTING</t>
  </si>
  <si>
    <t>ATTアイコン設定画面</t>
    <phoneticPr fontId="2"/>
  </si>
  <si>
    <t>AREA_ATT_ICON_SETTING</t>
    <phoneticPr fontId="2"/>
  </si>
  <si>
    <t>ATTアイコン設定</t>
    <phoneticPr fontId="2"/>
  </si>
  <si>
    <t>AUX1流量設定画面の上位レイヤーのサブメニュー選択画面のひとつとして集約のため削除予定</t>
    <rPh sb="4" eb="6">
      <t>リュウリョウ</t>
    </rPh>
    <rPh sb="6" eb="8">
      <t>セッテイ</t>
    </rPh>
    <rPh sb="8" eb="10">
      <t>ガメン</t>
    </rPh>
    <rPh sb="11" eb="13">
      <t>ジョウイ</t>
    </rPh>
    <rPh sb="24" eb="26">
      <t>センタク</t>
    </rPh>
    <rPh sb="26" eb="28">
      <t>ガメン</t>
    </rPh>
    <rPh sb="35" eb="37">
      <t>シュウヤク</t>
    </rPh>
    <rPh sb="40" eb="42">
      <t>サクジョ</t>
    </rPh>
    <rPh sb="42" eb="44">
      <t>ヨテイ</t>
    </rPh>
    <phoneticPr fontId="2"/>
  </si>
  <si>
    <t>AUX2流量設定画面</t>
    <phoneticPr fontId="2"/>
  </si>
  <si>
    <t>マシンセッティング_AUX2流量画面.ai</t>
    <phoneticPr fontId="2"/>
  </si>
  <si>
    <t>AREA_AUX2_FLOW_RATE_SETTING</t>
    <phoneticPr fontId="2"/>
  </si>
  <si>
    <t>AUX2流量設定</t>
    <phoneticPr fontId="2"/>
  </si>
  <si>
    <t>マシンセッティング_AUX2流量画面.ai ページ3</t>
    <phoneticPr fontId="2"/>
  </si>
  <si>
    <t>DISP_AUX4_FLOW_RATE_SETTING</t>
  </si>
  <si>
    <t>AUX4流量設定画面</t>
  </si>
  <si>
    <t>マシンセッティング_AUX4流量画面.ai</t>
    <phoneticPr fontId="2"/>
  </si>
  <si>
    <t>AREA_AUX4_FLOW_RATE_SETTING</t>
    <phoneticPr fontId="2"/>
  </si>
  <si>
    <t>AUX4流量設定</t>
    <phoneticPr fontId="2"/>
  </si>
  <si>
    <t>マシンセッティング_AUX4流量画面.ai ページ3</t>
    <phoneticPr fontId="2"/>
  </si>
  <si>
    <t>DISP_LANGUAGE_SETTING</t>
  </si>
  <si>
    <t>言語設定画面</t>
  </si>
  <si>
    <t>マシンセッティング_言語画面.ai</t>
    <phoneticPr fontId="2"/>
  </si>
  <si>
    <t>AREA_LANGUAGE_SETTING</t>
    <phoneticPr fontId="2"/>
  </si>
  <si>
    <t>言語設定</t>
    <phoneticPr fontId="2"/>
  </si>
  <si>
    <t>DISP_RADIO_REGION_SETTING</t>
  </si>
  <si>
    <t>ラジオ地域設定画面</t>
  </si>
  <si>
    <t>マシンセッティング_ラジオ地域.ai</t>
    <phoneticPr fontId="2"/>
  </si>
  <si>
    <t>AREA_RADIO_REGION_SETTING</t>
    <phoneticPr fontId="2"/>
  </si>
  <si>
    <t>ラジオ地域設定</t>
    <phoneticPr fontId="2"/>
  </si>
  <si>
    <t>DISP_LOCK_SETTINGS</t>
  </si>
  <si>
    <t>ロック設定画面</t>
  </si>
  <si>
    <t>マシンセッティング_ロック画面 1.ai</t>
    <phoneticPr fontId="2"/>
  </si>
  <si>
    <t>AREA_LOCK_SETTINGS</t>
    <phoneticPr fontId="2"/>
  </si>
  <si>
    <t>ロック設定メニュー</t>
    <phoneticPr fontId="2"/>
  </si>
  <si>
    <t>マシンセッティング_ロック画面 1.ai ページ5</t>
    <phoneticPr fontId="2"/>
  </si>
  <si>
    <t>AREA_LOCK_SETTINGS_PASSWORD</t>
    <phoneticPr fontId="2"/>
  </si>
  <si>
    <t>ロック設定パスワード認証</t>
    <rPh sb="10" eb="12">
      <t>ニンショウ</t>
    </rPh>
    <phoneticPr fontId="2"/>
  </si>
  <si>
    <t>マシンセッティング_ロック画面 1.ai ページ6, 7, 8, 9</t>
    <phoneticPr fontId="2"/>
  </si>
  <si>
    <t>DISP_PASSWORD_SETTINGS</t>
  </si>
  <si>
    <t>パスワード設定画面</t>
  </si>
  <si>
    <t>マシンセッティング_パスワードセッティング 1.ai</t>
    <phoneticPr fontId="2"/>
  </si>
  <si>
    <t>AREA_PASSWORD_SETTINGS</t>
    <phoneticPr fontId="2"/>
  </si>
  <si>
    <t>パスワード設定</t>
    <phoneticPr fontId="2"/>
  </si>
  <si>
    <t>AREA_PASSWORD_INPUT_KEY</t>
    <phoneticPr fontId="2"/>
  </si>
  <si>
    <t>パスワード入力キー</t>
    <rPh sb="5" eb="7">
      <t>ニュウリョク</t>
    </rPh>
    <phoneticPr fontId="2"/>
  </si>
  <si>
    <t>各エリアで用いられるテンキー入力エリアを新たに設置して集約予定のため削除予定</t>
    <rPh sb="0" eb="1">
      <t>カク</t>
    </rPh>
    <rPh sb="5" eb="6">
      <t>モチ</t>
    </rPh>
    <rPh sb="14" eb="16">
      <t>ニュウリョク</t>
    </rPh>
    <rPh sb="20" eb="21">
      <t>アラ</t>
    </rPh>
    <rPh sb="23" eb="25">
      <t>セッチ</t>
    </rPh>
    <rPh sb="27" eb="29">
      <t>シュウヤク</t>
    </rPh>
    <rPh sb="29" eb="31">
      <t>ヨテイ</t>
    </rPh>
    <rPh sb="34" eb="36">
      <t>サクジョ</t>
    </rPh>
    <rPh sb="36" eb="38">
      <t>ヨテイ</t>
    </rPh>
    <phoneticPr fontId="2"/>
  </si>
  <si>
    <t>DISP_PASSWORD_INPUT</t>
    <phoneticPr fontId="2"/>
  </si>
  <si>
    <t>パスワード入力画面</t>
  </si>
  <si>
    <t>AREA_PASSWORD_INPUT</t>
    <phoneticPr fontId="2"/>
  </si>
  <si>
    <t>パスワード入力</t>
    <phoneticPr fontId="2"/>
  </si>
  <si>
    <t>別エリアに集約のため削除予定</t>
    <rPh sb="0" eb="1">
      <t>ベツ</t>
    </rPh>
    <rPh sb="5" eb="7">
      <t>シュウヤク</t>
    </rPh>
    <rPh sb="10" eb="12">
      <t>サクジョ</t>
    </rPh>
    <rPh sb="12" eb="14">
      <t>ヨテイ</t>
    </rPh>
    <phoneticPr fontId="2"/>
  </si>
  <si>
    <t>ユーザー設定画面</t>
    <rPh sb="4" eb="6">
      <t>セッテイ</t>
    </rPh>
    <rPh sb="6" eb="8">
      <t>ガメン</t>
    </rPh>
    <phoneticPr fontId="2"/>
  </si>
  <si>
    <t>マシンセッティング_ユーザー管理画面.ai</t>
    <phoneticPr fontId="2"/>
  </si>
  <si>
    <t>AREA_USER_SETTINGS</t>
    <phoneticPr fontId="2"/>
  </si>
  <si>
    <t>ユーザー設定メニュー</t>
    <rPh sb="4" eb="6">
      <t>セッテイ</t>
    </rPh>
    <phoneticPr fontId="2"/>
  </si>
  <si>
    <t>マシンセッティング_ユーザー管理画面.ai　ページ3</t>
  </si>
  <si>
    <t>DISP_USER_SELECTION</t>
  </si>
  <si>
    <t>ユーザー選択画面</t>
  </si>
  <si>
    <t>AREA_USER_SELECTION</t>
    <phoneticPr fontId="2"/>
  </si>
  <si>
    <t>ユーザー選択</t>
    <phoneticPr fontId="2"/>
  </si>
  <si>
    <t>マシンセッティング_ユーザー管理画面.ai　ページ4</t>
  </si>
  <si>
    <t>DISP_USER_DELETION</t>
  </si>
  <si>
    <t>ユーザー削除画面</t>
  </si>
  <si>
    <t>AREA_USER_DELETION</t>
    <phoneticPr fontId="2"/>
  </si>
  <si>
    <t>ユーザー削除</t>
    <phoneticPr fontId="2"/>
  </si>
  <si>
    <t>マシンセッティング_ユーザー管理画面.ai　ページ10</t>
  </si>
  <si>
    <t>DISP_PERSONAL_SETTINGS</t>
  </si>
  <si>
    <t>個人設定画面</t>
  </si>
  <si>
    <t>AREA_PERSONAL_SETTINGS</t>
    <phoneticPr fontId="2"/>
  </si>
  <si>
    <t>個人設定</t>
    <phoneticPr fontId="2"/>
  </si>
  <si>
    <t>マシンセッティング_ユーザー管理画面,ai ページ5</t>
  </si>
  <si>
    <t>DISP_NAME_SETTINGS</t>
  </si>
  <si>
    <t>名前設定画面</t>
  </si>
  <si>
    <t>AREA_NAME_SETTINGS</t>
    <phoneticPr fontId="2"/>
  </si>
  <si>
    <t>名前設定</t>
    <phoneticPr fontId="2"/>
  </si>
  <si>
    <t>マシンセッティング_ユーザー管理画面,ai ページ6  ※SKIPボタン追加予定</t>
    <rPh sb="36" eb="40">
      <t>ツイカヨテイ</t>
    </rPh>
    <phoneticPr fontId="2"/>
  </si>
  <si>
    <t>AREA_NAME_SETTINGS_KEYBOARD</t>
    <phoneticPr fontId="2"/>
  </si>
  <si>
    <t>名前設定キーボード</t>
    <rPh sb="0" eb="4">
      <t>ナマエセッテイ</t>
    </rPh>
    <phoneticPr fontId="2"/>
  </si>
  <si>
    <t>各エリアで用いられるキーボード入力エリアを新たに設置して集約予定のため削除予定</t>
    <rPh sb="0" eb="1">
      <t>カク</t>
    </rPh>
    <rPh sb="5" eb="6">
      <t>モチ</t>
    </rPh>
    <rPh sb="15" eb="17">
      <t>ニュウリョク</t>
    </rPh>
    <rPh sb="21" eb="22">
      <t>アラ</t>
    </rPh>
    <rPh sb="24" eb="26">
      <t>セッチ</t>
    </rPh>
    <rPh sb="28" eb="32">
      <t>シュウヤクヨテイ</t>
    </rPh>
    <rPh sb="35" eb="37">
      <t>サクジョ</t>
    </rPh>
    <rPh sb="37" eb="39">
      <t>ヨテイ</t>
    </rPh>
    <phoneticPr fontId="2"/>
  </si>
  <si>
    <t>DISP_PASSCODE_SETTINGS</t>
  </si>
  <si>
    <t>パスコード設定画面</t>
  </si>
  <si>
    <t>AREA_PASSCODE_SETTINGS</t>
    <phoneticPr fontId="2"/>
  </si>
  <si>
    <t>パスコード設定</t>
    <phoneticPr fontId="2"/>
  </si>
  <si>
    <t>.マシンセッティング_ユーザー管理画面.ai ページ7  ※SKIPボタン追加予定</t>
    <rPh sb="37" eb="41">
      <t>ツイカヨテイ</t>
    </rPh>
    <phoneticPr fontId="2"/>
  </si>
  <si>
    <t>DISP_RFID_KEY_SETUP</t>
  </si>
  <si>
    <t>RFIDキー設定画面</t>
  </si>
  <si>
    <t>AREA_RFID_KEY_SETUP</t>
    <phoneticPr fontId="2"/>
  </si>
  <si>
    <t>RFIDキー設定</t>
    <phoneticPr fontId="2"/>
  </si>
  <si>
    <t>マシンセッティング_ユーザー管理画面.ai ページ8  ※SKIPボタン追加予定</t>
    <rPh sb="36" eb="40">
      <t>ツイカヨテイ</t>
    </rPh>
    <phoneticPr fontId="2"/>
  </si>
  <si>
    <t>DISP_PASSCODE_OR_RFID_NOT_REGISTERED_WARNING</t>
  </si>
  <si>
    <t>パスコードorRFID未登録警告画面</t>
  </si>
  <si>
    <t>AREA_PASSCODE_OR_RFID_NOT_REGISTERED_WARNING</t>
    <phoneticPr fontId="2"/>
  </si>
  <si>
    <t>パスコードorRFID未登録警告</t>
    <phoneticPr fontId="2"/>
  </si>
  <si>
    <t>DISP_ACCESS_LEVEL_SETUP</t>
  </si>
  <si>
    <t>アクセスレベル設定画面</t>
    <phoneticPr fontId="2"/>
  </si>
  <si>
    <t>AREA_ACCESS_LEVEL_SETUP</t>
    <phoneticPr fontId="2"/>
  </si>
  <si>
    <t>アクセスレベル設定</t>
    <phoneticPr fontId="2"/>
  </si>
  <si>
    <t>マシンセッティング_ユーザー管理画面.ai ページ9</t>
  </si>
  <si>
    <t>DISP_AUTO_GREASE_SETUP</t>
  </si>
  <si>
    <t>オートグリス設定画面</t>
  </si>
  <si>
    <t>AREA_AUTO_GREASE_SETUP</t>
    <phoneticPr fontId="2"/>
  </si>
  <si>
    <t>オートグリス設定</t>
    <phoneticPr fontId="2"/>
  </si>
  <si>
    <t>DISP_FAN_SETUP</t>
  </si>
  <si>
    <t>ファン設定画面</t>
  </si>
  <si>
    <t>DISP_AUTO_PRESSURE_RELIEF_SETUP</t>
  </si>
  <si>
    <t>自動圧抜き設定画面</t>
  </si>
  <si>
    <t>DISP_TUNING</t>
  </si>
  <si>
    <t>チューニング画面</t>
  </si>
  <si>
    <t>DISP_OPERABILITY_AREA_SELECTION</t>
  </si>
  <si>
    <t>操作性部位選択画面</t>
  </si>
  <si>
    <t>DISP_BOOM_OPERABILITY_SELECTION</t>
  </si>
  <si>
    <t>ブーム操作性選択画面</t>
  </si>
  <si>
    <t>DISP_ARM_OPERABILITY_SELECTION</t>
  </si>
  <si>
    <t>バケット操作性選択画面</t>
  </si>
  <si>
    <t>走行操作性選択画面</t>
  </si>
  <si>
    <t>旋回操作性選択画面</t>
  </si>
  <si>
    <t>DISP_BOOM_OPERABILITY_OPTION_SETTING</t>
  </si>
  <si>
    <t>ブーム操作性任意設定画面</t>
  </si>
  <si>
    <t>DISP_ARM_OPERABILITY_OPTION_SETTING</t>
  </si>
  <si>
    <t>アーム操作性任意設定画面</t>
  </si>
  <si>
    <t>DISP_BUCKET_OPERABILITY_OPTION_SETTING</t>
  </si>
  <si>
    <t>バケット操作性任意設定画面</t>
  </si>
  <si>
    <t>DISP_TRAVEL_OPERABILITY_OPTION_SETTING</t>
  </si>
  <si>
    <t>走行操作性任意設定画面</t>
  </si>
  <si>
    <t>DISP_SLEW_OPERABILITY_OPTION_SETTING</t>
  </si>
  <si>
    <t>旋回操作性任意設定画面</t>
  </si>
  <si>
    <t>DISP_PRIORITY_AREA_SELECTION</t>
  </si>
  <si>
    <t>優先度部位選択画面</t>
  </si>
  <si>
    <t>DISP_SENSITIVITY_AREA_SELECTION</t>
  </si>
  <si>
    <t>感度部位選択画面</t>
  </si>
  <si>
    <t>DISP_BOOM_SENSITIVITY_SELECTION</t>
  </si>
  <si>
    <t>ブーム感度選択画面</t>
  </si>
  <si>
    <t>DISP_ARM_SENSITIVITY_SELECTION</t>
  </si>
  <si>
    <t>アーム感度選択画面</t>
  </si>
  <si>
    <t>DISP_BUCKET_SENSITIVITY_SELECTION</t>
  </si>
  <si>
    <t>バケット感度選択画面</t>
  </si>
  <si>
    <t>DISP_TRAVEL_SENSITIVITY_SELECTION</t>
  </si>
  <si>
    <t>走行感度選択画面</t>
  </si>
  <si>
    <t>旋回感度選択画面</t>
  </si>
  <si>
    <t>DISP_SWING_ANGLE_SETTING</t>
  </si>
  <si>
    <t>スイング角設定画面</t>
  </si>
  <si>
    <t>DISP_SECRET_MENU</t>
  </si>
  <si>
    <t>裏メニュー画面</t>
  </si>
  <si>
    <t>DISP_ENGINE_INFORMATION_1</t>
  </si>
  <si>
    <t>エンジン情報1画面</t>
  </si>
  <si>
    <t>DISP_ENGINE_INFORMATION_2</t>
  </si>
  <si>
    <t>エンジン情報2画面</t>
  </si>
  <si>
    <t>車両情報画面①</t>
  </si>
  <si>
    <t>車両情報画面②</t>
  </si>
  <si>
    <t>DISP_OTHER_INFORMATION</t>
  </si>
  <si>
    <t>その他情報画面</t>
  </si>
  <si>
    <t>DISP_OPTION_SELECTION</t>
  </si>
  <si>
    <t>オプション選択画面</t>
  </si>
  <si>
    <t>DISP_INPUT_1</t>
  </si>
  <si>
    <t>入力画面①</t>
  </si>
  <si>
    <t>DISP_INPUT_2</t>
  </si>
  <si>
    <t>入力画面②</t>
  </si>
  <si>
    <t>DISP_INPUT_3</t>
  </si>
  <si>
    <t>入力画面③</t>
  </si>
  <si>
    <t>DISP_INPUT_4</t>
  </si>
  <si>
    <t>入力画面④</t>
  </si>
  <si>
    <t>DISP_OUTPUT_1</t>
  </si>
  <si>
    <t>出力画面①</t>
  </si>
  <si>
    <t>DISP_OUTPUT_2</t>
  </si>
  <si>
    <t>出力画面②</t>
  </si>
  <si>
    <t>DISP_OUTPUT_3</t>
  </si>
  <si>
    <t>出力画面③</t>
  </si>
  <si>
    <t>DISP_OUTPUT_4</t>
  </si>
  <si>
    <t>出力画面④</t>
  </si>
  <si>
    <t>DISP_OUTPUT_5</t>
  </si>
  <si>
    <t>出力画面⑤</t>
  </si>
  <si>
    <t>DISP_CALIBRATION_1</t>
  </si>
  <si>
    <t>キャリブレーション画面①</t>
  </si>
  <si>
    <t>DISP_CALIBRATION_2</t>
  </si>
  <si>
    <t>キャリブレーション画面②</t>
  </si>
  <si>
    <t>指示 ID</t>
    <rPh sb="0" eb="2">
      <t>シジ</t>
    </rPh>
    <phoneticPr fontId="10"/>
  </si>
  <si>
    <t>対象</t>
    <rPh sb="0" eb="2">
      <t>タイショウ</t>
    </rPh>
    <phoneticPr fontId="10"/>
  </si>
  <si>
    <t>値1</t>
    <rPh sb="0" eb="1">
      <t>アタイ</t>
    </rPh>
    <phoneticPr fontId="10"/>
  </si>
  <si>
    <t>値2</t>
    <rPh sb="0" eb="1">
      <t>アタイ</t>
    </rPh>
    <phoneticPr fontId="10"/>
  </si>
  <si>
    <t>IND_XXX</t>
    <phoneticPr fontId="10"/>
  </si>
  <si>
    <t>0:非表示 1:表示</t>
    <rPh sb="2" eb="5">
      <t>ヒヒョウジ</t>
    </rPh>
    <rPh sb="8" eb="10">
      <t>ヒョウジ</t>
    </rPh>
    <phoneticPr fontId="10"/>
  </si>
  <si>
    <t>0: アニメ停止 1;アニメ開始</t>
    <rPh sb="6" eb="8">
      <t>テイシ</t>
    </rPh>
    <rPh sb="14" eb="16">
      <t>カイシ</t>
    </rPh>
    <phoneticPr fontId="10"/>
  </si>
  <si>
    <t>0:点滅停止 1:点滅開始</t>
    <rPh sb="2" eb="4">
      <t>テンメツ</t>
    </rPh>
    <rPh sb="4" eb="6">
      <t>テイシ</t>
    </rPh>
    <rPh sb="9" eb="11">
      <t>テンメツ</t>
    </rPh>
    <rPh sb="11" eb="13">
      <t>カイシ</t>
    </rPh>
    <phoneticPr fontId="10"/>
  </si>
  <si>
    <t>点滅周期(ms)</t>
    <rPh sb="0" eb="2">
      <t>テンメツ</t>
    </rPh>
    <rPh sb="2" eb="4">
      <t>シュウキ</t>
    </rPh>
    <phoneticPr fontId="10"/>
  </si>
  <si>
    <t>水温</t>
    <rPh sb="0" eb="2">
      <t>スイオン</t>
    </rPh>
    <phoneticPr fontId="10"/>
  </si>
  <si>
    <t>燃料残量</t>
    <rPh sb="0" eb="2">
      <t>ネンリョウ</t>
    </rPh>
    <rPh sb="2" eb="4">
      <t>ザンリョウ</t>
    </rPh>
    <phoneticPr fontId="10"/>
  </si>
  <si>
    <t>作動油温</t>
    <rPh sb="0" eb="2">
      <t>サドウ</t>
    </rPh>
    <rPh sb="2" eb="4">
      <t>ユオン</t>
    </rPh>
    <phoneticPr fontId="10"/>
  </si>
  <si>
    <t>エンジン回転数</t>
    <rPh sb="4" eb="7">
      <t>カイテンスウ</t>
    </rPh>
    <phoneticPr fontId="10"/>
  </si>
  <si>
    <t>PM堆積量</t>
    <rPh sb="2" eb="5">
      <t>タイセキリョウ</t>
    </rPh>
    <phoneticPr fontId="10"/>
  </si>
  <si>
    <t>ASH堆積量</t>
    <rPh sb="3" eb="6">
      <t>タイセキリョウ</t>
    </rPh>
    <phoneticPr fontId="10"/>
  </si>
  <si>
    <t>トリップ値</t>
    <rPh sb="4" eb="5">
      <t>チ</t>
    </rPh>
    <phoneticPr fontId="10"/>
  </si>
  <si>
    <t>アワメータ値</t>
    <rPh sb="5" eb="6">
      <t>チ</t>
    </rPh>
    <phoneticPr fontId="10"/>
  </si>
  <si>
    <t>時刻</t>
    <rPh sb="0" eb="2">
      <t>ジコク</t>
    </rPh>
    <phoneticPr fontId="10"/>
  </si>
  <si>
    <t>信号ID</t>
    <rPh sb="0" eb="2">
      <t>シンゴウ</t>
    </rPh>
    <phoneticPr fontId="10"/>
  </si>
  <si>
    <t>信号名称</t>
    <rPh sb="0" eb="2">
      <t>シンゴウ</t>
    </rPh>
    <rPh sb="2" eb="4">
      <t>メイショウ</t>
    </rPh>
    <phoneticPr fontId="10"/>
  </si>
  <si>
    <t>信号略称</t>
    <rPh sb="0" eb="2">
      <t>シンゴウ</t>
    </rPh>
    <rPh sb="2" eb="4">
      <t>リャクショウ</t>
    </rPh>
    <phoneticPr fontId="10"/>
  </si>
  <si>
    <t>byte</t>
  </si>
  <si>
    <t>値(引数)</t>
    <rPh sb="0" eb="1">
      <t>アタイ</t>
    </rPh>
    <rPh sb="2" eb="4">
      <t>ヒキスウ</t>
    </rPh>
    <phoneticPr fontId="10"/>
  </si>
  <si>
    <t xml:space="preserve">・同じアイコンで色を変えるもの⇒（未選択、選択、押し状態）や、サイズを変えるものはすべて同じCAN IDとする⇒画像データは1つに絞る
・メニュー画面、裏メニュー画面につきましてはボタン・アイコンの画像がないため画像ファイル名・アイコンの
画像は省略しております。
・新デザインでの画像データはパーツIDは下の方にあります。（1400行目以降）
</t>
    <rPh sb="1" eb="2">
      <t>オナ</t>
    </rPh>
    <rPh sb="8" eb="9">
      <t>イロ</t>
    </rPh>
    <rPh sb="10" eb="11">
      <t>カ</t>
    </rPh>
    <rPh sb="17" eb="18">
      <t>ミ</t>
    </rPh>
    <rPh sb="18" eb="20">
      <t>センタク</t>
    </rPh>
    <rPh sb="21" eb="23">
      <t>センタク</t>
    </rPh>
    <rPh sb="24" eb="25">
      <t>オ</t>
    </rPh>
    <rPh sb="26" eb="28">
      <t>ジョウタイ</t>
    </rPh>
    <rPh sb="35" eb="36">
      <t>カ</t>
    </rPh>
    <rPh sb="44" eb="45">
      <t>オナ</t>
    </rPh>
    <rPh sb="56" eb="58">
      <t>ガゾウ</t>
    </rPh>
    <rPh sb="65" eb="66">
      <t>シボ</t>
    </rPh>
    <rPh sb="74" eb="76">
      <t>ガメン</t>
    </rPh>
    <rPh sb="77" eb="78">
      <t>ウラ</t>
    </rPh>
    <rPh sb="82" eb="84">
      <t>ガメン</t>
    </rPh>
    <rPh sb="100" eb="102">
      <t>ガゾウ</t>
    </rPh>
    <rPh sb="107" eb="109">
      <t>ガゾウ</t>
    </rPh>
    <rPh sb="113" eb="114">
      <t>メイ</t>
    </rPh>
    <rPh sb="121" eb="123">
      <t>ガゾウ</t>
    </rPh>
    <rPh sb="124" eb="126">
      <t>ショウリャク</t>
    </rPh>
    <rPh sb="136" eb="137">
      <t>シン</t>
    </rPh>
    <rPh sb="143" eb="145">
      <t>ガゾウ</t>
    </rPh>
    <rPh sb="155" eb="156">
      <t>シタ</t>
    </rPh>
    <rPh sb="157" eb="158">
      <t>ホウ</t>
    </rPh>
    <rPh sb="169" eb="171">
      <t>ギョウメ</t>
    </rPh>
    <rPh sb="171" eb="173">
      <t>イコウ</t>
    </rPh>
    <phoneticPr fontId="10"/>
  </si>
  <si>
    <t>（旧デザイン）</t>
    <rPh sb="1" eb="2">
      <t>キュウ</t>
    </rPh>
    <phoneticPr fontId="10"/>
  </si>
  <si>
    <t>記入日</t>
    <rPh sb="0" eb="2">
      <t>キニュウ</t>
    </rPh>
    <rPh sb="2" eb="3">
      <t>ビ</t>
    </rPh>
    <phoneticPr fontId="10"/>
  </si>
  <si>
    <t>パーツID</t>
    <phoneticPr fontId="10"/>
  </si>
  <si>
    <t>パーツ名</t>
    <phoneticPr fontId="10"/>
  </si>
  <si>
    <t>表示エリア(画面ID AREA_XXX)</t>
  </si>
  <si>
    <t>種別</t>
    <rPh sb="0" eb="2">
      <t>シュベツ</t>
    </rPh>
    <phoneticPr fontId="10"/>
  </si>
  <si>
    <t>画像ファイル名</t>
  </si>
  <si>
    <t>アイコンの画像</t>
  </si>
  <si>
    <t>グループ</t>
    <phoneticPr fontId="10"/>
  </si>
  <si>
    <t>CAN ID</t>
    <phoneticPr fontId="10"/>
  </si>
  <si>
    <t>説明</t>
  </si>
  <si>
    <t>PARTS_USER_AUTH_BTN_TENKEY_1</t>
  </si>
  <si>
    <t>ユーザー認証テンキー（AREA_USER_AUTHENTICATION_TENKEY）</t>
    <phoneticPr fontId="10"/>
  </si>
  <si>
    <t>NumKay1.png</t>
  </si>
  <si>
    <t>PARTS_USER_AUTH_BTN_TENKEY_1</t>
    <phoneticPr fontId="10"/>
  </si>
  <si>
    <t>EVENT_CAN_XXX = 1</t>
    <phoneticPr fontId="10"/>
  </si>
  <si>
    <t>ON</t>
    <phoneticPr fontId="10"/>
  </si>
  <si>
    <t>PARTS_USER_AUTH_BTN_TENKEY_1_PUSH</t>
  </si>
  <si>
    <t>テンキー１_押し</t>
  </si>
  <si>
    <t>NumKay1Push.png</t>
  </si>
  <si>
    <t>PARTS_USER_AUTH_BTN_TENKEY_2</t>
  </si>
  <si>
    <t>NumKay2.png</t>
  </si>
  <si>
    <t>テンキー1と同等の為、省略</t>
    <rPh sb="6" eb="8">
      <t>ドウトウ</t>
    </rPh>
    <rPh sb="9" eb="10">
      <t>タメ</t>
    </rPh>
    <rPh sb="11" eb="13">
      <t>ショウリャク</t>
    </rPh>
    <phoneticPr fontId="10"/>
  </si>
  <si>
    <t>PARTS_USER_AUTH_BTN_TENKEY_2_PUSH</t>
  </si>
  <si>
    <t>テンキー2_押し</t>
  </si>
  <si>
    <t>NumKay2Push.png</t>
  </si>
  <si>
    <t>PARTS_USER_AUTH_BTN_TENKEY_3</t>
  </si>
  <si>
    <t>NumKay3.png</t>
  </si>
  <si>
    <t>PARTS_USER_AUTH_BTN_TENKEY_3_PUSH</t>
  </si>
  <si>
    <t>テンキー3_押し</t>
  </si>
  <si>
    <t>NumKay3Push.png</t>
  </si>
  <si>
    <t>PARTS_USER_AUTH_BTN_TENKEY_4</t>
  </si>
  <si>
    <t>NumKay4.png</t>
  </si>
  <si>
    <t>PARTS_USER_AUTH_BTN_TENKEY_4_PUSH</t>
  </si>
  <si>
    <t>テンキー4_押し</t>
  </si>
  <si>
    <t>NumKay4Push.png</t>
  </si>
  <si>
    <t>PARTS_USER_AUTH_BTN_TENKEY_5</t>
  </si>
  <si>
    <t>NumKay5.png</t>
  </si>
  <si>
    <t>PARTS_USER_AUTH_BTN_TENKEY_5_PUSH</t>
  </si>
  <si>
    <t>テンキー5_押し</t>
  </si>
  <si>
    <t>NumKay5Push.png</t>
  </si>
  <si>
    <t>PARTS_USER_AUTH_BTN_TENKEY_6</t>
  </si>
  <si>
    <t>NumKay6.png</t>
  </si>
  <si>
    <t>PARTS_USER_AUTH_BTN_TENKEY_6_PUSH</t>
  </si>
  <si>
    <t>テンキー6_押し</t>
  </si>
  <si>
    <t>NumKay6Push.png</t>
  </si>
  <si>
    <t>PARTS_USER_AUTH_BTN_TENKEY_7</t>
  </si>
  <si>
    <t>NumKay7.png</t>
  </si>
  <si>
    <t>PARTS_USER_AUTH_BTN_TENKEY_7_PUSH</t>
  </si>
  <si>
    <t>テンキー7_押し</t>
  </si>
  <si>
    <t>NumKay7Push.png</t>
  </si>
  <si>
    <t>PARTS_USER_AUTH_BTN_TENKEY_8</t>
  </si>
  <si>
    <t>NumKay8.png</t>
  </si>
  <si>
    <t>PARTS_USER_AUTH_BTN_TENKEY_8_PUSH</t>
  </si>
  <si>
    <t>テンキー8_押し</t>
  </si>
  <si>
    <t>NumKay8Push.png</t>
  </si>
  <si>
    <t>PARTS_USER_AUTH_BTN_TENKEY_9</t>
  </si>
  <si>
    <t>NumKay9.png</t>
  </si>
  <si>
    <t>PARTS_USER_AUTH_BTN_TENKEY_9_PUSH</t>
  </si>
  <si>
    <t>テンキー9_押し</t>
  </si>
  <si>
    <t>NumKay9Push.png</t>
  </si>
  <si>
    <t>PARTS_USER_AUTH_BTN_TENKEY_BS</t>
  </si>
  <si>
    <t>BackSpace.png</t>
  </si>
  <si>
    <t>PARTS_USER_AUTH_BTN_TENKEY_BS_PUSH</t>
  </si>
  <si>
    <t>バックスペースキー_押し</t>
  </si>
  <si>
    <t>BackSpacePush.png</t>
  </si>
  <si>
    <t>PARTS_USER_AUTH_BTN_TENKEY_0</t>
  </si>
  <si>
    <t>NumKay0.png</t>
  </si>
  <si>
    <t>PARTS_USER_AUTH_BTN_TENKEY_0_PUSH</t>
  </si>
  <si>
    <t>テンキー０_押し</t>
  </si>
  <si>
    <t>NumKay0Push.png</t>
  </si>
  <si>
    <t>PARTS_USER_AUTH_BTN_TENKEY_ENTER</t>
  </si>
  <si>
    <t>Enter.png</t>
  </si>
  <si>
    <t>PARTS_USER_AUTH_BTN_TENKEY_ENTER_PUSH</t>
    <phoneticPr fontId="10"/>
  </si>
  <si>
    <t>エンターキー_押し</t>
  </si>
  <si>
    <t>EnterPush.png</t>
  </si>
  <si>
    <t>PARTS_USER_AUTH_IV_CORRECT_SUCCESS</t>
    <phoneticPr fontId="10"/>
  </si>
  <si>
    <t>認証結果アイコン_成功</t>
  </si>
  <si>
    <t>ユーザー認証（AREA_USER_AUTHENTICATION）</t>
  </si>
  <si>
    <t>アイコン</t>
  </si>
  <si>
    <t>correct.png</t>
  </si>
  <si>
    <t>認証成功と認証失敗の2種類</t>
  </si>
  <si>
    <t>PARTS_USER_AUTH_IV_CORRECT_FALSE</t>
  </si>
  <si>
    <t>認証結果アイコン_失敗</t>
  </si>
  <si>
    <t>Mistake.png</t>
  </si>
  <si>
    <t>PARTS_USER_AUTH_ET_PASSWORD</t>
  </si>
  <si>
    <t>パスワード入力</t>
    <phoneticPr fontId="10"/>
  </si>
  <si>
    <t>Inputbox.png</t>
  </si>
  <si>
    <t>PARTS_USER_INFO_IV_USER_ICON_WHITE</t>
  </si>
  <si>
    <t>ユーザーアイコン_白</t>
  </si>
  <si>
    <t>ユーザーインフォメーション（AREA_USER_INFORMATION）</t>
    <phoneticPr fontId="10"/>
  </si>
  <si>
    <t>ヘルメットアイコン白.psd</t>
  </si>
  <si>
    <t>白（STANDARD）と赤（ADMIN）の2種類</t>
    <rPh sb="0" eb="1">
      <t>シロ</t>
    </rPh>
    <rPh sb="12" eb="13">
      <t>アカ</t>
    </rPh>
    <rPh sb="22" eb="24">
      <t>シュルイ</t>
    </rPh>
    <phoneticPr fontId="10"/>
  </si>
  <si>
    <t>PARTS_USER_INFO_IV_USER_ICON_RED</t>
  </si>
  <si>
    <t>ユーザーアイコン_赤</t>
  </si>
  <si>
    <t>ヘルメットアイコン赤.psd</t>
  </si>
  <si>
    <t>PARTS_USER_INFO_BTN_ENGINE_AUTO_STOP_OFF</t>
  </si>
  <si>
    <t>エンジンオートストップボタンOFF</t>
  </si>
  <si>
    <t>ボタン（AREA_USER_INFORMATION_BUTTON）</t>
    <phoneticPr fontId="10"/>
  </si>
  <si>
    <t>エンジンオートストップOFF.psd</t>
  </si>
  <si>
    <t>多言語対応：ON・OFF・ボタンタイトルの3種類、アイコン白と黒の2種類</t>
    <rPh sb="0" eb="5">
      <t>タゲンゴタイオウ</t>
    </rPh>
    <rPh sb="22" eb="24">
      <t>シュルイ</t>
    </rPh>
    <rPh sb="29" eb="30">
      <t>シロ</t>
    </rPh>
    <rPh sb="31" eb="32">
      <t>クロ</t>
    </rPh>
    <rPh sb="34" eb="36">
      <t>シュルイ</t>
    </rPh>
    <phoneticPr fontId="10"/>
  </si>
  <si>
    <t>PARTS_USER_INFO_BTN_ENGINE_AUTO_STOP_OFF_PUSH</t>
  </si>
  <si>
    <t>エンジンオートストップボタンOFF_押し</t>
  </si>
  <si>
    <t>エンジンオートストップOFF押し状態.psd</t>
  </si>
  <si>
    <t>PARTS_USER_INFO_BTN_ENGINE_AUTO_STOP_OFF_CURSOR</t>
  </si>
  <si>
    <t>エンジンオートストップボタンOFF_カーソル</t>
  </si>
  <si>
    <t>エンジンオートストップOFFカーソル.psd</t>
  </si>
  <si>
    <t>PARTS_USER_INFO_BTN_ENGINE_AUTO_STOP_ON</t>
  </si>
  <si>
    <t>エンジンオートストップボタンON</t>
  </si>
  <si>
    <t>エンジンオートストップON.psd</t>
  </si>
  <si>
    <t>PARTS_USER_INFO_BTN_ENGINE_AUTO_STOP_ON_PUSH</t>
  </si>
  <si>
    <t>エンジンオートストップボタンON_押し</t>
  </si>
  <si>
    <t>エンジンオートストップON押し状態.psd</t>
  </si>
  <si>
    <t>PARTS_USER_INFO_BTN_ENGINE_AUTO_STOP_ON_CURSOR</t>
  </si>
  <si>
    <t>エンジンオートストップボタンON_カーソル</t>
  </si>
  <si>
    <t>エンジンオートストップONカーソル.psd</t>
  </si>
  <si>
    <t>PARTS_USER_INFO_BTN_LEVER_PATTERN_A</t>
  </si>
  <si>
    <t>レバーパターンA.psd</t>
  </si>
  <si>
    <t>多言語対応：A・G・ボタンタイトルの3種類</t>
    <rPh sb="0" eb="5">
      <t>タゲンゴタイオウ</t>
    </rPh>
    <rPh sb="19" eb="21">
      <t>シュルイ</t>
    </rPh>
    <phoneticPr fontId="10"/>
  </si>
  <si>
    <t>PARTS_USER_INFO_BTN_LEVER_PATTERN_A_PUSH</t>
  </si>
  <si>
    <t>レバーパターンボタンA_押し</t>
  </si>
  <si>
    <t>レバーパターンA押し状態.psd</t>
  </si>
  <si>
    <t>PARTS_USER_INFO_BTN_LEVER_PATTERN_A_CUSOR</t>
    <phoneticPr fontId="10"/>
  </si>
  <si>
    <t>レバーパターンAカーソル.psd</t>
  </si>
  <si>
    <t>PARTS_USER_INFO_BTN_LEVER_PATTERN_G</t>
  </si>
  <si>
    <t>レバーパターンG.psd</t>
  </si>
  <si>
    <t>PARTS_USER_INFO_BTN_LEVER_PATTERN_G_PUSH</t>
  </si>
  <si>
    <t>レバーパターンボタンG_押し</t>
  </si>
  <si>
    <t>レバーパターンG押し状態.psd</t>
  </si>
  <si>
    <t>PARTS_USER_INFO_BTN_LEVER_PATTERN_G_CUSOR</t>
  </si>
  <si>
    <t>レバーパターンGカーソル.psd</t>
  </si>
  <si>
    <t>PARTS_USER_INFO_IV_GRIP_STANDARD</t>
  </si>
  <si>
    <t>グリップ画像_標準</t>
  </si>
  <si>
    <t>グリップ画像（AREA_USER_INFORMATION_GRIP）</t>
    <phoneticPr fontId="10"/>
  </si>
  <si>
    <t>標準グリップの絵.psd</t>
  </si>
  <si>
    <t>標準グリップと多機能グリップの2種類</t>
    <rPh sb="0" eb="2">
      <t>ヒョウジュン</t>
    </rPh>
    <rPh sb="7" eb="10">
      <t>タキノウ</t>
    </rPh>
    <rPh sb="16" eb="18">
      <t>シュルイ</t>
    </rPh>
    <phoneticPr fontId="10"/>
  </si>
  <si>
    <t>PARTS_USER_INFO_IV_GRIP_MULTI_FUNCTION</t>
  </si>
  <si>
    <t>グリップ画像_多機能</t>
  </si>
  <si>
    <t>多機能グリップの絵.psd</t>
  </si>
  <si>
    <t>PARTS_USER_INFO_TV_COMMENTARY</t>
    <phoneticPr fontId="10"/>
  </si>
  <si>
    <t>説明書</t>
    <rPh sb="0" eb="3">
      <t>セツメイガ</t>
    </rPh>
    <phoneticPr fontId="10"/>
  </si>
  <si>
    <t>説明書（AREA_USER_INFORMATION_COMMENTARY）</t>
    <phoneticPr fontId="10"/>
  </si>
  <si>
    <t>テキスト</t>
  </si>
  <si>
    <t>注意喚起の文章.psd</t>
  </si>
  <si>
    <t>多言語対応</t>
    <rPh sb="0" eb="5">
      <t>タゲンゴタイオウ</t>
    </rPh>
    <phoneticPr fontId="10"/>
  </si>
  <si>
    <t>PARTS_USER_INFO_BTN_OK</t>
  </si>
  <si>
    <t>OKボタン</t>
    <phoneticPr fontId="10"/>
  </si>
  <si>
    <t>OKボタン（AREA_USER_INFORMATION_OK_BUTTON）</t>
    <phoneticPr fontId="10"/>
  </si>
  <si>
    <t>OKボタン.psd</t>
  </si>
  <si>
    <t>PARTS_USER_INFO_BTN_OK_CURSOR</t>
  </si>
  <si>
    <t>OKボタン_カーソル</t>
  </si>
  <si>
    <t>OKボタンカーソル.psd</t>
  </si>
  <si>
    <t>PARTS_USER_INFO_IV_LGRIP_SLIDE_SW1_LR</t>
  </si>
  <si>
    <t>LGripスライドSW1 LR アイコン</t>
  </si>
  <si>
    <t>多機能グリップの枠スライド左6.psd</t>
  </si>
  <si>
    <t>アイコンは右の31種類</t>
    <rPh sb="5" eb="6">
      <t>ミギ</t>
    </rPh>
    <rPh sb="9" eb="11">
      <t>シュルイ</t>
    </rPh>
    <phoneticPr fontId="10"/>
  </si>
  <si>
    <t>01 AUX1 A(L)</t>
  </si>
  <si>
    <t>29 アングル右</t>
    <rPh sb="7" eb="8">
      <t>ミギ</t>
    </rPh>
    <phoneticPr fontId="10"/>
  </si>
  <si>
    <t>PARTS_USER_INFO_IV_LGRIP_SLIDE_SW2_UD</t>
  </si>
  <si>
    <t>LGripスライドSW2 UD アイコン</t>
  </si>
  <si>
    <t>多機能グリップの枠スライド左5.psd</t>
  </si>
  <si>
    <t>15 スイング右</t>
  </si>
  <si>
    <t>PARTS_USER_INFO_IV_LGRIP_SLIDE_SW3_LR</t>
  </si>
  <si>
    <t>LGripスライドSW3 LR アイコン</t>
  </si>
  <si>
    <t>多機能グリップの枠スライド左7.psd</t>
  </si>
  <si>
    <t>17 スイング/アジャスト切替</t>
  </si>
  <si>
    <t>PARTS_USER_INFO_IV_LGRIP_SW1</t>
  </si>
  <si>
    <t>LGrip SW1 アイコン</t>
  </si>
  <si>
    <t>多機能グリップの枠ボタン左2.psd</t>
  </si>
  <si>
    <t>03 AUX2 C(L)</t>
  </si>
  <si>
    <t>31 ジョイスティックトラベル</t>
    <phoneticPr fontId="10"/>
  </si>
  <si>
    <t>PARTS_USER_INFO_IV_LGRIP_SW2</t>
  </si>
  <si>
    <t>LGrip SW2 アイコン</t>
  </si>
  <si>
    <t>多機能グリップの枠ボタン左1.psd</t>
  </si>
  <si>
    <t>04 AUX2 D(R)</t>
  </si>
  <si>
    <t>PARTS_USER_INFO_IV_LGRIP_SW3</t>
  </si>
  <si>
    <t>LGrip SW3 アイコン</t>
  </si>
  <si>
    <t>多機能グリップの枠ボタン左3.psd</t>
  </si>
  <si>
    <t>05 AUX4 G(L)</t>
  </si>
  <si>
    <t>PARTS_USER_INFO_IV_LGRIP_SW4</t>
  </si>
  <si>
    <t>LGrip SW4 アイコン</t>
  </si>
  <si>
    <t>多機能グリップの枠ボタン左4.psd</t>
  </si>
  <si>
    <t>06 AUX4 H(R)</t>
  </si>
  <si>
    <t>PARTS_USER_INFO_IV_RGRIP_SLIDE_SW1_LR</t>
  </si>
  <si>
    <t>RGrip スライドSW1 LR アイコン</t>
  </si>
  <si>
    <t>多機能グリップの枠スライド右6.psd</t>
  </si>
  <si>
    <t>07 AUX3</t>
  </si>
  <si>
    <t>PARTS_USER_INFO_IV_RGRIP_SLIDE_SW2_UD</t>
  </si>
  <si>
    <t>RGripスライドSW2 UD アイコン</t>
  </si>
  <si>
    <t>多機能グリップの枠スライド右5.psd</t>
  </si>
  <si>
    <t>25 左旋回</t>
  </si>
  <si>
    <t>PARTS_USER_INFO_IV_RGRIP_SLIDE_SW3_LR</t>
  </si>
  <si>
    <t>RGripスライドSW3 LR アイコン</t>
  </si>
  <si>
    <t>多機能グリップの枠スライド右7.psd</t>
  </si>
  <si>
    <t>27 バケット 掘削</t>
  </si>
  <si>
    <t>PARTS_USER_INFO_IV_RGRIP_SW1</t>
  </si>
  <si>
    <t>RGrip SW1 アイコン</t>
  </si>
  <si>
    <t>多機能グリップの枠ボタン右2.psd</t>
  </si>
  <si>
    <t>09 AUX2/4 切替</t>
  </si>
  <si>
    <t>PARTS_USER_INFO_IV_RGRIP_SW2</t>
    <phoneticPr fontId="10"/>
  </si>
  <si>
    <t>RGrip SW2 アイコン</t>
  </si>
  <si>
    <t>多機能グリップの枠ボタン右1.psd</t>
  </si>
  <si>
    <t>10 アジャスト 伸び</t>
  </si>
  <si>
    <t>PARTS_USER_INFO_IV_RGRIP_SW3</t>
  </si>
  <si>
    <t>RGrip SW3 アイコン</t>
  </si>
  <si>
    <t>多機能グリップの枠ボタン右3.psd</t>
  </si>
  <si>
    <t>11 アジャスト 縮み</t>
  </si>
  <si>
    <t>PARTS_USER_INFO_IV_RGRIP_SW4</t>
  </si>
  <si>
    <t>RGrip SW4 アイコン</t>
  </si>
  <si>
    <t>多機能グリップの枠ボタン右4.psd</t>
  </si>
  <si>
    <t>12 ブレード 上げ</t>
  </si>
  <si>
    <t>PARTS_USER_INFO_IV_GRIP_SLIDE_SW_STD</t>
  </si>
  <si>
    <t>Grip スライドSW アイコン 標準</t>
  </si>
  <si>
    <t>標準グリップの枠スライドSW.psd</t>
  </si>
  <si>
    <t>PARTS_USER_INFO_IV_GRIP_SW1_STD</t>
  </si>
  <si>
    <t>Grip SW1 アイコン 標準</t>
  </si>
  <si>
    <t>標準グリップの枠ボタン1.psd</t>
  </si>
  <si>
    <t>PARTS_USER_INFO_IV_GRIP_SW3_STD</t>
  </si>
  <si>
    <t>Grip SW3 アイコン 標準</t>
  </si>
  <si>
    <t>標準グリップの枠ボタン3.psd</t>
  </si>
  <si>
    <t>PARTS_USER_INFO_IV_RGRIP_SW2_STD</t>
  </si>
  <si>
    <t>RGrip SW2 アイコン 標準</t>
  </si>
  <si>
    <t>標準グリップの枠ボタン右2.psd</t>
  </si>
  <si>
    <t>PARTS_USER_INFO_IV_RGRIP_SW4_STD</t>
  </si>
  <si>
    <t>RGrip SW4 アイコン 標準</t>
  </si>
  <si>
    <t>標準グリップの枠ボタン右4.psd</t>
  </si>
  <si>
    <t>PARTS_USER_INFO_IV_LGRIP_SW2_STD</t>
    <phoneticPr fontId="10"/>
  </si>
  <si>
    <t>LGrip SW2 アイコン 標準</t>
  </si>
  <si>
    <t>標準グリップの枠ボタン左2.psd</t>
  </si>
  <si>
    <t>PARTS_USER_INFO_IV_LGRIP_SW4_STD</t>
    <phoneticPr fontId="10"/>
  </si>
  <si>
    <t>LGrip SW4 アイコン 標準</t>
    <phoneticPr fontId="10"/>
  </si>
  <si>
    <t>標準グリップの枠ボタン左4.psd</t>
    <phoneticPr fontId="10"/>
  </si>
  <si>
    <t>PARTS_USER_INFO_IV_AUX1A</t>
  </si>
  <si>
    <t>機能アイコン　AUX1A</t>
  </si>
  <si>
    <t>A.psd</t>
  </si>
  <si>
    <t>PARTS_USER_INFO_IV_AUX1B</t>
    <phoneticPr fontId="10"/>
  </si>
  <si>
    <t>機能アイコン　AUX1B</t>
  </si>
  <si>
    <t>B.psd</t>
  </si>
  <si>
    <t>PARTS_USER_INFO_IV_AUX2C</t>
  </si>
  <si>
    <t>機能アイコン　AUX2C</t>
  </si>
  <si>
    <t>C.psd</t>
  </si>
  <si>
    <t>PARTS_USER_INFO_IV_AUX2D</t>
  </si>
  <si>
    <t>機能アイコン AUX2D</t>
  </si>
  <si>
    <t>D.psd</t>
  </si>
  <si>
    <t>PARTS_USER_INFO_IV_AUX4_G_L</t>
  </si>
  <si>
    <t>機能アイコン　AUX4 G(L)</t>
  </si>
  <si>
    <t>G.psd</t>
  </si>
  <si>
    <t>PARTS_USER_INFO_IV_AUX4_H_R</t>
  </si>
  <si>
    <t>機能アイコン　AUX4 H(R)</t>
  </si>
  <si>
    <t>H.psd</t>
  </si>
  <si>
    <t>PARTS_USER_INFO_IV_AUX3</t>
  </si>
  <si>
    <t>機能アイコン　AUX3</t>
  </si>
  <si>
    <t>AUX3.psd</t>
  </si>
  <si>
    <t>PARTS_USER_INFO_IV_SHIFT</t>
  </si>
  <si>
    <t xml:space="preserve">機能アイコン　変速
</t>
  </si>
  <si>
    <t>変速.psd</t>
  </si>
  <si>
    <t>PARTS_USER_INFO_IV_AUX2_4</t>
  </si>
  <si>
    <t>機能アイコン　AUX2/4切替</t>
  </si>
  <si>
    <t>AUX24切替.psd</t>
  </si>
  <si>
    <t>PARTS_USER_INFO_IV_ADJUST_EXT</t>
  </si>
  <si>
    <t xml:space="preserve">機能アイコン　アジャスト伸び
</t>
  </si>
  <si>
    <t>アジャスト伸び.psd</t>
  </si>
  <si>
    <t>PARTS_USER_INFO_IV_ADJUST_SHRINK</t>
  </si>
  <si>
    <t xml:space="preserve">機能アイコン　アジャスト縮み
</t>
  </si>
  <si>
    <t>アジャスト縮み.psd</t>
  </si>
  <si>
    <t>PARTS_USER_INFO_IV_BLADE_UP</t>
  </si>
  <si>
    <t>機能アイコン　ブレード上げ</t>
  </si>
  <si>
    <t>ブレード上げ.psd</t>
  </si>
  <si>
    <t>PARTS_USER_INFO_IV_BLADE_DOWN</t>
  </si>
  <si>
    <t xml:space="preserve">機能アイコン　ブレード下げ
</t>
  </si>
  <si>
    <t>ブレード下げ.psd</t>
  </si>
  <si>
    <t>PARTS_USER_INFO_IV_SWING_LEFT</t>
  </si>
  <si>
    <t xml:space="preserve">スイング左
</t>
  </si>
  <si>
    <t>スイング左.psd</t>
  </si>
  <si>
    <t>PARTS_USER_INFO_IV_SWING_RIGHT</t>
  </si>
  <si>
    <t xml:space="preserve">スイング右
</t>
  </si>
  <si>
    <t>スイング右.psd</t>
  </si>
  <si>
    <t>PARTS_USER_INFO_IV_DECEL</t>
  </si>
  <si>
    <t>デセル</t>
  </si>
  <si>
    <t>デセル.psd</t>
  </si>
  <si>
    <t>PARTS_USER_INFO_IV_SWING_ADJUST</t>
  </si>
  <si>
    <t>スイング/アジャスト切替</t>
  </si>
  <si>
    <t>スイングアジャスト切替.psd</t>
  </si>
  <si>
    <t>PARTS_USER_INFO_IV_MUTE</t>
  </si>
  <si>
    <t>ミュート.psd</t>
  </si>
  <si>
    <t>PARTS_USER_INFO_IV_HORN</t>
  </si>
  <si>
    <t>ホーン</t>
  </si>
  <si>
    <t>ホーン.psd</t>
  </si>
  <si>
    <t>PARTS_USER_INFO_IV_FLOAT</t>
  </si>
  <si>
    <t>フロート</t>
  </si>
  <si>
    <t>フロート.psd</t>
  </si>
  <si>
    <t>PARTS_USER_INFO_IV_BOOM_UP</t>
  </si>
  <si>
    <t>ブーム上げ.psd</t>
  </si>
  <si>
    <t>PARTS_USER_INFO_IV_BOOM_DOWN</t>
  </si>
  <si>
    <t xml:space="preserve">ブーム下げ
</t>
  </si>
  <si>
    <t>ブーム下げ.psd</t>
  </si>
  <si>
    <t>PARTS_USER_INFO_IV_ARM_UP</t>
  </si>
  <si>
    <t xml:space="preserve">アーム上げ
</t>
  </si>
  <si>
    <t>アーム上げ.psd</t>
  </si>
  <si>
    <t>PARTS_USER_INFO_IV_ARM_DOWN</t>
  </si>
  <si>
    <t xml:space="preserve">アーム下げ
</t>
  </si>
  <si>
    <t>アーム下げ.psd</t>
  </si>
  <si>
    <t>PARTS_USER_INFO_IV_SLEW_L</t>
  </si>
  <si>
    <t>左旋回</t>
  </si>
  <si>
    <t>左旋回.psd</t>
  </si>
  <si>
    <t>PARTS_USER_INFO_IV_SLEW_R</t>
  </si>
  <si>
    <t>右旋回</t>
  </si>
  <si>
    <t>右旋回.psd</t>
  </si>
  <si>
    <t>PARTS_USER_INFO_IV_CLEW</t>
  </si>
  <si>
    <t xml:space="preserve">バケット掘削
</t>
  </si>
  <si>
    <t>バケット掘削.psd</t>
  </si>
  <si>
    <t>PARTS_USER_INFO_IV_DUMP</t>
  </si>
  <si>
    <t xml:space="preserve">バケットダンプ
</t>
  </si>
  <si>
    <t>バケットダンプ.psd</t>
  </si>
  <si>
    <t>PARTS_USER_INFO_IV_ANGLE_R</t>
  </si>
  <si>
    <t xml:space="preserve">アングル右
</t>
  </si>
  <si>
    <t>アングル右.psd</t>
  </si>
  <si>
    <t>PARTS_USER_INFO_IV_ANGLE_L</t>
  </si>
  <si>
    <t xml:space="preserve">アングル左
</t>
  </si>
  <si>
    <t>アングル左.psd</t>
  </si>
  <si>
    <t>PARTS_USER_INFO_IV_JOYSTICK_TRAVEL</t>
    <phoneticPr fontId="10"/>
  </si>
  <si>
    <t>ジョイスティックトラベル.psd</t>
  </si>
  <si>
    <t>PARTS_USER_INFO_BTN_JOYSTICK_TRAVEL</t>
    <phoneticPr fontId="10"/>
  </si>
  <si>
    <t>PARTS_MAIN_IV_METER</t>
  </si>
  <si>
    <t>メーター画像</t>
  </si>
  <si>
    <t>メーター背景（AREA_METER_BACK）</t>
    <rPh sb="4" eb="6">
      <t>ハイケイ</t>
    </rPh>
    <phoneticPr fontId="10"/>
  </si>
  <si>
    <t>メーター切替拡大.psd</t>
  </si>
  <si>
    <t>PARTS_MAIN_IV_METER_PUSH</t>
  </si>
  <si>
    <t>メーター画像_押し</t>
  </si>
  <si>
    <t>メーター切替拡大押し状態.psd</t>
  </si>
  <si>
    <t>PARTS_MAIN_IV_METER_CURSOR</t>
  </si>
  <si>
    <t>メーター画像_カーソル</t>
  </si>
  <si>
    <t>メーター切替拡大カーソル.psd</t>
  </si>
  <si>
    <t>PARTS_MAIN_BTN_UP_BUTTON</t>
  </si>
  <si>
    <t>上ボタン</t>
    <rPh sb="0" eb="1">
      <t>ウエ</t>
    </rPh>
    <phoneticPr fontId="10"/>
  </si>
  <si>
    <t>上下ボタン（AREA_UP_DOWN_BUTTONS）</t>
    <phoneticPr fontId="10"/>
  </si>
  <si>
    <t>上下カーソル通常.psd</t>
  </si>
  <si>
    <t>PARTS_MAIN_BTN_DOWN_BUTTON</t>
    <phoneticPr fontId="10"/>
  </si>
  <si>
    <t>下ボタン</t>
    <rPh sb="0" eb="1">
      <t>シタ</t>
    </rPh>
    <phoneticPr fontId="10"/>
  </si>
  <si>
    <t>PARTS_MAIN_BTN_UP_BUTTON_EDIT</t>
  </si>
  <si>
    <t>上ボタン 編集中</t>
  </si>
  <si>
    <t>上下カーソル編集モード.psd</t>
  </si>
  <si>
    <t>PARTS_MAIN_BTN_DOWN_BUTTON_EDIT</t>
  </si>
  <si>
    <t>下ボタン　編集中</t>
  </si>
  <si>
    <t>PARTS_MAIN_IV_LIGHT_CUSTOM_SETTINGS</t>
  </si>
  <si>
    <t>ライト個別設定パネル画像</t>
    <rPh sb="3" eb="5">
      <t>コベツ</t>
    </rPh>
    <rPh sb="5" eb="7">
      <t>セッテイ</t>
    </rPh>
    <rPh sb="10" eb="12">
      <t>ガゾウ</t>
    </rPh>
    <phoneticPr fontId="10"/>
  </si>
  <si>
    <t>ライト個別設定パネル（AREA_LIGHT_CUSTOM_SETTINGS）</t>
    <rPh sb="3" eb="7">
      <t>コベツセッテイ</t>
    </rPh>
    <phoneticPr fontId="10"/>
  </si>
  <si>
    <t>lightbasebg.png</t>
  </si>
  <si>
    <t>PARTS_MAIN_BTN_FRONT_LIGHT_OFF</t>
  </si>
  <si>
    <t>フロントライト OFF</t>
  </si>
  <si>
    <t>worklight_F_OFF.png</t>
  </si>
  <si>
    <t>OFFとONの2種類</t>
    <rPh sb="8" eb="10">
      <t>シュルイ</t>
    </rPh>
    <phoneticPr fontId="10"/>
  </si>
  <si>
    <t>PARTS_MAIN_BTN_FRONT_LIGHT_OFF_PUSH</t>
  </si>
  <si>
    <t>フロントライト OFF 押し</t>
  </si>
  <si>
    <t>worklight_F_OFFPush.png</t>
  </si>
  <si>
    <t>PARTS_MAIN_BTN_FRONT_LIGHT_ON</t>
  </si>
  <si>
    <t>フロントライト ON</t>
  </si>
  <si>
    <t>worklight_F_ON.png</t>
  </si>
  <si>
    <t>PARTS_MAIN_BTN_FRONT_LIGHT_ON_PUSH</t>
  </si>
  <si>
    <t>フロントライト　ON 押し</t>
  </si>
  <si>
    <t>worklight_F_ONPush.png</t>
  </si>
  <si>
    <t>PARTS_MAIN_BTN_REAR_LIGHT_OFF</t>
  </si>
  <si>
    <t xml:space="preserve">リアライト OFF </t>
  </si>
  <si>
    <t>worklight_R_OFF.png</t>
  </si>
  <si>
    <t>PARTS_MAIN_BTN_REAR_LIGHT_OFF_PUSH</t>
  </si>
  <si>
    <t>リアライト OFF 押し</t>
  </si>
  <si>
    <t>worklight_R_OFFPush.png</t>
  </si>
  <si>
    <t>PARTS_MAIN_BTN_REAR_LIGHT_ON</t>
  </si>
  <si>
    <t>リアライト ON</t>
  </si>
  <si>
    <t>worklight_R_ON.png</t>
  </si>
  <si>
    <t>PARTS_MAIN_BTN_REAR_LIGHT_ON_PUSH</t>
  </si>
  <si>
    <t>リアライト ON　押し</t>
  </si>
  <si>
    <t>worklight_R_ONPush.png</t>
  </si>
  <si>
    <t>PARTS_MAIN_BTN_ALL_LIGHTS_OFF</t>
  </si>
  <si>
    <t>全点灯 OFF</t>
  </si>
  <si>
    <t>worklight_FR_OFF.png</t>
  </si>
  <si>
    <t>PARTS_MAIN_BTN_ALL_LIGHTS_OFF_PUSH</t>
  </si>
  <si>
    <t>全点灯 OFF 押し</t>
  </si>
  <si>
    <t>worklight_FR_OFFPush.png</t>
  </si>
  <si>
    <t>PARTS_MAIN_BTN_ALL_LIGHTS_ON</t>
  </si>
  <si>
    <t>全点灯 ON</t>
  </si>
  <si>
    <t>worklight_FR_ON.png</t>
  </si>
  <si>
    <t>PARTS_MAIN_BTN_ALL_LIGHTS_ON_PUSH</t>
  </si>
  <si>
    <t>全点灯 ON 押し</t>
  </si>
  <si>
    <t>worklight_FR_ONPush.png</t>
  </si>
  <si>
    <t>PARTS_MAIN_BTN_WORK_LIGHT_OFF</t>
  </si>
  <si>
    <t xml:space="preserve">ワークライト OFF </t>
  </si>
  <si>
    <t>機能ON/OFFボタン（AREA_FUNCTION_ON_OFF_BUTTON）</t>
    <rPh sb="0" eb="2">
      <t>キノウ</t>
    </rPh>
    <phoneticPr fontId="10"/>
  </si>
  <si>
    <t>01ワークライトOFF.psd</t>
  </si>
  <si>
    <t>PARTS_MAIN_BTN_WORK_LIGHT_OFF_PUSH</t>
  </si>
  <si>
    <t>ワークライト OFF 押し</t>
  </si>
  <si>
    <t>01ワークライトOFF押し状態.psd</t>
  </si>
  <si>
    <t>PARTS_MAIN_BTN_WORK_LIGHT_ON</t>
  </si>
  <si>
    <t>ワークライト ON</t>
  </si>
  <si>
    <t>01ワークライトON.psd</t>
  </si>
  <si>
    <t>PARTS_MAIN_BTN_WORK_LIGHT_ON_PUSH</t>
  </si>
  <si>
    <t>ワークライト ON 押し</t>
  </si>
  <si>
    <t>01ワークライトON押し状態.psd</t>
  </si>
  <si>
    <t>PARTS_MAIN_BTN_WASHER_OFF</t>
  </si>
  <si>
    <t xml:space="preserve">ウォッシャー OFF </t>
  </si>
  <si>
    <t>02ウォッシャーOFF.psd</t>
  </si>
  <si>
    <t>PARTS_MAIN_BTN_WASHER_OFF_PUSH</t>
  </si>
  <si>
    <t>ウォッシャー OFF 押し</t>
  </si>
  <si>
    <t>02ウォッシャーOFF押し状態.psd</t>
  </si>
  <si>
    <t>PARTS_MAIN_BTN_WASHER_ON</t>
  </si>
  <si>
    <t>ウォッシャー ON</t>
  </si>
  <si>
    <t>02ウォッシャーON.psd</t>
  </si>
  <si>
    <t>PARTS_MAIN_BTN_WASHER_ON_PUSH</t>
  </si>
  <si>
    <t>ウォッシャー ON 押し</t>
  </si>
  <si>
    <t>02ウォッシャーON押し状態.psd</t>
  </si>
  <si>
    <t>PARTS_MAIN_BTN_WIPER_OFF</t>
  </si>
  <si>
    <t xml:space="preserve">ワイパ OFF </t>
  </si>
  <si>
    <t>03ワイパーOFF.psd</t>
  </si>
  <si>
    <t>PARTS_MAIN_BTN_WIPER_OFF_PUSH</t>
  </si>
  <si>
    <t>ワイパ OFF 押し</t>
  </si>
  <si>
    <t>03ワイパーOFF押し状態.psd</t>
  </si>
  <si>
    <t>PARTS_MAIN_BTN_WIPER_LO</t>
  </si>
  <si>
    <t>ワイパ LO</t>
  </si>
  <si>
    <t>03ワイパーLO.psd</t>
  </si>
  <si>
    <t>PARTS_MAIN_BTN_WIPER_LO_PUSH</t>
  </si>
  <si>
    <t>ワイパ LO 押し</t>
  </si>
  <si>
    <t>03ワイパーLO押し状態.psd</t>
  </si>
  <si>
    <t>PARTS_MAIN_BTN_WIPER_INT</t>
  </si>
  <si>
    <t>ワイパ INT</t>
  </si>
  <si>
    <t>03ワイパーINT.psd</t>
  </si>
  <si>
    <t>PARTS_MAIN_BTN_WIPER_INT_PUSH</t>
  </si>
  <si>
    <t>ワイパ INT 押し</t>
  </si>
  <si>
    <t>03ワイパーINT押し状態.psd</t>
  </si>
  <si>
    <t>PARTS_MAIN_BTN_WIPER_HI</t>
  </si>
  <si>
    <t>ワイパ HI</t>
  </si>
  <si>
    <t>03ワイパーHI.psd</t>
  </si>
  <si>
    <t>PARTS_MAIN_BTN_WIPER_HI_PUSH</t>
  </si>
  <si>
    <t>ワイパ HI 押し</t>
  </si>
  <si>
    <t>03ワイパーHI押し状態.psd</t>
  </si>
  <si>
    <t>PARTS_MAIN_BTN_LIFT_ALARM_OFF</t>
  </si>
  <si>
    <t xml:space="preserve">リフトアラーム OFF </t>
  </si>
  <si>
    <t>04リフトアラームOFF.psd</t>
  </si>
  <si>
    <t>PARTS_MAIN_BTN_LIFT_ALARM_OFF_PUSH</t>
  </si>
  <si>
    <t>リフトアラーム OFF 押し</t>
  </si>
  <si>
    <t>04リフトアラームOFF押し状態.psd</t>
  </si>
  <si>
    <t>PARTS_MAIN_BTN_LIFT_ALARM_ON</t>
  </si>
  <si>
    <t>リフトアラーム ON</t>
  </si>
  <si>
    <t>04リフトアラームON.psd</t>
  </si>
  <si>
    <t>PARTS_MAIN_BTN_LIFT_ALARM_ON_PUSH</t>
  </si>
  <si>
    <t>リフトアラーム ON 押し</t>
  </si>
  <si>
    <t>04リフトアラームON押し状態.psd</t>
  </si>
  <si>
    <t>PARTS_MAIN_BTN_ECO_OFF</t>
  </si>
  <si>
    <t xml:space="preserve">エコ OFF </t>
  </si>
  <si>
    <t>05-1エコOFF.psd</t>
  </si>
  <si>
    <t>PARTS_MAIN_BTN_ECO_OFF_PUSH</t>
  </si>
  <si>
    <t>エコ OFF 押し</t>
  </si>
  <si>
    <t>05-1エコOFF押し状態.psd</t>
  </si>
  <si>
    <t>PARTS_MAIN_BTN_ECO_ON</t>
  </si>
  <si>
    <t>エコ ON</t>
  </si>
  <si>
    <t>05-1エコON.psd</t>
  </si>
  <si>
    <t>PARTS_MAIN_BTN_ECO_ON_PUSH</t>
  </si>
  <si>
    <t>エコ ON 押し</t>
  </si>
  <si>
    <t>05-1エコON押し状態.psd</t>
  </si>
  <si>
    <t>PARTS_MAIN_BTN_ECO_PLUS_OFF</t>
  </si>
  <si>
    <t xml:space="preserve">エコ プラス OFF </t>
  </si>
  <si>
    <t>05-2エコプラスOFF.psd</t>
  </si>
  <si>
    <t>PARTS_MAIN_BTN_ECO_PLUS_OFF_PUSH</t>
  </si>
  <si>
    <t>エコ プラス OFF 押し</t>
  </si>
  <si>
    <t>05-2エコプラスOFF押し状態.psd</t>
  </si>
  <si>
    <t>PARTS_MAIN_BTN_ECO_PLUS_ON</t>
  </si>
  <si>
    <t>エコ プラス ON</t>
  </si>
  <si>
    <t>05-2エコプラスON.psd</t>
  </si>
  <si>
    <t>PARTS_MAIN_BTN_ECO_PLUS_ON_PUSH</t>
  </si>
  <si>
    <t>05-2エコプラスON押し状態.psd</t>
  </si>
  <si>
    <t>PARTS_MAIN_BTN_AUTO_DECEL_OFF</t>
  </si>
  <si>
    <t xml:space="preserve">オートデセル OFF </t>
  </si>
  <si>
    <t>06オートデセルOFF.psd</t>
  </si>
  <si>
    <t>PARTS_MAIN_BTN_AUTO_DECEL_OFF_PUSH</t>
  </si>
  <si>
    <t>オートデセル OFF 押し</t>
  </si>
  <si>
    <t>06オートデセルOFF押し状態.psd</t>
  </si>
  <si>
    <t>PARTS_MAIN_BTN_AUTO_DECEL_ON</t>
  </si>
  <si>
    <t>オートデセル ON</t>
  </si>
  <si>
    <t>06オートデセルON.psd</t>
  </si>
  <si>
    <t>PARTS_MAIN_BTN_AUTO_DECEL_ON_PUSH</t>
  </si>
  <si>
    <t>オートデセル ON 押し</t>
  </si>
  <si>
    <t>06オートデセルON押し状態.psd</t>
  </si>
  <si>
    <t>PARTS_MAIN_BTN_ENGINE_AUTO_STOP_OFF</t>
  </si>
  <si>
    <t xml:space="preserve">エンジンオートストップ OFF </t>
  </si>
  <si>
    <t>07エンジンオートストップOFF.psd</t>
  </si>
  <si>
    <t>PARTS_MAIN_BTN_ENGINE_AUTO_STOP_OFF_PUSH</t>
  </si>
  <si>
    <t>エンジンオートストップ OFF 押し</t>
  </si>
  <si>
    <t>07エンジンオートストップOFF押し状態.psd</t>
  </si>
  <si>
    <t>PARTS_MAIN_BTN_ENGINE_AUTO_STOP_ON</t>
  </si>
  <si>
    <t>エンジンオートストップ ON</t>
  </si>
  <si>
    <t>07エンジンオートストップON.psd</t>
  </si>
  <si>
    <t>PARTS_MAIN_BTN_ENGINE_AUTO_STOP_ON_PUSH</t>
  </si>
  <si>
    <t>エンジンオートストップ ON 押し</t>
  </si>
  <si>
    <t>07エンジンオートストップON押し状態.psd</t>
  </si>
  <si>
    <t>PARTS_MAIN_BTN_DPF_MANUAL_REGENERATIOM_OFF</t>
  </si>
  <si>
    <t xml:space="preserve">DPF 手動再生 OFF </t>
  </si>
  <si>
    <t>08DPF手動再生OFF.psd</t>
  </si>
  <si>
    <t>PARTS_MAIN_BTN_DPF_MANUAL_REGENERATIOM_OFF_PUSH</t>
  </si>
  <si>
    <t>DPF 手動再生 OFF 押し</t>
  </si>
  <si>
    <t>08DPF手動再生OFF押し状態.psd</t>
  </si>
  <si>
    <t>PARTS_MAIN_BTN_DPF_MANUAL_REGENERATIOM_ON</t>
  </si>
  <si>
    <t>DPF 手動再生 ON</t>
  </si>
  <si>
    <t>08DPF手動再生ON.psd</t>
  </si>
  <si>
    <t>PARTS_MAIN_BTN_DPF_MANUAL_REGENERATIOM_ON_PUSH</t>
  </si>
  <si>
    <t>DPF 手動再生 ON 押し</t>
  </si>
  <si>
    <t>08DPF手動再生ON押し状態.psd</t>
  </si>
  <si>
    <t>PARTS_MAIN_BTN_DPF_REGENERATION_PROHIBITED_OFF</t>
  </si>
  <si>
    <t xml:space="preserve">DPF 再生禁止 OFF </t>
  </si>
  <si>
    <t>09DPF再生禁止OFF.psd</t>
  </si>
  <si>
    <t>PARTS_MAIN_BTN_DPF_REGENERATION_PROHIBITED_OFF_PUSH</t>
  </si>
  <si>
    <t>DPF 再生禁止 OFF 押し</t>
  </si>
  <si>
    <t>09DPF再生禁止OFF押し状態.psd</t>
  </si>
  <si>
    <t>PARTS_MAIN_BTN_DPF_REGENERATION_PROHIBITED_ON</t>
  </si>
  <si>
    <t>DPF 再生禁止 ON</t>
  </si>
  <si>
    <t>09DPF再生禁止ON.psd</t>
  </si>
  <si>
    <t>PARTS_MAIN_BTN_DPF_REGENERATION_PROHIBITED_ON_PUSH</t>
  </si>
  <si>
    <t>DPF 再生禁止 ON 押し</t>
  </si>
  <si>
    <t>09DPF再生禁止ON押し状態.psd</t>
  </si>
  <si>
    <t>PARTS_MAIN_BTN_DHITENT_OFF</t>
  </si>
  <si>
    <t xml:space="preserve">ディテント OFF </t>
  </si>
  <si>
    <t>10ディテントOFF.psd</t>
  </si>
  <si>
    <t>PARTS_MAIN_BTN_DHITENT_OFF_PUSH</t>
  </si>
  <si>
    <t>ディテント OFF 押し</t>
  </si>
  <si>
    <t>10ディテントOFF押し状態.psd</t>
  </si>
  <si>
    <t>PARTS_MAIN_BTN_DHITENT_ON</t>
  </si>
  <si>
    <t>ディテント ON</t>
  </si>
  <si>
    <t>10ディテントON.psd</t>
  </si>
  <si>
    <t>PARTS_MAIN_BTN_DHITENT_ON_PUSH</t>
  </si>
  <si>
    <t>ディテント ON 押し</t>
  </si>
  <si>
    <t>10ディテントON押し状態.psd</t>
  </si>
  <si>
    <t>PARTS_MAIN_BTN_BEACON_OFF</t>
  </si>
  <si>
    <t xml:space="preserve">ビーコン OFF </t>
  </si>
  <si>
    <t>11ビーコンOFF.psd</t>
  </si>
  <si>
    <t>PARTS_MAIN_BTN_BEACON_OFF_PUSH</t>
  </si>
  <si>
    <t>ビーコン OFF 押し</t>
  </si>
  <si>
    <t>11ビーコンOFF押し状態.psd</t>
  </si>
  <si>
    <t>PARTS_MAIN_BTN_BEACON_ON</t>
  </si>
  <si>
    <t>ビーコン ON</t>
  </si>
  <si>
    <t>11ビーコンON.psd</t>
  </si>
  <si>
    <t>PARTS_MAIN_BTN_BEACON_ON_PUSH</t>
  </si>
  <si>
    <t>ビーコン ON 押し</t>
  </si>
  <si>
    <t>11ビーコンON押し状態.psd</t>
  </si>
  <si>
    <t>PARTS_MAIN_GAGE_FUEL_0</t>
  </si>
  <si>
    <t>燃料計　0%</t>
  </si>
  <si>
    <t>メーター表示（AREA_METER）</t>
    <rPh sb="4" eb="6">
      <t>ヒョウジ</t>
    </rPh>
    <phoneticPr fontId="10"/>
  </si>
  <si>
    <t>ゲージ</t>
  </si>
  <si>
    <t>燃料計0%.psd</t>
  </si>
  <si>
    <t>作動油温度計、エンジン回転数、PM堆積量、ASH堆積量、の4種類</t>
    <phoneticPr fontId="10"/>
  </si>
  <si>
    <t>PARTS_MAIN_GAGE_FUEL_100</t>
  </si>
  <si>
    <t>燃料計　100%</t>
  </si>
  <si>
    <t>メーター表示（AREA_METER）</t>
  </si>
  <si>
    <t>燃料計100%.psd</t>
  </si>
  <si>
    <t>PARTS_MAIN_GAGE_WATER_0</t>
  </si>
  <si>
    <t>水温計　0%</t>
  </si>
  <si>
    <t>水温計0%.psd</t>
  </si>
  <si>
    <t>PARTS_MAIN_GAGE_WATER_120</t>
  </si>
  <si>
    <t>水温計　120%</t>
  </si>
  <si>
    <t>水温計120%.psd</t>
  </si>
  <si>
    <t>PARTS_MAIN_GAGE_ASH_0</t>
  </si>
  <si>
    <t>ASH 堆積量 0%</t>
  </si>
  <si>
    <t>ASH堆積量0%.psd</t>
  </si>
  <si>
    <t>PARTS_MAIN_GAGE_ASH_120</t>
  </si>
  <si>
    <t>ASH 堆積量 100%</t>
  </si>
  <si>
    <t>ASH堆積量100%.psd</t>
  </si>
  <si>
    <t>PARTS_MAIN_GAGE_PM_0</t>
  </si>
  <si>
    <t>PM 堆積量 0%</t>
  </si>
  <si>
    <t>PM堆積量0%.psd</t>
  </si>
  <si>
    <t>PARTS_MAIN_GAGE_PM_120</t>
  </si>
  <si>
    <t>PM 堆積量 100%</t>
  </si>
  <si>
    <t>PM堆積量100%.psd</t>
  </si>
  <si>
    <t>PARTS_MAIN_GAGE_ENG_RPM_0</t>
  </si>
  <si>
    <t>エンジン回転数 0%</t>
  </si>
  <si>
    <t>エンジン回転数0%.psd</t>
  </si>
  <si>
    <t>PARTS_MAIN_GAGE_ENG_RPM_100</t>
  </si>
  <si>
    <t>エンジン回転数 100%</t>
  </si>
  <si>
    <t>エンジン回転数100%.psd</t>
  </si>
  <si>
    <t>PARTS_MAIN_GAGE_HYDRAULIC_OIL_TEMP_0</t>
    <phoneticPr fontId="10"/>
  </si>
  <si>
    <t>作動油温度 0%</t>
  </si>
  <si>
    <t>作動油温度0%.psd</t>
  </si>
  <si>
    <t>PARTS_MAIN_GAGE_HYDRAULIC_OIL_TEMP_100</t>
  </si>
  <si>
    <t>作動油温度 100%</t>
  </si>
  <si>
    <t>作動油温度120%.psd</t>
  </si>
  <si>
    <t>PARTS_MAIN_IV_ENGINE_STOP_REQUEST_BIG</t>
  </si>
  <si>
    <t>エンジンストップ 拡大</t>
  </si>
  <si>
    <t>警告アイコン表示（AREA_WARNING_ICON）</t>
  </si>
  <si>
    <t>01enginestop.png</t>
  </si>
  <si>
    <t>エンジンストップ要求とECMエラーの2種類</t>
    <rPh sb="19" eb="21">
      <t>シュルイ</t>
    </rPh>
    <phoneticPr fontId="10"/>
  </si>
  <si>
    <t>PARTS_MAIN_IV_ENGINE_STOP_REQUEST_NORMAL</t>
  </si>
  <si>
    <t>エンジンストップ 通常</t>
  </si>
  <si>
    <t>01Enginestop_normal.png</t>
  </si>
  <si>
    <t>PARTS_MAIN_IV_ECM_ERROR_BIG</t>
  </si>
  <si>
    <t>ECMエラー　 拡大</t>
  </si>
  <si>
    <t>012ECMError.png</t>
  </si>
  <si>
    <t>PARTS_MAIN_IV_ECM_ERROR_NORMAL</t>
  </si>
  <si>
    <t>ECMエラー　 通常</t>
  </si>
  <si>
    <t>012ECMError_normal.png</t>
  </si>
  <si>
    <t>PARTS_MAIN_IV_EMERGENCY_BIG</t>
  </si>
  <si>
    <t>エマージェンシー 拡大</t>
  </si>
  <si>
    <t>02Emergency.png</t>
  </si>
  <si>
    <t>PARTS_MAIN_IV_EMERGENCY_NORMAL</t>
  </si>
  <si>
    <t>エマージェンシー 通常</t>
  </si>
  <si>
    <t>02Emergency_normal.png</t>
  </si>
  <si>
    <t>PARTS_MAIN_IV_BATTERY_CHARGE_BIG</t>
  </si>
  <si>
    <t>バッテリーチャージ 拡大</t>
  </si>
  <si>
    <t>03Batterycharge.png</t>
  </si>
  <si>
    <t>PARTS_MAIN_IV_BATTERY_CHARGE_NORMAL</t>
  </si>
  <si>
    <t>バッテリーチャージ 通常</t>
  </si>
  <si>
    <t>03Batterycharge_normal.png</t>
  </si>
  <si>
    <t>PARTS_MAIN_IV_ENGINE_OIL_PRESSURE_LOW_BIG</t>
  </si>
  <si>
    <t>エンジンオイル圧低下 拡大</t>
  </si>
  <si>
    <t>04Engineoildrop.png</t>
  </si>
  <si>
    <t>PARTS_MAIN_IV_ENGINE_OIL_PRESSURE_LOW_NORML</t>
  </si>
  <si>
    <t>エンジンオイル圧低下 通常</t>
  </si>
  <si>
    <t>04Engineoildrop_normal.png</t>
  </si>
  <si>
    <t>PARTS_MAIN_IV_WATER_SEDIMENT_BIG</t>
  </si>
  <si>
    <t>ウォーターセジメンタ 拡大</t>
  </si>
  <si>
    <t>05Watersedimenter.png</t>
  </si>
  <si>
    <t>PARTS_MAIN_IV_WATER_SEDIMENT_NORMAL</t>
  </si>
  <si>
    <t>ウォーターセジメンタ 通常</t>
  </si>
  <si>
    <t>05Watersedimenter_normal.png</t>
  </si>
  <si>
    <t>PARTS_MAIN_IV_OVERHEAT_BIG</t>
  </si>
  <si>
    <t>オーバーヒート 拡大</t>
  </si>
  <si>
    <t>06-1Overheat.png</t>
  </si>
  <si>
    <t>オーバーヒートとDPF警報水温低の2種類</t>
    <rPh sb="18" eb="20">
      <t>シュルイ</t>
    </rPh>
    <phoneticPr fontId="10"/>
  </si>
  <si>
    <t>PARTS_MAIN_IV_OVERHEAT_NORMAL</t>
  </si>
  <si>
    <t>オーバーヒート 通常</t>
  </si>
  <si>
    <t>06-1Overheat_normal.png</t>
  </si>
  <si>
    <t>PARTS_MAIN_IV_DPF_TEMP_LOW_BIG</t>
  </si>
  <si>
    <t>DPF警報水温低　 拡大</t>
  </si>
  <si>
    <t>06-2DPFtemplow.png</t>
  </si>
  <si>
    <t>PARTS_MAIN_IV_DPF_TEMP_LOW_NORMAL</t>
  </si>
  <si>
    <t>DPF警報水温低　 通常</t>
  </si>
  <si>
    <t>06-2DPFtemplow_normal.png</t>
  </si>
  <si>
    <t>PARTS_MAIN_IV_AIR_CLEANER_CLOGGED_BIG</t>
  </si>
  <si>
    <t>エアクリーナー目詰まり 拡大</t>
  </si>
  <si>
    <t>07Aircleaner.png</t>
  </si>
  <si>
    <t>PARTS_MAIN_IV_AIR_CLEANER_CLOGGED_NORMAL</t>
    <phoneticPr fontId="10"/>
  </si>
  <si>
    <t>エアクリーナー目詰まり 通常</t>
  </si>
  <si>
    <t>07Aircleaner_normal.png</t>
  </si>
  <si>
    <t>PARTS_MAIN_IV_COOLANT_LEVEL_BIG</t>
  </si>
  <si>
    <t>クーラントレベル 拡大</t>
  </si>
  <si>
    <t>08Coolantlevel.png</t>
  </si>
  <si>
    <t>PARTS_MAIN_IV_COOLANT_LEVEL_NORMAL</t>
  </si>
  <si>
    <t>クーラントレベル 通常</t>
  </si>
  <si>
    <t>08Coolantlevel_normal.png</t>
  </si>
  <si>
    <t>PARTS_MAIN_IV_FUEL_LOW_WARNING_BIG</t>
  </si>
  <si>
    <t>燃料残量警告 拡大</t>
  </si>
  <si>
    <t>09Fuellevelwarning.png</t>
  </si>
  <si>
    <t>PARTS_MAIN_IV_FUEL_LOW_WARNING_NORMAL</t>
  </si>
  <si>
    <t>燃料残量警告 通常</t>
  </si>
  <si>
    <t>09Fuellevelwarning_normal.png</t>
  </si>
  <si>
    <t>PARTS_MAIN_IV_AUX3_PRESSURE_LOW_BIG</t>
  </si>
  <si>
    <t>AUX3圧力低下 拡大</t>
  </si>
  <si>
    <t>10AUX3Drop.png</t>
  </si>
  <si>
    <t>PARTS_MAIN_IV_AUX3_PRESSURE_LOW_NORMAL</t>
  </si>
  <si>
    <t>AUX3圧力低下 通常</t>
  </si>
  <si>
    <t>10AUX3Drop_normal.png</t>
  </si>
  <si>
    <t>PARTS_MAIN_IV_EXHAUST_WARNING_BIG</t>
  </si>
  <si>
    <t>排気警告_拡大</t>
  </si>
  <si>
    <t>16Exhausttemp.png</t>
  </si>
  <si>
    <t>PARTS_MAIN_IV_EXHAUST_WARNING_NORMAL</t>
  </si>
  <si>
    <t>排気警告_通常</t>
  </si>
  <si>
    <t>16Exhausttemp_normal.png</t>
  </si>
  <si>
    <t>PARTS_MAIN_IV_HYDRAULIC_FLUID_TEMPERATURE_HIGH_BIG</t>
  </si>
  <si>
    <t>作動油温度高温　拡大</t>
  </si>
  <si>
    <t>11Highoiltemp.png</t>
  </si>
  <si>
    <t>PARTS_MAIN_IV_HYDRAULIC_FLUID_TEMPERATURE_HIGH_NORMAL</t>
  </si>
  <si>
    <t>作動油温度高温　通常</t>
  </si>
  <si>
    <t>11Highoiltemp_normal.png</t>
  </si>
  <si>
    <t>PARTS_MAIN_IV_SCR_SYSTEM_MALFUNCTION_RED_BIG</t>
  </si>
  <si>
    <t>SCRシステム異常 赤　拡大</t>
  </si>
  <si>
    <t>13-1SCRabnormality(red).png</t>
  </si>
  <si>
    <t>SCRシステム異常（赤）、SCRシステム異常（橙）、ASH堆積警告（赤）の3種類</t>
    <phoneticPr fontId="10"/>
  </si>
  <si>
    <t>PARTS_MAIN_IV_SCR_SYSTEM_MALFUNCTION_RED_NORMAL</t>
  </si>
  <si>
    <t>SCRシステム異常 赤　通常</t>
  </si>
  <si>
    <t>13-1SCRabnormality(red)_normal.png</t>
  </si>
  <si>
    <t>PARTS_MAIN_IV_SCR_SYSTEM_MALFUNCTION_ORANGE_BIG</t>
  </si>
  <si>
    <t>SCRシステム異常 橙　拡大</t>
  </si>
  <si>
    <t>13-2SCRabnormality(orange).png</t>
  </si>
  <si>
    <t>PARTS_MAIN_IV_SCR_SYSTEM_MALFUNCTION_ORANGE_NORMAL</t>
  </si>
  <si>
    <t>SCRシステム異常 橙　通常</t>
  </si>
  <si>
    <t>13-2SCRabnormality(orange)_normal.png</t>
  </si>
  <si>
    <t>PARTS_MAIN_IV_ASH_COMPOSITION_RED_BIG</t>
  </si>
  <si>
    <t>ASH堆積警告（赤) 拡大</t>
  </si>
  <si>
    <t>13-3ASHWarning(Red).png</t>
  </si>
  <si>
    <t>PARTS_MAIN_IV_ASH_COMPOSITION_RED_NORMAL</t>
  </si>
  <si>
    <t>ASH堆積警告（赤) 通常</t>
  </si>
  <si>
    <t>13-3ASHWarning(Red)_normal.png</t>
  </si>
  <si>
    <t>PARTS_MAIN_IV_SEAT_BELT_WARNING_BIG</t>
  </si>
  <si>
    <t>シートベルト警告 拡大</t>
  </si>
  <si>
    <t>15Seatbeltwarning.png</t>
  </si>
  <si>
    <t>PARTS_MAIN_IV_SEAT_BELT_WARNING_NORMAL</t>
  </si>
  <si>
    <t>シートベルト警告 通常</t>
  </si>
  <si>
    <t>15Seatbeltwarning_normal.png</t>
  </si>
  <si>
    <t>PARTS_MAIN_IV_ENGINE_STOP_SWITCH_WARNING_BIG</t>
  </si>
  <si>
    <t>エンジン停止スイッチ警告 拡大</t>
  </si>
  <si>
    <t>Enginestopswitch.png</t>
  </si>
  <si>
    <t>PARTS_MAIN_IV_SAFETY_START_WARNING_BIG</t>
  </si>
  <si>
    <t>セーフティスタート警告 拡大</t>
  </si>
  <si>
    <t>SafetyStart Warning.png</t>
  </si>
  <si>
    <t>PARTS_MAIN_IV_HIGH_SPEED_BIG</t>
  </si>
  <si>
    <t>高速 拡大</t>
  </si>
  <si>
    <t>機能アイコン表示（AREA_FUNCTION_ICON）</t>
    <phoneticPr fontId="10"/>
  </si>
  <si>
    <t>01高速拡大.psd</t>
  </si>
  <si>
    <t>PARTS_MAIN_IV_HIGH_SPEED_NORMAL</t>
  </si>
  <si>
    <t>高速 通常</t>
  </si>
  <si>
    <t>01高速通常.psd</t>
  </si>
  <si>
    <t>PARTS_MAIN_IV_LEVER_PATTERN_BIG</t>
  </si>
  <si>
    <t>レバーパターン 拡大</t>
  </si>
  <si>
    <t>13LeverpatternG拡大.psd</t>
  </si>
  <si>
    <t>PARTS_MAIN_IV_LEVER_PATTERN_NORMAL</t>
  </si>
  <si>
    <t>レバーパターン 通常</t>
  </si>
  <si>
    <t>13_LeverpatternG.psd</t>
  </si>
  <si>
    <t>PARTS_MAIN_IV_JOYSTICK_TRAVEL_BIG</t>
  </si>
  <si>
    <t>ジョイスティックトラベル 拡大</t>
  </si>
  <si>
    <t>02ジョイスティックトラベル拡大.psd</t>
  </si>
  <si>
    <t>PARTS_MAIN_IV_JOYSTICK_TRAVEL_NORMAL</t>
  </si>
  <si>
    <t>ジョイスティックトラベル 通常</t>
  </si>
  <si>
    <t>02ジョイスティックトラベル通常.psd</t>
  </si>
  <si>
    <t>PARTS_MAIN_IV_DPF_AUTO_REGENERATION_BIG</t>
  </si>
  <si>
    <t>DPF自動再生中　拡大</t>
  </si>
  <si>
    <t>03-2DPF自動再生中拡大.psd</t>
  </si>
  <si>
    <t>DPF自動再生禁止とDPF自動再生中の2種類</t>
    <rPh sb="20" eb="22">
      <t>シュルイ</t>
    </rPh>
    <phoneticPr fontId="10"/>
  </si>
  <si>
    <t>PARTS_MAIN_IV_DPF_AUTO_REGENERATION_NORMAL</t>
  </si>
  <si>
    <t>DPF自動再生中　通常</t>
  </si>
  <si>
    <t>03-2DPF自動再生中通常.psd</t>
  </si>
  <si>
    <t>PARTS_MAIN_IV_DPF_MANUAL_REGENERATION_BIG</t>
  </si>
  <si>
    <t>DPF手動再生中/再生催促　拡大</t>
  </si>
  <si>
    <t>04手動再生中／再生催促拡大.psd</t>
  </si>
  <si>
    <t>PARTS_MAIN_IV_DPF_MANUAL_REGENERATION_NORMAL</t>
  </si>
  <si>
    <t>DPF手動再生中/再生催促　通常</t>
  </si>
  <si>
    <t>04手動再生中／再生催促通常.psd</t>
  </si>
  <si>
    <t>PARTS_MAIN_IV_DPF_AUTO_REGENERATION_PROHIBIT_BIG</t>
  </si>
  <si>
    <t>DPF自動再生禁止 拡大</t>
  </si>
  <si>
    <t>03-1DPF自動再生禁止拡大.psd</t>
  </si>
  <si>
    <t>PARTS_MAIN_IV_DPF_AUTO_REGENERATION_PROHIBIT_NORMAL</t>
  </si>
  <si>
    <t>DPF自動再生禁止 通常</t>
  </si>
  <si>
    <t>03-1DPF自動再生禁止通常.psd</t>
  </si>
  <si>
    <t>PARTS_MAIN_IV_DESEL_BIG</t>
  </si>
  <si>
    <t>デセル　拡大</t>
  </si>
  <si>
    <t>05-1デセル拡大.psd</t>
  </si>
  <si>
    <t>オートデセルとデセルの2種類</t>
    <rPh sb="12" eb="14">
      <t>シュルイ</t>
    </rPh>
    <phoneticPr fontId="10"/>
  </si>
  <si>
    <t>PARTS_MAIN_IV_DESEL_NORMAL</t>
  </si>
  <si>
    <t>デセル　通常</t>
  </si>
  <si>
    <t>05-1デセル通常.psd</t>
  </si>
  <si>
    <t>PARTS_MAIN_IV_AUTO_DESEL_BIG</t>
  </si>
  <si>
    <t>オートデセルなど　拡大</t>
  </si>
  <si>
    <t>05-2オートデセル拡大.psd</t>
  </si>
  <si>
    <t>PARTS_MAIN_IV_AUTO_DESEL_NORMAL</t>
  </si>
  <si>
    <t>オートデセルなど　通常</t>
  </si>
  <si>
    <t>05-2オートデセル通常.psd</t>
  </si>
  <si>
    <t>PARTS_MAIN_IV_AUTO_CRUISE_BIG</t>
  </si>
  <si>
    <t>オートクルーズ　拡大</t>
  </si>
  <si>
    <t>07オートクルーズ拡大.psd</t>
  </si>
  <si>
    <t>PARTS_MAIN_IV_AUTO_CRUISE_NORMAL</t>
  </si>
  <si>
    <t>オートクルーズ　通常</t>
  </si>
  <si>
    <t>07オートクルーズ通常.psd</t>
  </si>
  <si>
    <t>PARTS_MAIN_IV_GLOW_BIG</t>
  </si>
  <si>
    <t>グロー　拡大</t>
  </si>
  <si>
    <t>08グロー拡大.psd</t>
  </si>
  <si>
    <t>第1Sオートタンクと第1S1WAYの2種類</t>
    <rPh sb="19" eb="21">
      <t>シュルイ</t>
    </rPh>
    <phoneticPr fontId="10"/>
  </si>
  <si>
    <t>PARTS_MAIN_IV_GLOW_NORMAL</t>
  </si>
  <si>
    <t>グロー　通常</t>
  </si>
  <si>
    <t>08グロー通常.psd</t>
  </si>
  <si>
    <t>PARTS_MAIN_IV_HIGH_FLOW_BIG</t>
  </si>
  <si>
    <t>ハイフロー　拡大</t>
  </si>
  <si>
    <t>09ハイフロー拡大.psd</t>
  </si>
  <si>
    <t>PARTS_MAIN_IV_HIGH_FLOW_NORMAL</t>
  </si>
  <si>
    <t>ハイフロー　通常</t>
  </si>
  <si>
    <t>09ハイフロー通常.psd</t>
  </si>
  <si>
    <t>PARTS_MAIN_IV_DOZER_FLOAT_BIG</t>
  </si>
  <si>
    <t>ドーザーフロート　拡大</t>
  </si>
  <si>
    <t>10ドーザーフロート拡大.psd</t>
  </si>
  <si>
    <t>PARTS_MAIN_IV_DOZER_FLOAT_NORMAL</t>
  </si>
  <si>
    <t>ドーザーフロート　通常</t>
  </si>
  <si>
    <t>10ドーザーフロート通常.psd</t>
  </si>
  <si>
    <t>PARTS_MAIN_IV_FIRST_AUTO_TANK_BIG</t>
  </si>
  <si>
    <t>第1Sオートタンク　拡大</t>
  </si>
  <si>
    <t>11-1第1Sオートタンク拡大.psd</t>
  </si>
  <si>
    <t>PARTS_MAIN_IV_FIRST_AUTO_TANK_NORMAL</t>
  </si>
  <si>
    <t>第1Sオートタンク　通常</t>
  </si>
  <si>
    <t>11-1第1Sオートタンク通常.psd</t>
  </si>
  <si>
    <t>PARTS_MAIN_IV_FIRST_ONE_WAY_BIG</t>
  </si>
  <si>
    <t>第1S1WAY　拡大</t>
  </si>
  <si>
    <t>11-2第1S1WAY拡大.psd</t>
  </si>
  <si>
    <t>PARTS_MAIN_IV_FIRST_ONE_WAY_NORMAL</t>
  </si>
  <si>
    <t>第1S1WAY　通常</t>
  </si>
  <si>
    <t>11-2第1S1WAY通常.psd</t>
  </si>
  <si>
    <t>PARTS_MAIN_IV_SECOND_CHOICE_BIG</t>
  </si>
  <si>
    <t>第2S選択　拡大</t>
  </si>
  <si>
    <t>06-1第2S選択拡大.psd</t>
  </si>
  <si>
    <t>PARTS_MAIN_IV_SECOND_CHOICE_NORMAL</t>
  </si>
  <si>
    <t>第2S選択　通常</t>
  </si>
  <si>
    <t>06-1第2S選択通常.psd</t>
  </si>
  <si>
    <t>PARTS_MAIN_IV_FOURTF_CHOICE_BIG</t>
  </si>
  <si>
    <t>第4S選択　拡大</t>
  </si>
  <si>
    <t>06-2第4S選択拡大.psd</t>
  </si>
  <si>
    <t>PARTS_MAIN_IV_FOURTF_CHOICE_NORMAL</t>
  </si>
  <si>
    <t>第4S選択　通常</t>
  </si>
  <si>
    <t>06-2第4S選択通常.psd</t>
  </si>
  <si>
    <t>PARTS_MAIN_IV_AUTO_GREASE_ENABLE_BIG</t>
  </si>
  <si>
    <t>オートグリス有効　拡大</t>
  </si>
  <si>
    <t>12-1オートグリス有効拡大.psd</t>
  </si>
  <si>
    <t>PARTS_MAIN_IV_AUTO_GREASE_ENABLE_NORMAL</t>
  </si>
  <si>
    <t>オートグリス有効　通常</t>
  </si>
  <si>
    <t>12-1オートグリス有効通常.psd</t>
  </si>
  <si>
    <t>PARTS_MAIN_IV_AUTO_GREASE_FEEDING_BIG</t>
  </si>
  <si>
    <t>オートグリス給脂中　拡大</t>
  </si>
  <si>
    <t>12-2オートグリス給脂中拡大.psd</t>
  </si>
  <si>
    <t>PARTS_MAIN_IV_AUTO_GREASE_FEEDING_NORMAL</t>
  </si>
  <si>
    <t>オートグリス給脂中　通常</t>
  </si>
  <si>
    <t>12-2オートグリス給脂中通常.psd</t>
  </si>
  <si>
    <t>PARTS_MAIN_IV_AUTO_GREASE_WARNING_BIG</t>
  </si>
  <si>
    <t>オートグリス警告　拡大</t>
  </si>
  <si>
    <t>12-3オートグリス警告拡大.psd</t>
  </si>
  <si>
    <t>PARTS_MAIN_IV_AUTO_GREASE_WARNING_NORMAL</t>
  </si>
  <si>
    <t>オートグリス警告　通常</t>
  </si>
  <si>
    <t>12-3オートグリス警告通常.psd</t>
  </si>
  <si>
    <t>PARTS_MAIN_BTN_BACK</t>
  </si>
  <si>
    <t>戻る</t>
    <phoneticPr fontId="10"/>
  </si>
  <si>
    <t>戻る/ホーム/ミュート/カメラ切替（AREA_BACK_HOME_MUTE_SWITCH_CAMERA）</t>
    <phoneticPr fontId="10"/>
  </si>
  <si>
    <t>戻る.psd</t>
  </si>
  <si>
    <t>PARTS_MAIN_BTN_BACK_PUSH</t>
  </si>
  <si>
    <t>戻る 押し</t>
  </si>
  <si>
    <t>戻る押し状態.psd</t>
  </si>
  <si>
    <t>PARTS_MAIN_BTN_HOME</t>
  </si>
  <si>
    <t>ホーム</t>
    <phoneticPr fontId="10"/>
  </si>
  <si>
    <t>ホームボタン.psd</t>
  </si>
  <si>
    <t>PARTS_MAIN_BTN_HOME_PUSH</t>
  </si>
  <si>
    <t>ホーム 押し</t>
  </si>
  <si>
    <t>ホームボタン押し状態.psd</t>
  </si>
  <si>
    <t>PARTS_MAIN_BTN_MUTE_OFF</t>
  </si>
  <si>
    <t xml:space="preserve">ミュート OFF </t>
  </si>
  <si>
    <t>ミュートOFF.psd</t>
  </si>
  <si>
    <t>PARTS_MAIN_BTN_MUTE_OFF_PUSH</t>
  </si>
  <si>
    <t>ミュート OFF 押し</t>
  </si>
  <si>
    <t>ミュートOFF押し状態.psd</t>
  </si>
  <si>
    <t>PARTS_MAIN_BTN_MUTE_ON</t>
  </si>
  <si>
    <t>ミュート ON</t>
  </si>
  <si>
    <t>ミュートON.psd</t>
  </si>
  <si>
    <t>PARTS_MAIN_BTN_MUTE_ON_PUSH</t>
  </si>
  <si>
    <t>ミュート ON 押し</t>
  </si>
  <si>
    <t>ミュートON押し状態.psd</t>
  </si>
  <si>
    <t>PARTS_MAIN_BTN_SWITCH_CAMERA</t>
  </si>
  <si>
    <t>カメラ切替</t>
    <phoneticPr fontId="10"/>
  </si>
  <si>
    <t>camera_change.psd</t>
  </si>
  <si>
    <t>PARTS_MAIN_IV_CRUISE_LEVEL</t>
    <phoneticPr fontId="10"/>
  </si>
  <si>
    <t>クルーズレベル</t>
    <phoneticPr fontId="10"/>
  </si>
  <si>
    <t>クルーズレベル表示（AREA_CRUISE_LEVEL）</t>
    <phoneticPr fontId="10"/>
  </si>
  <si>
    <t>クルーズコントロール.psd</t>
  </si>
  <si>
    <t>アイコンとレベルの数値を表示</t>
    <rPh sb="9" eb="11">
      <t>スウチ</t>
    </rPh>
    <rPh sb="12" eb="14">
      <t>ヒョウジ</t>
    </rPh>
    <phoneticPr fontId="10"/>
  </si>
  <si>
    <t>PARTS_MAIN_BTN_MENU_BIG</t>
  </si>
  <si>
    <t>メニュー 拡大</t>
  </si>
  <si>
    <t>メニューパネル（AREA_MAIN_MENU）</t>
  </si>
  <si>
    <t>メニューアイコン拡大.psd</t>
  </si>
  <si>
    <t>PARTS_MAIN_BTN_MENU_CURSOR_BIG</t>
  </si>
  <si>
    <t>メニュー 拡大 カーソル</t>
  </si>
  <si>
    <t>メニューアイコン拡大カーソル.psd</t>
  </si>
  <si>
    <t>PARTS_MAIN_BTN_MENU_PUSH_BIG</t>
  </si>
  <si>
    <t>メニュー 拡大 押し</t>
  </si>
  <si>
    <t>メニューアイコン拡大押し状態.psd</t>
  </si>
  <si>
    <t>PARTS_MAIN_BTN_MENU_NORMAL</t>
  </si>
  <si>
    <t>メニュー 通常</t>
  </si>
  <si>
    <t>メニューアイコン通常.psd</t>
  </si>
  <si>
    <t>PARTS_MAIN_BTN_MENU_CURSOR_NORMAL</t>
  </si>
  <si>
    <t>メニュー 通常 カーソル</t>
  </si>
  <si>
    <t>メニューアイコン通常カーソル.psd</t>
  </si>
  <si>
    <t>PARTS_MAIN_BTN_MENU_PUSH_NORMAL</t>
  </si>
  <si>
    <t>メニュー 通常 押し</t>
  </si>
  <si>
    <t>メニューアイコン通常押し状態.psd</t>
  </si>
  <si>
    <t>PARTS_MAIN_BTN_AIR_CON_BIG</t>
  </si>
  <si>
    <t>エアコン 拡大</t>
  </si>
  <si>
    <t>エアコン拡大.psd</t>
  </si>
  <si>
    <t>PARTS_MAIN_BTN_AIR_CON_CURSOR_BIG</t>
  </si>
  <si>
    <t>エアコン 拡大 カーソル</t>
  </si>
  <si>
    <t>エアコン拡大カーソル.psd</t>
  </si>
  <si>
    <t>PARTS_MAIN_BTN_AIR_CON_PUSH_BIG</t>
  </si>
  <si>
    <t>エアコン 拡大 押し</t>
  </si>
  <si>
    <t>エアコン拡大押し状態.psd</t>
  </si>
  <si>
    <t>PARTS_MAIN_BTN_AIR_CON_NORMAL</t>
  </si>
  <si>
    <t>エアコン 通常</t>
  </si>
  <si>
    <t>エアコン通常.psd</t>
  </si>
  <si>
    <t>PARTS_MAIN_BTN_AIR_CON_CURSOR_NORMAL</t>
  </si>
  <si>
    <t>エアコン 通常 カーソル</t>
  </si>
  <si>
    <t>エアコン通常カーソル.psd</t>
  </si>
  <si>
    <t>PARTS_MAIN_BTN_AIR_CON_PUSH_NORMAL</t>
  </si>
  <si>
    <t>エアコン 通常 押し</t>
  </si>
  <si>
    <t>エアコン通常押し状態.psd</t>
  </si>
  <si>
    <t>PARTS_MAIN_BTN_ACC_OFF</t>
    <phoneticPr fontId="10"/>
  </si>
  <si>
    <t xml:space="preserve">ACC OFF </t>
    <phoneticPr fontId="10"/>
  </si>
  <si>
    <t>ACC_OFF拡大.psd</t>
  </si>
  <si>
    <t>PARTS_MAIN_BTN_AUX1</t>
    <phoneticPr fontId="10"/>
  </si>
  <si>
    <t>AUX1流量設定　</t>
    <rPh sb="4" eb="6">
      <t>リュウリョウ</t>
    </rPh>
    <rPh sb="6" eb="8">
      <t>セッテイ</t>
    </rPh>
    <phoneticPr fontId="10"/>
  </si>
  <si>
    <t>AUX1流量設定拡大.psd</t>
    <phoneticPr fontId="10"/>
  </si>
  <si>
    <t>アイコンは右の10種類×2種類（選択中/未選択）で計20種類</t>
    <rPh sb="5" eb="6">
      <t>ミギ</t>
    </rPh>
    <rPh sb="9" eb="11">
      <t>シュルイ</t>
    </rPh>
    <rPh sb="13" eb="15">
      <t>シュルイ</t>
    </rPh>
    <rPh sb="16" eb="19">
      <t>センタクチュウ</t>
    </rPh>
    <rPh sb="20" eb="23">
      <t>ミセンタク</t>
    </rPh>
    <rPh sb="25" eb="26">
      <t>ケイ</t>
    </rPh>
    <rPh sb="28" eb="30">
      <t>シュルイ</t>
    </rPh>
    <phoneticPr fontId="10"/>
  </si>
  <si>
    <t>02. グラップルアイコン</t>
  </si>
  <si>
    <t>05. マルチャーアイコン</t>
  </si>
  <si>
    <t>08. その他2アイコン</t>
  </si>
  <si>
    <t>PARTS_MAIN_BTN_HOUR_METER</t>
    <phoneticPr fontId="10"/>
  </si>
  <si>
    <t>アワーメーター　</t>
    <phoneticPr fontId="10"/>
  </si>
  <si>
    <t>アワメーター切替拡大.psd</t>
    <phoneticPr fontId="10"/>
  </si>
  <si>
    <t>PARTS_MAIN_BTN_RADIO</t>
    <phoneticPr fontId="10"/>
  </si>
  <si>
    <t>ラジオ　</t>
    <phoneticPr fontId="10"/>
  </si>
  <si>
    <t>ラジオ拡大.psd</t>
  </si>
  <si>
    <t>PARTS_MAIN_BTN_AUX1_BREAKER</t>
    <phoneticPr fontId="10"/>
  </si>
  <si>
    <t>AUX1 ブレーカー　</t>
    <phoneticPr fontId="10"/>
  </si>
  <si>
    <t>Braker.psd</t>
  </si>
  <si>
    <t>03. ペンチャーアイコン</t>
  </si>
  <si>
    <t>06. アースオーガアイコン</t>
  </si>
  <si>
    <t>09. その他3アイコン</t>
  </si>
  <si>
    <t>PARTS_MAIN_BTN_AUX1_CUTTER</t>
    <phoneticPr fontId="10"/>
  </si>
  <si>
    <t>AUX1 カッター　</t>
    <phoneticPr fontId="10"/>
  </si>
  <si>
    <t>Cutter.psd</t>
  </si>
  <si>
    <t>PARTS_MAIN_BTN_AUX1_EARTH_AUGER</t>
    <phoneticPr fontId="10"/>
  </si>
  <si>
    <t>AUX1 アースオーガ　</t>
    <phoneticPr fontId="10"/>
  </si>
  <si>
    <t>Earth_auger.psd</t>
  </si>
  <si>
    <t>PARTS_MAIN_BTN_AUX1_ETC1</t>
    <phoneticPr fontId="10"/>
  </si>
  <si>
    <t>AUX1 その他1　</t>
    <rPh sb="7" eb="8">
      <t>タ</t>
    </rPh>
    <phoneticPr fontId="10"/>
  </si>
  <si>
    <t>Etc1.psd</t>
  </si>
  <si>
    <t>PARTS_MAIN_BTN_AUX1_EC2</t>
    <phoneticPr fontId="10"/>
  </si>
  <si>
    <t>AUX1 その他2　</t>
    <rPh sb="7" eb="8">
      <t>タ</t>
    </rPh>
    <phoneticPr fontId="10"/>
  </si>
  <si>
    <t>Etc2.psd</t>
  </si>
  <si>
    <t>PARTS_MAIN_BTN_AUX1_ETC3</t>
    <phoneticPr fontId="10"/>
  </si>
  <si>
    <t>AUX1 その他3　</t>
    <rPh sb="7" eb="8">
      <t>タ</t>
    </rPh>
    <phoneticPr fontId="10"/>
  </si>
  <si>
    <t>Etc3.psd</t>
  </si>
  <si>
    <t>PARTS_MAIN_BTN_AUX1_GRAPPLE</t>
    <phoneticPr fontId="10"/>
  </si>
  <si>
    <t>AUX1 グラップル　</t>
    <phoneticPr fontId="10"/>
  </si>
  <si>
    <t>Grapple.psd</t>
  </si>
  <si>
    <t>PARTS_MAIN_BTN_AUX1_MULCHER</t>
    <phoneticPr fontId="10"/>
  </si>
  <si>
    <t>AUX1 マルチャー　</t>
    <phoneticPr fontId="10"/>
  </si>
  <si>
    <t>Mulcher.psd</t>
  </si>
  <si>
    <t>PARTS_MAIN_BTN_AUX1_PENCHER</t>
    <phoneticPr fontId="10"/>
  </si>
  <si>
    <t>AUX1 ペンチャー　</t>
    <phoneticPr fontId="10"/>
  </si>
  <si>
    <t>Pencher.psd</t>
  </si>
  <si>
    <t>PARTS_MAIN_BTN_AUX1_TILTLOTATE</t>
    <phoneticPr fontId="10"/>
  </si>
  <si>
    <t>AUX1 チルトローテート　</t>
    <phoneticPr fontId="10"/>
  </si>
  <si>
    <t>Tiltlotate.psd</t>
  </si>
  <si>
    <t>PARTS_AIR_CON_IV_FAN_SPEED</t>
  </si>
  <si>
    <t>情報表示（AREA_AIR_CON_INFO）</t>
  </si>
  <si>
    <t>風量_0.psd</t>
    <phoneticPr fontId="10"/>
  </si>
  <si>
    <t>アイコンは7種類で7段階の風量を表示</t>
  </si>
  <si>
    <t>PARTS_AIR_CON_IV_FAN_DIRECTION_OPERATOR</t>
    <phoneticPr fontId="10"/>
  </si>
  <si>
    <t>風向き オペレーター</t>
    <phoneticPr fontId="10"/>
  </si>
  <si>
    <t>OperatorΔ1.psd</t>
    <phoneticPr fontId="10"/>
  </si>
  <si>
    <t>アイコンは5種類 + アイコン非表示で6種の風向きを表示</t>
  </si>
  <si>
    <t>PARTS_AIR_CON_IV_FAN_DIRECTION_DEF</t>
    <phoneticPr fontId="10"/>
  </si>
  <si>
    <t>風向き FOOT</t>
    <phoneticPr fontId="10"/>
  </si>
  <si>
    <t>DEFΔ1.psd</t>
    <phoneticPr fontId="10"/>
  </si>
  <si>
    <t>PARTS_AIR_CON_IV_FAN_DIRECTION_FACE</t>
    <phoneticPr fontId="10"/>
  </si>
  <si>
    <t>風向き FACE</t>
    <phoneticPr fontId="10"/>
  </si>
  <si>
    <t>PARTS_AIR_CON_IV_FAN_DIRECTION_FOOT</t>
    <phoneticPr fontId="10"/>
  </si>
  <si>
    <t>FOOTΔ1.psd</t>
    <phoneticPr fontId="10"/>
  </si>
  <si>
    <t>PARTS_AIR_CON_IV_FAN_DIRECTION_VENT</t>
    <phoneticPr fontId="10"/>
  </si>
  <si>
    <t>風向き VENT</t>
    <phoneticPr fontId="10"/>
  </si>
  <si>
    <t>VENTΔ1.psd</t>
    <phoneticPr fontId="10"/>
  </si>
  <si>
    <t>PARTS_AIR_CON_BTN_TEMPERATURE</t>
  </si>
  <si>
    <t>メニューパネル（AREA_AIR_CON_MENU）</t>
  </si>
  <si>
    <t>温度_小.psd</t>
    <phoneticPr fontId="10"/>
  </si>
  <si>
    <t>PARTS_AIR_CON_BTN_FAN_DIRECTION_SWITCH</t>
  </si>
  <si>
    <t>内気切替外気_小.psd</t>
    <phoneticPr fontId="10"/>
  </si>
  <si>
    <t>PARTS_AIR_CON_BTN_AUTO_MODE</t>
  </si>
  <si>
    <t>オートモードOFF_小.psd</t>
    <phoneticPr fontId="10"/>
  </si>
  <si>
    <t>アイコンはONとOFFの2種類</t>
  </si>
  <si>
    <t>PARTS_AIR_CON_BTN_FRESH_AIR_RECIRCULATION_SWITCH</t>
  </si>
  <si>
    <t>アイコンは内気と外気の2種類 ※1が内気、0と3が外気</t>
  </si>
  <si>
    <t>PARTS_AIR_CON_BTN_OFF</t>
  </si>
  <si>
    <t>エアコンOFF</t>
  </si>
  <si>
    <t>エアコンOFF_小.psd</t>
    <phoneticPr fontId="10"/>
  </si>
  <si>
    <t>PARTS_AIR_CON_BTN_COOLING</t>
  </si>
  <si>
    <t>冷房OFF_小.psd</t>
    <phoneticPr fontId="10"/>
  </si>
  <si>
    <t>PARTS_AIR_CON_BTN_FAN_SPEED</t>
  </si>
  <si>
    <t>風量_小.psd</t>
    <phoneticPr fontId="10"/>
  </si>
  <si>
    <t>PARTS_RADIO_BTN_MEMORY_CHANNEL_1</t>
  </si>
  <si>
    <t>ラジオ情報表示、プリセット（AREA_RADIO_INFO_PRESETS）</t>
  </si>
  <si>
    <t>ラジオ_プリセット1選択.psd</t>
  </si>
  <si>
    <t>DABとはCAN IDが異なる</t>
  </si>
  <si>
    <t>PARTS_RADIO_BTN_MEMORY_CHANNEL_2</t>
  </si>
  <si>
    <t>ラジオ_プリセット2選択.psd</t>
  </si>
  <si>
    <t>メモリチャンネル1と同等の為省略</t>
    <rPh sb="10" eb="12">
      <t>ドウトウ</t>
    </rPh>
    <rPh sb="13" eb="14">
      <t>タメ</t>
    </rPh>
    <rPh sb="14" eb="16">
      <t>ショウリャク</t>
    </rPh>
    <phoneticPr fontId="10"/>
  </si>
  <si>
    <t>PARTS_RADIO_BTN_MEMORY_CHANNEL_3</t>
  </si>
  <si>
    <t>ラジオ_プリセット3選択.psd</t>
  </si>
  <si>
    <t>メモリチャンネル2と同等の為省略</t>
    <rPh sb="10" eb="12">
      <t>ドウトウ</t>
    </rPh>
    <rPh sb="13" eb="14">
      <t>タメ</t>
    </rPh>
    <rPh sb="14" eb="16">
      <t>ショウリャク</t>
    </rPh>
    <phoneticPr fontId="10"/>
  </si>
  <si>
    <t>PARTS_RADIO_BTN_MEMORY_CHANNEL_4</t>
  </si>
  <si>
    <t>ラジオ_プリセット4選択.psd</t>
  </si>
  <si>
    <t>メモリチャンネル3と同等の為省略</t>
    <rPh sb="10" eb="12">
      <t>ドウトウ</t>
    </rPh>
    <rPh sb="13" eb="14">
      <t>タメ</t>
    </rPh>
    <rPh sb="14" eb="16">
      <t>ショウリャク</t>
    </rPh>
    <phoneticPr fontId="10"/>
  </si>
  <si>
    <t>PARTS_RADIO_BTN_MEMORY_CHANNEL_5</t>
  </si>
  <si>
    <t>ラジオ_プリセット5選択.psd</t>
  </si>
  <si>
    <t>メモリチャンネル4と同等の為省略</t>
    <rPh sb="10" eb="12">
      <t>ドウトウ</t>
    </rPh>
    <rPh sb="13" eb="14">
      <t>タメ</t>
    </rPh>
    <rPh sb="14" eb="16">
      <t>ショウリャク</t>
    </rPh>
    <phoneticPr fontId="10"/>
  </si>
  <si>
    <t>PARTS_RADIO_BTN_MEMORY_CHANNEL_6</t>
  </si>
  <si>
    <t>ラジオ_プリセット6選択.psd</t>
  </si>
  <si>
    <t>メモリチャンネル5と同等の為省略</t>
    <rPh sb="10" eb="12">
      <t>ドウトウ</t>
    </rPh>
    <rPh sb="13" eb="14">
      <t>タメ</t>
    </rPh>
    <rPh sb="14" eb="16">
      <t>ショウリャク</t>
    </rPh>
    <phoneticPr fontId="10"/>
  </si>
  <si>
    <t>PARTS_RADIO_BTN_MEMORY_CHANNEL_7</t>
  </si>
  <si>
    <t>ラジオ_プリセット7選択.psd</t>
  </si>
  <si>
    <t>メモリチャンネル6と同等の為省略</t>
    <rPh sb="10" eb="12">
      <t>ドウトウ</t>
    </rPh>
    <rPh sb="13" eb="14">
      <t>タメ</t>
    </rPh>
    <rPh sb="14" eb="16">
      <t>ショウリャク</t>
    </rPh>
    <phoneticPr fontId="10"/>
  </si>
  <si>
    <t>PARTS_RADIO_BTN_MEMORY_CHANNEL_8</t>
  </si>
  <si>
    <t>ラジオ_プリセット8選択.psd</t>
  </si>
  <si>
    <t>メモリチャンネル7と同等の為省略</t>
    <rPh sb="10" eb="12">
      <t>ドウトウ</t>
    </rPh>
    <rPh sb="13" eb="14">
      <t>タメ</t>
    </rPh>
    <rPh sb="14" eb="16">
      <t>ショウリャク</t>
    </rPh>
    <phoneticPr fontId="10"/>
  </si>
  <si>
    <t>PARTS_RADIO_BTN_VOLUME</t>
  </si>
  <si>
    <t>ラジオメニューパネル（AREA_RADIO_MENU）</t>
  </si>
  <si>
    <t>音量_小.psd</t>
    <phoneticPr fontId="10"/>
  </si>
  <si>
    <t>※ラジオ、DAB、Bluetooth、電話、共通</t>
  </si>
  <si>
    <t>PARTS_RADIO_BTN_TONE</t>
  </si>
  <si>
    <t>TONE_小.psd</t>
  </si>
  <si>
    <t>PARTS_RADIO_BTN_MODE</t>
  </si>
  <si>
    <t>MODE_小.psd</t>
  </si>
  <si>
    <t>※ラジオ、DAB、Bluetooth、共通</t>
  </si>
  <si>
    <t>PARTS_RADIO_BTN_LOUDNESS</t>
  </si>
  <si>
    <t>LOUD_OFF_小.psd</t>
  </si>
  <si>
    <t>アイコンはONとOFFの2種類　※ラジオ、DAB、Bluetooth、共通</t>
  </si>
  <si>
    <t>PARTS_RADIO_BTN_POWER</t>
  </si>
  <si>
    <t>電源OFF_小.psd</t>
  </si>
  <si>
    <t>PARTS_RADIO_BTN_AUTO_PRESET</t>
  </si>
  <si>
    <t>AUTO_小.psd</t>
  </si>
  <si>
    <t>PARTS_RADIO_BTN_FREQUENCY</t>
  </si>
  <si>
    <t>TUNE_小.psd</t>
  </si>
  <si>
    <t>アイコンはONとOFFの2種類　※ラジオ、DAB 共通</t>
  </si>
  <si>
    <t>PARTS_DAB_BTN_MEMORY_CHANNEL_1</t>
  </si>
  <si>
    <t>DABラジオ情報表示、プリセット（AREA_DAB_RADIO_INFO_PRESETS）</t>
  </si>
  <si>
    <t>ラジオとはCAN IDが異なる</t>
  </si>
  <si>
    <t>PARTS_DAB_BTN_MEMORY_CHANNEL_2</t>
  </si>
  <si>
    <t>PARTS_DAB_BTN_MEMORY_CHANNEL_3</t>
  </si>
  <si>
    <t>PARTS_DAB_BTN_MEMORY_CHANNEL_4</t>
  </si>
  <si>
    <t>PARTS_DAB_BTN_MEMORY_CHANNEL_5</t>
  </si>
  <si>
    <t>PARTS_DAB_BTN_MEMORY_CHANNEL_6</t>
  </si>
  <si>
    <t>PARTS_DAB_BTN_MEMORY_CHANNEL_7</t>
  </si>
  <si>
    <t>PARTS_DAB_BTN_MEMORY_CHANNEL_8</t>
  </si>
  <si>
    <t>PARTS_DAB_BTN_SCAN</t>
  </si>
  <si>
    <t>DABメニューパネル（AREA_DAB_MENU）</t>
  </si>
  <si>
    <t>SCAN_小.psd</t>
    <phoneticPr fontId="10"/>
  </si>
  <si>
    <t>アイコンの点滅と点灯</t>
  </si>
  <si>
    <t>PARTS_DAB_BTN_PTY_SELECTION</t>
  </si>
  <si>
    <t>PTY_小.psd</t>
    <phoneticPr fontId="10"/>
  </si>
  <si>
    <t>PARTS_BLUETOOTH_BTN_PLAY_PAUSE</t>
  </si>
  <si>
    <t>Bluetooth操作ボタン（AREA_BLUETOOTH_CONTROL_BUTTONS）</t>
  </si>
  <si>
    <t>再生／停止.psd</t>
    <phoneticPr fontId="10"/>
  </si>
  <si>
    <t>PARTS_BLUETOOTH_BTN_SKIP_FORWARD</t>
    <phoneticPr fontId="10"/>
  </si>
  <si>
    <t>トラック送り.psd</t>
    <phoneticPr fontId="10"/>
  </si>
  <si>
    <t>PARTS_BLUETOOTH_BTN_PAIRING</t>
  </si>
  <si>
    <t>ペアリング完了.psd</t>
    <phoneticPr fontId="10"/>
  </si>
  <si>
    <t>アイコンはペアリング無、ペアリング中、ペアリング完了、の3種類</t>
  </si>
  <si>
    <t>PARTS_BLUETOOTH_BTN_SKIP_BACKWARD</t>
  </si>
  <si>
    <t>トラック戻り.psd</t>
    <phoneticPr fontId="10"/>
  </si>
  <si>
    <t>PARTS_PHONE_IV_END_CALL</t>
  </si>
  <si>
    <t>終話</t>
  </si>
  <si>
    <t>電話番号表示、電話操作（AREA_PHONE_NUMBER_CONTROLS）</t>
  </si>
  <si>
    <t>終話.psd</t>
    <phoneticPr fontId="10"/>
  </si>
  <si>
    <t>PARTS_PHONE_IV_ANSWER</t>
  </si>
  <si>
    <t>応答</t>
  </si>
  <si>
    <t>通話.psd</t>
    <phoneticPr fontId="10"/>
  </si>
  <si>
    <t>PARTS_PHONE_IV_REDIAL</t>
  </si>
  <si>
    <t>リダイヤル</t>
  </si>
  <si>
    <t>リダイヤル.psd</t>
    <phoneticPr fontId="10"/>
  </si>
  <si>
    <t>PARTS_MENU_IV_MENU_ICON</t>
  </si>
  <si>
    <t>メニューアイコン</t>
  </si>
  <si>
    <t>メニュータイトル表示（AREA_MENU_TITLE）</t>
  </si>
  <si>
    <t>メニュー系各画面固有のアイコンを表示 ※メニュー系画面共通</t>
  </si>
  <si>
    <t>PARTS_MENU_TV_MENU_TITLE</t>
  </si>
  <si>
    <t>メニュータイトル</t>
  </si>
  <si>
    <t>メニュー系各画面のタイトルを表示 ※メニュー系画面共通、多言語対応</t>
  </si>
  <si>
    <t>PARTS_MENU_IV_USER_ICON</t>
  </si>
  <si>
    <t>ユーザーアイコン</t>
  </si>
  <si>
    <t>白（STANDARD）と赤（ADMIN）の2種類 ※メニュー系画面共通</t>
  </si>
  <si>
    <t>PARTS_MENU_TV_USERNAME</t>
  </si>
  <si>
    <t xml:space="preserve"> ※メニュー系画面共通</t>
  </si>
  <si>
    <t>PARTS_MENU_BTN_TRIP_METER</t>
  </si>
  <si>
    <t>メニュー選択（AREA_MENU_SELECTION）</t>
  </si>
  <si>
    <t>PARTS_MENU_BTN_AUX_FLOW_RATE_DISPLAY</t>
  </si>
  <si>
    <t>PARTS_MENU_BTN_LCD_SETTINGS</t>
  </si>
  <si>
    <t>PARTS_MENU_BTN_DATA_DISPLAY</t>
  </si>
  <si>
    <t>PARTS_MENU_BTN_DATE_TIME_SETTINGS</t>
  </si>
  <si>
    <t>PARTS_MENU_BTN_MACHINE_SETTINGS</t>
  </si>
  <si>
    <t>PARTS_MENU_BTN_ERROR_CODES</t>
  </si>
  <si>
    <t>PARTS_MENU_BTN_USER_OPERATION_HISTORY</t>
  </si>
  <si>
    <t>トリップメーター（AREA_TRIP_METER）</t>
  </si>
  <si>
    <t>ボタン上のメーターが点灯／点滅</t>
  </si>
  <si>
    <t>PARTS_TRIP_METER_BTN_2</t>
  </si>
  <si>
    <t>PARTS_TRIP_METER_BTN_3</t>
  </si>
  <si>
    <t>PARTS_TRIP_METER_BTN_4</t>
  </si>
  <si>
    <t>PARTS_TRIP_METER_BTN_5</t>
  </si>
  <si>
    <t>PARTS_TRIP_METER_BTN_6</t>
  </si>
  <si>
    <t>PARTS_TRIP_METER_IV_TRIP_1</t>
  </si>
  <si>
    <t>トリップメーター1の左端アイコン</t>
  </si>
  <si>
    <t>PARTS_TRIP_METER_IV_TRIP_4</t>
  </si>
  <si>
    <t>トリップメーター4の左端アイコン</t>
  </si>
  <si>
    <t>PARTS_TRIP_METER_IV_TRIP_4_SIDE</t>
  </si>
  <si>
    <t>トリップメーター4の左隣のアイコン</t>
  </si>
  <si>
    <t>PARTS_TRIP_METER_IV_TRIP_5_SIDE</t>
  </si>
  <si>
    <t>トリップメーター5の左隣のアイコン</t>
  </si>
  <si>
    <t>PARTS_TRIP_METER_IV_TRIP_6_SIDE</t>
  </si>
  <si>
    <t>トリップメーター6の左隣のアイコン</t>
  </si>
  <si>
    <t>PARTS_AUX_FLOW_RATE_TV_SERVICE_1_A</t>
  </si>
  <si>
    <t>第1サービスA側</t>
  </si>
  <si>
    <t>AUX流量（AREA_AUX_FLOW_RATE）</t>
  </si>
  <si>
    <t>PARTS_AUX_FLOW_RATE_TV_SERVICE_1_B</t>
  </si>
  <si>
    <t>第1サービスB側</t>
  </si>
  <si>
    <t>PARTS_AUX_FLOW_RATE_TV_SERVICE_2_C</t>
  </si>
  <si>
    <t>第2サービスC側</t>
  </si>
  <si>
    <t>PARTS_AUX_FLOW_RATE_TV_SERVICE_2_D</t>
  </si>
  <si>
    <t>第2サービスD側</t>
  </si>
  <si>
    <t>PARTS_AUX_FLOW_RATE_TV_SERVICE_4_G</t>
  </si>
  <si>
    <t>第4サービスG側</t>
  </si>
  <si>
    <t>PARTS_AUX_FLOW_RATE_TV_SERVICE_4_H</t>
  </si>
  <si>
    <t>第4サービスH側</t>
  </si>
  <si>
    <t>PARTS_AUX_FLOW_RATE_IV_SERVICE_1</t>
  </si>
  <si>
    <t>第1サービスアイコン</t>
  </si>
  <si>
    <t>PARTS_AUX_FLOW_RATE_IV_SERVICE_2</t>
  </si>
  <si>
    <t>第2サービスアイコン</t>
  </si>
  <si>
    <t>PARTS_AUX_FLOW_RATE_IV_SERVICE_3</t>
  </si>
  <si>
    <t>第3サービスアイコン</t>
  </si>
  <si>
    <t>PARTS_LCD_SETTINGS_DP_LCD_BRIGHTNESS_DAY</t>
  </si>
  <si>
    <t>LCD設定（AREA_LCD_SETTINGS）</t>
  </si>
  <si>
    <t>表示／編集の2モードを持つドラムピッカー</t>
  </si>
  <si>
    <t>PARTS_LCD_SETTINGS_DP_LCD_BRIGHTNESS_NIGHT</t>
  </si>
  <si>
    <t>PARTS_LCD_SETTINGS_DP_UNIT_SYSTEM</t>
  </si>
  <si>
    <t>PARTS_LCD_SETTINGS_IV_LCD_BRIGHTNESS_DAY</t>
  </si>
  <si>
    <t>LCD照度 昼アイコン</t>
  </si>
  <si>
    <t>PARTS_LCD_SETTINGS_IV_LCD_BRIGHTNESS_NIGHT</t>
  </si>
  <si>
    <t>LCD照度 夜アイコン</t>
  </si>
  <si>
    <t>PARTS_LCD_SETTINGS_IV_UNIT_SYSTEM</t>
  </si>
  <si>
    <t>単位系アイコン</t>
  </si>
  <si>
    <t>PARTS_DATA_TV_ENGINE_RPM</t>
    <phoneticPr fontId="10"/>
  </si>
  <si>
    <t>エンジン回転数</t>
    <phoneticPr fontId="10"/>
  </si>
  <si>
    <t>データ表示（AREA_DATA）</t>
  </si>
  <si>
    <t>PARTS_DATA_TV_COOLANT_TEMPERATURE_SENSOR</t>
    <phoneticPr fontId="10"/>
  </si>
  <si>
    <t>水温センサ</t>
    <phoneticPr fontId="10"/>
  </si>
  <si>
    <t>PARTS_DATA_TV_HYDRAULIC_FLUID_TEMPERATURE_SENSOR</t>
    <phoneticPr fontId="10"/>
  </si>
  <si>
    <t>作動油温度センサ</t>
    <phoneticPr fontId="10"/>
  </si>
  <si>
    <t>PARTS_DATA_TV_FUEL_LEVEL</t>
    <phoneticPr fontId="10"/>
  </si>
  <si>
    <t>燃料残量</t>
    <phoneticPr fontId="10"/>
  </si>
  <si>
    <t>PARTS_DATA_TV_BATTERY_VOLTAGE</t>
    <phoneticPr fontId="10"/>
  </si>
  <si>
    <t>バッテリ電圧</t>
    <phoneticPr fontId="10"/>
  </si>
  <si>
    <t>PARTS_DATA_TV_PM_ACCUMULATION</t>
    <phoneticPr fontId="10"/>
  </si>
  <si>
    <t>PM堆積量</t>
    <phoneticPr fontId="10"/>
  </si>
  <si>
    <t>PARTS_DATA_TV_ASH_ACCUMULATION</t>
  </si>
  <si>
    <t>PARTS_DATA_IV_ENGINE_RPM</t>
    <phoneticPr fontId="10"/>
  </si>
  <si>
    <t>エンジン回転数アイコン</t>
    <phoneticPr fontId="10"/>
  </si>
  <si>
    <t>PARTS_DATA_IV_COOLANT_TEMPERATURE_SENSOR</t>
    <phoneticPr fontId="10"/>
  </si>
  <si>
    <t>水温センサアイコン</t>
    <phoneticPr fontId="10"/>
  </si>
  <si>
    <t>PARTS_DATA_IV_HYDRAULIC_FLUID_TEMPERATURE_SENSOR</t>
    <phoneticPr fontId="10"/>
  </si>
  <si>
    <t>作動油温度センサアイコン</t>
    <phoneticPr fontId="10"/>
  </si>
  <si>
    <t>PARTS_DATA_IV_FUEL_LEVEL</t>
  </si>
  <si>
    <t>燃料残量アイコン</t>
    <phoneticPr fontId="10"/>
  </si>
  <si>
    <t>PARTS_DATA_IV_BATTERY_VOLTAGE</t>
  </si>
  <si>
    <t>バッテリ電圧アイコン</t>
    <phoneticPr fontId="10"/>
  </si>
  <si>
    <t>PARTS_DATA_IV_PM_ACCUMULATION</t>
    <phoneticPr fontId="10"/>
  </si>
  <si>
    <t>PM堆積量アイコン</t>
    <phoneticPr fontId="10"/>
  </si>
  <si>
    <t>PARTS_DATA_IV_ASH_ACCUMULATION</t>
    <phoneticPr fontId="10"/>
  </si>
  <si>
    <t>ASH堆積量アイコン</t>
    <phoneticPr fontId="10"/>
  </si>
  <si>
    <t>PARTS_DATE_TIME_SETTINGS_DP_YEAR</t>
  </si>
  <si>
    <t>日付時刻設定画面（AREA_DATE_TIME_SETTINGS）</t>
  </si>
  <si>
    <t>PARTS_DATE_TIME_SETTINGS_DP_MONTH</t>
  </si>
  <si>
    <t>PARTS_DATE_TIME_SETTINGS_DP_DAY</t>
  </si>
  <si>
    <t>PARTS_DATE_TIME_SETTINGS_DP_HOUR</t>
  </si>
  <si>
    <t>PARTS_DATE_TIME_SETTINGS_DP_MINUTE</t>
  </si>
  <si>
    <t>PARTS_DATE_TIME_SETTINGS_DP_INDICATES_SEQUENCE</t>
  </si>
  <si>
    <t>PARTS_DATE_TIME_SETTINGS_IV_DATE_TIME</t>
  </si>
  <si>
    <t>年月日アイコン</t>
  </si>
  <si>
    <t>PARTS_DATE_TIME_SETTINGS_IV_INDICATES_SEQUENCE</t>
  </si>
  <si>
    <t>表示順アイコン</t>
  </si>
  <si>
    <t>PARTS_CURRENT_ERROR_BTN_1_MACHINE</t>
    <phoneticPr fontId="10"/>
  </si>
  <si>
    <t>現在車両エラー1</t>
    <phoneticPr fontId="10"/>
  </si>
  <si>
    <t>現在エラー（AREA_CURRENT_ERROR）</t>
  </si>
  <si>
    <t>PARTS_CURRENT_ERROR_BTN_2_MACHINE</t>
  </si>
  <si>
    <t>PARTS_CURRENT_ERROR_BTN_3_MACHINE</t>
  </si>
  <si>
    <t>PARTS_CURRENT_ERROR_BTN_4_MACHINE</t>
  </si>
  <si>
    <t>PARTS_CURRENT_ERROR_BTN_1_ENGINE_SPN</t>
    <phoneticPr fontId="10"/>
  </si>
  <si>
    <t>現在エンジンエラー1 SPN</t>
    <phoneticPr fontId="10"/>
  </si>
  <si>
    <t>PARTS_CURRENT_ERROR_BTN_1_ENGINE_FMI</t>
  </si>
  <si>
    <t>現在エンジンエラー1 FMI</t>
    <phoneticPr fontId="10"/>
  </si>
  <si>
    <t>PARTS_CURRENT_ERROR_BTN_2_ENGINE_SPN</t>
  </si>
  <si>
    <t>PARTS_CURRENT_ERROR_BTN_2_ENGINE_FMI</t>
  </si>
  <si>
    <t>PARTS_CURRENT_ERROR_BTN_3_ENGINE_SPN</t>
  </si>
  <si>
    <t>PARTS_CURRENT_ERROR_BTN_3_ENGINE_FMI</t>
  </si>
  <si>
    <t>PARTS_CURRENT_ERROR_IV_MACHINE</t>
  </si>
  <si>
    <t>現在車両エラーアイコン</t>
  </si>
  <si>
    <t>PARTS_CURRENT_ERROR_IV_ENGINE</t>
  </si>
  <si>
    <t>現在エンジンエラーアイコン</t>
  </si>
  <si>
    <t>PARTS_CURRENT_ERROR_TV_DESCRIPTION</t>
    <phoneticPr fontId="10"/>
  </si>
  <si>
    <t>エラーコード説明（AREA_ERROR_CODE_DESCRIPTION）</t>
  </si>
  <si>
    <t>現在エラー画面、エアコンエラー画面、車両過去エラー画面、エンジン過去エラー画面、共通</t>
  </si>
  <si>
    <t>PARTS_CURRENT_ERROR_BTN_PREVIOUS</t>
  </si>
  <si>
    <t>PARTS_CURRENT_ERROR_BTN_NEXT</t>
  </si>
  <si>
    <t>PARTS_AIR_CON_ERROR_BTN_1</t>
  </si>
  <si>
    <t>エアコンエラー（AREA_AIR_CON_ERROR）</t>
  </si>
  <si>
    <t>PARTS_AIR_CON_ERROR_BTN_2</t>
  </si>
  <si>
    <t>PARTS_AIR_CON_ERROR_BTN_3</t>
  </si>
  <si>
    <t>PARTS_AIR_CON_ERROR_BTN_4</t>
  </si>
  <si>
    <t>PARTS_AIR_CON_ERROR_BTN_5</t>
  </si>
  <si>
    <t>PARTS_AIR_CON_ERROR_BTN_6</t>
  </si>
  <si>
    <t>PARTS_AIR_CON_ERROR_BTN_7</t>
  </si>
  <si>
    <t>PARTS_AIR_CON_ERROR_BTN_8</t>
  </si>
  <si>
    <t>PARTS_AIR_CON_ERROR_IV_AIR_CON</t>
  </si>
  <si>
    <t>エアコンエラーアイコン</t>
  </si>
  <si>
    <t>PARTS_PAST_MACHINE_ERROR_IV_1_USER_ICON</t>
  </si>
  <si>
    <t>車両過去エラー1 ユーザーアイコン</t>
  </si>
  <si>
    <t>車両過去エラー（AREA_PAST_MACHINE_ERROR）</t>
  </si>
  <si>
    <t>白（STANDARD）と赤（ADMIN）の2種類</t>
  </si>
  <si>
    <t>PARTS_PAST_MACHINE_ERROR_TV_1_USER_NAME</t>
  </si>
  <si>
    <t>車両過去エラー1 ユーザー名</t>
  </si>
  <si>
    <t>PARTS_PAST_MACHINE_ERROR_BTN_1_ERROR_CODE</t>
  </si>
  <si>
    <t>PARTS_PAST_MACHINE_ERROR_BTN_1_HOUR_METER</t>
  </si>
  <si>
    <t>PARTS_PAST_MACHINE_ERROR_IV_2_USER_ICON</t>
  </si>
  <si>
    <t>車両過去エラー2 ユーザーアイコン</t>
  </si>
  <si>
    <t>PARTS_PAST_MACHINE_ERROR_TV_2_USER_NAME</t>
  </si>
  <si>
    <t>車両過去エラー2 ユーザー名</t>
  </si>
  <si>
    <t>PARTS_PAST_MACHINE_ERROR_BTN_2_ERROR_CODE</t>
  </si>
  <si>
    <t>PARTS_PAST_MACHINE_ERROR_BTN_2_HOUR_METER</t>
  </si>
  <si>
    <t>PARTS_PAST_MACHINE_ERROR_IV_3_USER_ICON</t>
  </si>
  <si>
    <t>車両過去エラー3 ユーザーアイコン</t>
  </si>
  <si>
    <t>PARTS_PAST_MACHINE_ERROR_TV_3_USER_NAME</t>
  </si>
  <si>
    <t>車両過去エラー3 ユーザー名</t>
  </si>
  <si>
    <t>PARTS_PAST_MACHINE_ERROR_BTN_3_ERROR_CODE</t>
  </si>
  <si>
    <t>PARTS_PAST_MACHINE_ERROR_BTN_3_HOUR_METER</t>
  </si>
  <si>
    <t>PARTS_PAST_MACHINE_ERROR_IV_4_USER_ICON</t>
  </si>
  <si>
    <t>車両過去エラー4 ユーザーアイコン</t>
  </si>
  <si>
    <t>PARTS_PAST_MACHINE_ERROR_TV_4_USER_NAME</t>
  </si>
  <si>
    <t>車両過去エラー4 ユーザー名</t>
  </si>
  <si>
    <t>PARTS_PAST_MACHINE_ERROR_BTN_4_ERROR_CODE</t>
  </si>
  <si>
    <t>PARTS_PAST_MACHINE_ERROR_BTN_4_HOUR_METER</t>
  </si>
  <si>
    <t>PARTS_PAST_MACHINE_ERROR_IV_5_USER_ICON</t>
  </si>
  <si>
    <t>車両過去エラー5 ユーザーアイコン</t>
  </si>
  <si>
    <t>PARTS_PAST_MACHINE_ERROR_TV_5_USER_NAME</t>
  </si>
  <si>
    <t>車両過去エラー5 ユーザー名</t>
  </si>
  <si>
    <t>PARTS_PAST_MACHINE_ERROR_BTN_5_ERROR_CODE</t>
  </si>
  <si>
    <t>PARTS_PAST_MACHINE_ERROR_BTN_5_HOUR_METER</t>
  </si>
  <si>
    <t>PARTS_PAST_MACHINE_ERROR_IV_PAST_MACHINE</t>
  </si>
  <si>
    <t>車両過去エラーアイコン</t>
  </si>
  <si>
    <t>PARTS_PAST_ENGINE_ERROR_IV_1_USER_ICON</t>
  </si>
  <si>
    <t>エンジン過去エラー1 ユーザーアイコン</t>
  </si>
  <si>
    <t>エンジン過去エラー（AREA_PAST_ENGINE_ERROR）</t>
  </si>
  <si>
    <t>PARTS_PAST_ENGINE_ERROR_TV_1_USER_NAME</t>
  </si>
  <si>
    <t>エンジン過去エラー1 ユーザー名</t>
  </si>
  <si>
    <t>PARTS_PAST_ENGINE_ERROR_BTN_1_HOUR_METER</t>
  </si>
  <si>
    <t>PARTS_PAST_ENGINE_ERROR_BTN_1_SPN</t>
  </si>
  <si>
    <t>PARTS_PAST_ENGINE_ERROR_BTN_1_FMI</t>
  </si>
  <si>
    <t>PARTS_PAST_ENGINE_ERROR_IV_2_USER_ICON</t>
  </si>
  <si>
    <t>エンジン過去エラー2 ユーザーアイコン</t>
  </si>
  <si>
    <t>PARTS_PAST_ENGINE_ERROR_TV_2_USER_NAME</t>
  </si>
  <si>
    <t>エンジン過去エラー2 ユーザー名</t>
  </si>
  <si>
    <t>PARTS_PAST_ENGINE_ERROR_BTN_2_HOUR_METER</t>
  </si>
  <si>
    <t>PARTS_PAST_ENGINE_ERROR_BTN_2_SPN</t>
  </si>
  <si>
    <t>PARTS_PAST_ENGINE_ERROR_BTN_2_FMI</t>
  </si>
  <si>
    <t>PARTS_PAST_ENGINE_ERROR_IV_3_USER_ICON</t>
  </si>
  <si>
    <t>エンジン過去エラー3 ユーザーアイコン</t>
  </si>
  <si>
    <t>PARTS_PAST_ENGINE_ERROR_TV_3_USER_NAME</t>
  </si>
  <si>
    <t>エンジン過去エラー3 ユーザー名</t>
  </si>
  <si>
    <t>PARTS_PAST_ENGINE_ERROR_BTN_3_HOUR_METER</t>
  </si>
  <si>
    <t>PARTS_PAST_ENGINE_ERROR_BTN_3_SPN</t>
  </si>
  <si>
    <t>PARTS_PAST_ENGINE_ERROR_BTN_3_FMI</t>
  </si>
  <si>
    <t>PARTS_PAST_ENGINE_ERROR_IV_4_USER_ICON</t>
  </si>
  <si>
    <t>エンジン過去エラー4 ユーザーアイコン</t>
  </si>
  <si>
    <t>PARTS_PAST_ENGINE_ERROR_TV_4_USER_NAME</t>
  </si>
  <si>
    <t>エンジン過去エラー4 ユーザー名</t>
  </si>
  <si>
    <t>PARTS_PAST_ENGINE_ERROR_BTN_4_HOUR_METER</t>
  </si>
  <si>
    <t>PARTS_PAST_ENGINE_ERROR_BTN_4_SPN</t>
  </si>
  <si>
    <t>PARTS_PAST_ENGINE_ERROR_BTN_4_FMI</t>
  </si>
  <si>
    <t>PARTS_PAST_ENGINE_ERROR_IV_PAST_ENGINE</t>
  </si>
  <si>
    <t>エンジン過去エラーアイコン</t>
  </si>
  <si>
    <t>PARTS_USER_WORK_HISTORY_IV_USER_ICON_1</t>
  </si>
  <si>
    <t>ユーザーアイコン 1</t>
  </si>
  <si>
    <t>ユーザー作業履歴（AREA_USER_WORK_HISTORY）</t>
  </si>
  <si>
    <t>PARTS_USER_WORK_HISTORY_TV_USER_NAME_1</t>
  </si>
  <si>
    <t>ユーザー名 1</t>
  </si>
  <si>
    <t>PARTS_USER_WORK_HISTORY_TV_START_TIME_1</t>
  </si>
  <si>
    <t>作業開始時刻 1</t>
  </si>
  <si>
    <t>PARTS_USER_WORK_HISTORY_IV_TO_1</t>
  </si>
  <si>
    <t>▶アイコン1</t>
  </si>
  <si>
    <t>PARTS_USER_WORK_HISTORY_TV_END_TIME_1</t>
  </si>
  <si>
    <t>作業終了時刻 1</t>
  </si>
  <si>
    <t>PARTS_USER_WORK_HISTORY_IV_USER_ICON_2</t>
  </si>
  <si>
    <t>ユーザーアイコン 2</t>
  </si>
  <si>
    <t>PARTS_USER_WORK_HISTORY_TV_USER_NAME_2</t>
  </si>
  <si>
    <t>ユーザー名 2</t>
  </si>
  <si>
    <t>PARTS_USER_WORK_HISTORY_TV_START_TIME_2</t>
  </si>
  <si>
    <t>作業開始時刻 2</t>
  </si>
  <si>
    <t>PARTS_USER_WORK_HISTORY_IV_TO_2</t>
  </si>
  <si>
    <t>▶アイコン2</t>
  </si>
  <si>
    <t>PARTS_USER_WORK_HISTORY_TV_END_TIME_2</t>
  </si>
  <si>
    <t>作業終了時刻 2</t>
  </si>
  <si>
    <t>PARTS_USER_WORK_HISTORY_IV_USER_ICON_3</t>
  </si>
  <si>
    <t>ユーザーアイコン 3</t>
  </si>
  <si>
    <t>PARTS_USER_WORK_HISTORY_TV_USER_NAME_3</t>
  </si>
  <si>
    <t>ユーザー名 3</t>
  </si>
  <si>
    <t>PARTS_USER_WORK_HISTORY_TV_START_TIME_3</t>
  </si>
  <si>
    <t>作業開始時刻 3</t>
  </si>
  <si>
    <t>PARTS_USER_WORK_HISTORY_IV_TO_3</t>
  </si>
  <si>
    <t>▶アイコン3</t>
  </si>
  <si>
    <t>PARTS_USER_WORK_HISTORY_TV_END_TIME_3</t>
  </si>
  <si>
    <t>作業終了時刻 3</t>
  </si>
  <si>
    <t>PARTS_USER_WORK_HISTORY_IV_USER_ICON_4</t>
  </si>
  <si>
    <t>ユーザーアイコン 4</t>
  </si>
  <si>
    <t>PARTS_USER_WORK_HISTORY_TV_USER_NAME_4</t>
  </si>
  <si>
    <t>ユーザー名 4</t>
  </si>
  <si>
    <t>PARTS_USER_WORK_HISTORY_TV_START_TIME_4</t>
  </si>
  <si>
    <t>作業開始時刻 4</t>
  </si>
  <si>
    <t>PARTS_USER_WORK_HISTORY_IV_TO_4</t>
  </si>
  <si>
    <t>▶アイコン4</t>
  </si>
  <si>
    <t>PARTS_USER_WORK_HISTORY_TV_END_TIME_4</t>
  </si>
  <si>
    <t>作業終了時刻 4</t>
  </si>
  <si>
    <t>PARTS_USER_WORK_HISTORY_IV_USER_ICON_5</t>
  </si>
  <si>
    <t>ユーザーアイコン 5</t>
  </si>
  <si>
    <t>PARTS_USER_WORK_HISTORY_TV_USER_NAME_5</t>
  </si>
  <si>
    <t>ユーザー名 5</t>
  </si>
  <si>
    <t>PARTS_USER_WORK_HISTORY_TV_START_TIME_5</t>
  </si>
  <si>
    <t>作業開始時刻 5</t>
  </si>
  <si>
    <t>PARTS_USER_WORK_HISTORY_IV_TO_5</t>
  </si>
  <si>
    <t>▶アイコン5</t>
  </si>
  <si>
    <t>PARTS_USER_WORK_HISTORY_TV_END_TIME_5</t>
  </si>
  <si>
    <t>作業終了時刻 5</t>
  </si>
  <si>
    <t>PARTS_USER_WORK_HISTORY_IV_USER_ICON_6</t>
  </si>
  <si>
    <t>ユーザーアイコン 6</t>
  </si>
  <si>
    <t>PARTS_USER_WORK_HISTORY_TV_USER_NAME_6</t>
  </si>
  <si>
    <t>ユーザー名 6</t>
  </si>
  <si>
    <t>PARTS_USER_WORK_HISTORY_TV_START_TIME_6</t>
  </si>
  <si>
    <t>作業開始時刻 6</t>
  </si>
  <si>
    <t>PARTS_USER_WORK_HISTORY_IV_TO_6</t>
  </si>
  <si>
    <t>▶アイコン6</t>
  </si>
  <si>
    <t>PARTS_USER_WORK_HISTORY_TV_END_TIME_6</t>
  </si>
  <si>
    <t>作業終了時刻 6</t>
  </si>
  <si>
    <t>PARTS_USER_WORK_HISTORY_IV_USER_ICON_7</t>
  </si>
  <si>
    <t>ユーザーアイコン 7</t>
  </si>
  <si>
    <t>PARTS_USER_WORK_HISTORY_TV_USER_NAME_7</t>
  </si>
  <si>
    <t>ユーザー名 7</t>
  </si>
  <si>
    <t>PARTS_USER_WORK_HISTORY_TV_START_TIME_7</t>
  </si>
  <si>
    <t>作業開始時刻 7</t>
  </si>
  <si>
    <t>PARTS_USER_WORK_HISTORY_IV_TO_7</t>
  </si>
  <si>
    <t>▶アイコン7</t>
  </si>
  <si>
    <t>PARTS_USER_WORK_HISTORY_TV_END_TIME_7</t>
  </si>
  <si>
    <t>作業終了時刻 7</t>
  </si>
  <si>
    <t>PARTS_USER_WORK_HISTORY_IV_USER_ICON_8</t>
  </si>
  <si>
    <t>ユーザーアイコン 8</t>
  </si>
  <si>
    <t>PARTS_USER_WORK_HISTORY_TV_USER_NAME_8</t>
  </si>
  <si>
    <t>ユーザー名 8</t>
  </si>
  <si>
    <t>PARTS_USER_WORK_HISTORY_TV_START_TIME_8</t>
  </si>
  <si>
    <t>作業開始時刻 8</t>
  </si>
  <si>
    <t>PARTS_USER_WORK_HISTORY_IV_TO_8</t>
  </si>
  <si>
    <t>▶アイコン8</t>
  </si>
  <si>
    <t>PARTS_USER_WORK_HISTORY_TV_END_TIME_8</t>
  </si>
  <si>
    <t>作業終了時刻 8</t>
  </si>
  <si>
    <t>PARTS_USER_WORK_HISTORY_BTN_DELETE</t>
  </si>
  <si>
    <t>ユーザー作業履歴削除（AREA_USER_WORK_HISTORY_DELETE）</t>
  </si>
  <si>
    <t>PARTS_USER_WORK_HISTORY_BTN_YES</t>
  </si>
  <si>
    <t>PARTS_USER_WORK_HISTORY_BTN_NO</t>
  </si>
  <si>
    <t>PARTS_MACHINE_SETTINGS_BTN_AUX1_FLOW_RATE</t>
    <phoneticPr fontId="10"/>
  </si>
  <si>
    <t>AUX1流量設定</t>
    <phoneticPr fontId="10"/>
  </si>
  <si>
    <t>車両設定（AREA_MACHINE_SETTINGS）</t>
  </si>
  <si>
    <t>プッシュスタート、キースタート、共通</t>
  </si>
  <si>
    <t>PARTS_MACHINE_SETTINGS_BTN_AUX2_FLOW_RATE</t>
  </si>
  <si>
    <t>PARTS_MACHINE_SETTINGS_BTN_AUX4_FLOW_RATE</t>
  </si>
  <si>
    <t>PARTS_MACHINE_SETTINGS_BTN_AUTO_PRESSURE_RELIEF</t>
    <phoneticPr fontId="10"/>
  </si>
  <si>
    <t>自動圧抜き設定</t>
    <phoneticPr fontId="10"/>
  </si>
  <si>
    <t>PARTS_MACHINE_SETTINGS_BTN_LANGUAGE</t>
    <phoneticPr fontId="10"/>
  </si>
  <si>
    <t>PARTS_MACHINE_SETTINGS_BTN_RADIO_REGION</t>
    <phoneticPr fontId="10"/>
  </si>
  <si>
    <t>ラジオ地域設定</t>
    <phoneticPr fontId="10"/>
  </si>
  <si>
    <t>PARTS_MACHINE_SETTINGS_BTN_USER_MANAGEMENT</t>
    <phoneticPr fontId="10"/>
  </si>
  <si>
    <t>プッシュスタート時のみ</t>
  </si>
  <si>
    <t>PARTS_MACHINE_SETTINGS_BTN_LOCK</t>
  </si>
  <si>
    <t>キースタート時のみ</t>
  </si>
  <si>
    <t>PARTS_MACHINE_SETTINGS_BTN_PASSWORD</t>
  </si>
  <si>
    <t>PARTS_MACHINE_SETTINGS_BTN_AUTO_GREASE</t>
    <phoneticPr fontId="10"/>
  </si>
  <si>
    <t>PARTS_MACHINE_SETTINGS_BTN_REVERSE_ROTATION_FAN</t>
    <phoneticPr fontId="10"/>
  </si>
  <si>
    <t>逆回転ファン設定</t>
    <phoneticPr fontId="10"/>
  </si>
  <si>
    <t>PARTS_MACHINE_SETTINGS_BTN_TUNING</t>
    <phoneticPr fontId="10"/>
  </si>
  <si>
    <t>PARTS_MACHINE_SETTINGS_BTN_SWING_ANGLE</t>
    <phoneticPr fontId="10"/>
  </si>
  <si>
    <t>PARTS_AUX1_FLOW_RATE_SETTING_BTN_FLOW_SETTING_1</t>
  </si>
  <si>
    <t>AUX1流量設定（AREA_AUX1_FLOW_RATE_SETTING）</t>
  </si>
  <si>
    <t>アイコンは選択中と未選択の2種類</t>
  </si>
  <si>
    <t>PARTS_AUX1_FLOW_RATE_SETTING_BTN_FLOW_SETTING_2</t>
  </si>
  <si>
    <t>PARTS_AUX1_FLOW_RATE_SETTING_BTN_FLOW_SETTING_3</t>
  </si>
  <si>
    <t>PARTS_AUX1_FLOW_RATE_SETTING_BTN_SIDE_A_FLOW</t>
  </si>
  <si>
    <t>表示／編集の2モードを持つ</t>
  </si>
  <si>
    <t>PARTS_AUX1_FLOW_RATE_SETTING_BTN_SIDE_B_FLOW</t>
  </si>
  <si>
    <t>PARTS_AUX1_FLOW_RATE_SETTING_BTN_ATT_ICON</t>
  </si>
  <si>
    <t>PARTS_AUX1_FLOW_RATE_SETTING_BTN_SIDE_A_PRESSURE_ADJUSTMENT</t>
  </si>
  <si>
    <t>PARTS_AUX1_FLOW_RATE_SETTING_BTN_SIDE_B_PRESSURE_ADJUSTMENT</t>
  </si>
  <si>
    <t>PARTS_AUX1_FLOW_RATE_SETTING_TV_1WAY_FLOW</t>
  </si>
  <si>
    <t>1way流量</t>
  </si>
  <si>
    <t>PARTS_AUX1_FLOW_RATE_SETTING_IV_1WAY</t>
  </si>
  <si>
    <t>1wayアイコン</t>
  </si>
  <si>
    <t>PARTS_AUX1_FLOW_RATE_SETTING_TV_2WAY_SIDE_A_FLOW</t>
  </si>
  <si>
    <t>2way A側流量</t>
  </si>
  <si>
    <t>PARTS_AUX1_FLOW_RATE_SETTING_TV_2WAY_SIDE_B_FLOW</t>
  </si>
  <si>
    <t>2way B側流量</t>
  </si>
  <si>
    <t>PARTS_AUX1_FLOW_RATE_SETTING_IV_2WAY</t>
  </si>
  <si>
    <t>2wayアイコン</t>
  </si>
  <si>
    <t>PARTS_AUX1_FLOW_RATE_SETTING_BTN_1WAY</t>
  </si>
  <si>
    <t>PARTS_AUX1_FLOW_RATE_SETTING_BTN_1WAY_AUTO</t>
  </si>
  <si>
    <t>PARTS_AUX1_FLOW_RATE_SETTING_BTN_2WAY</t>
  </si>
  <si>
    <t>PARTS_ATT_ICON_SETTING_BTN_BREAKER</t>
  </si>
  <si>
    <t>ATTアイコン設定（AREA_ATT_ICON_SETTING）</t>
  </si>
  <si>
    <t>PARTS_ATT_ICON_SETTING_BTN_GRAPPLER</t>
  </si>
  <si>
    <t>PARTS_ATT_ICON_SETTING_BTN_PENCHER</t>
  </si>
  <si>
    <t>PARTS_ATT_ICON_SETTING_BTN_CUTTER</t>
  </si>
  <si>
    <t>PARTS_ATT_ICON_SETTING_BTN_MULCHER</t>
  </si>
  <si>
    <t>PARTS_ATT_ICON_SETTING_BTN_EARTH_AUGER</t>
  </si>
  <si>
    <t>PARTS_ATT_ICON_SETTING_BTN_TILT_ROTATOR</t>
  </si>
  <si>
    <t>PARTS_ATT_ICON_SETTING_BTN_OTHER_1</t>
  </si>
  <si>
    <t>PARTS_ATT_ICON_SETTING_BTN_OTHER_2</t>
  </si>
  <si>
    <t>PARTS_ATT_ICON_SETTING_BTN_OTHER_3</t>
  </si>
  <si>
    <t>PARTS_AUX2_FLOW_RATE_SETTING_BTN_C_SIDE_FLOW</t>
  </si>
  <si>
    <t>AUX2流量設定（DISP_AUX2_FLOW_RATE_SETTING）</t>
  </si>
  <si>
    <t>PARTS_AUX2_FLOW_RATE_SETTING_BTN_D_SIDE_FLOW</t>
  </si>
  <si>
    <t>PARTS_AUX2_FLOW_RATE_SETTING_BTN_PRESSURE_ADJUSTMENT</t>
  </si>
  <si>
    <t>PARTS_AUX2_FLOW_RATE_SETTING_TV_C_SIDE_FLOW</t>
  </si>
  <si>
    <t>C側流量 L/min</t>
  </si>
  <si>
    <t>PARTS_AUX2_FLOW_RATE_SETTING_TV_D_SIDE_FLOW</t>
  </si>
  <si>
    <t>D側流量 L/min</t>
  </si>
  <si>
    <t>PARTS_AUX4_FLOW_RATE_SETTING_IV_AUX2</t>
  </si>
  <si>
    <t>AUX2流量設定アイコン</t>
  </si>
  <si>
    <t>PARTS_AUX4_FLOW_RATE_SETTING_BTN_G_SIDE_FLOW</t>
  </si>
  <si>
    <t>AUX4流量設定（AREA_AUX4_FLOW_RATE_SETTING）</t>
  </si>
  <si>
    <t>PARTS_AUX4_FLOW_RATE_SETTING_BTN_H_SIDE_FLOW</t>
  </si>
  <si>
    <t>PARTS_AUX4_FLOW_RATE_SETTING_TV_G_SIDE_FLOW</t>
  </si>
  <si>
    <t>G側流量 L/min</t>
  </si>
  <si>
    <t>PARTS_AUX4_FLOW_RATE_SETTING_TV_H_SIDE_FLOW</t>
  </si>
  <si>
    <t>H側流量 L/min</t>
  </si>
  <si>
    <t>PARTS_AUX4_FLOW_RATE_SETTING_IV_AUX4</t>
  </si>
  <si>
    <t>AUX4流量設定アイコン</t>
  </si>
  <si>
    <t>PARTS_LANGUAGE_SETTING_BTN_ENGLISH</t>
    <phoneticPr fontId="10"/>
  </si>
  <si>
    <t>言語設定（AREA_LANGUAGE_SETTING）</t>
  </si>
  <si>
    <t>選択中と未選択の2種類 ※多言語対応</t>
  </si>
  <si>
    <t>PARTS_LANGUAGE_SETTING_BTN_GERMAN</t>
    <phoneticPr fontId="10"/>
  </si>
  <si>
    <t>PARTS_LANGUAGE_SETTING_BTN_FRENCH</t>
    <phoneticPr fontId="10"/>
  </si>
  <si>
    <t>PARTS_LANGUAGE_SETTING_BTN_ITALIAN</t>
    <phoneticPr fontId="10"/>
  </si>
  <si>
    <t>PARTS_LANGUAGE_SETTING_BTN_SPANISH</t>
    <phoneticPr fontId="10"/>
  </si>
  <si>
    <t>PARTS_RADIO_REGION_SETTING_BTN_JAPAN</t>
  </si>
  <si>
    <t>ラジオ地域設定（AREA_RADIO_REGION_SETTING）</t>
  </si>
  <si>
    <t>PARTS_RADIO_REGION_SETTING_BTN_NORTH_AMERICA</t>
    <phoneticPr fontId="10"/>
  </si>
  <si>
    <t>PARTS_RADIO_REGION_SETTING_BTN_EUROPE</t>
    <phoneticPr fontId="10"/>
  </si>
  <si>
    <t>PARTS_RADIO_REGION_SETTING_BTN_LATIN_AMERICA</t>
    <phoneticPr fontId="10"/>
  </si>
  <si>
    <t>PARTS_LOCK_SETTINGS_BTN_AUX1_FLOW_RATE</t>
  </si>
  <si>
    <t>ロック設定（AREA_LOCK_SETTINGS）</t>
  </si>
  <si>
    <t>アイコンはロック有効、無効の2種類</t>
  </si>
  <si>
    <t>PARTS_LOCK_SETTINGS_BTN_AUX2_FLOW_RATE</t>
  </si>
  <si>
    <t>PARTS_LOCK_SETTINGS_BTN_AUX4_FLOW_RATE</t>
  </si>
  <si>
    <t>PARTS_LOCK_SETTINGS_BTN_AUTO_PRESSURE_RELIEF</t>
  </si>
  <si>
    <t>PARTS_PASSWORD_SETTINGS_BTN_SET_PASSWORD</t>
  </si>
  <si>
    <t>パスワード設定（AREA_PASSWORD_SETTINGS）</t>
  </si>
  <si>
    <t>有効時、無効時、の2種類 ※多言語対応</t>
  </si>
  <si>
    <t>PARTS_PASSWORD_SETTINGS_IV_SET_PASSWORD</t>
  </si>
  <si>
    <t>パスワード有効アイコン</t>
  </si>
  <si>
    <t>PARTS_PASSWORD_SETTINGS_BTN_NO_PASSWORD</t>
  </si>
  <si>
    <t>PARTS_PASSWORD_SETTINGS_IV_NO_PASSWORD</t>
  </si>
  <si>
    <t>パスワード無効アイコン</t>
  </si>
  <si>
    <t>PARTS_PASSWORD_SETTINGS_ET_NEW_PASSWORD</t>
  </si>
  <si>
    <t>PARTS_PASSWORD_SETTINGS_ET_CONFIRM_PASSWORD</t>
  </si>
  <si>
    <t>PARTS_PASSWORD_SETTINGS_IV_VERIFICATION_RESULT</t>
  </si>
  <si>
    <t>判定結果</t>
  </si>
  <si>
    <t>成功、失敗、の2種類</t>
  </si>
  <si>
    <t>PARTS_PASSWORD_INPUT_KEY_BTN_1</t>
  </si>
  <si>
    <t>パスワード入力キー（AREA_PASSWORD_INPUT_KEY）</t>
  </si>
  <si>
    <t>パスワード設定画面とパスワード入力画面で共通</t>
  </si>
  <si>
    <t>PARTS_PASSWORD_INPUT_KEY_BTN_2</t>
  </si>
  <si>
    <t>PARTS_PASSWORD_INPUT_KEY_BTN_3</t>
  </si>
  <si>
    <t>PARTS_PASSWORD_INPUT_KEY_BTN_4</t>
  </si>
  <si>
    <t>PARTS_PASSWORD_INPUT_KEY_BTN_5</t>
  </si>
  <si>
    <t>PARTS_PASSWORD_INPUT_KEY_BTN_6</t>
  </si>
  <si>
    <t>PARTS_PASSWORD_INPUT_KEY_BTN_7</t>
  </si>
  <si>
    <t>PARTS_PASSWORD_INPUT_KEY_BTN_8</t>
  </si>
  <si>
    <t>PARTS_PASSWORD_INPUT_KEY_BTN_9</t>
  </si>
  <si>
    <t>PARTS_PASSWORD_INPUT_KEY_BTN_0</t>
  </si>
  <si>
    <t>PARTS_PASSWORD_INPUT_KEY_BTN_BS</t>
  </si>
  <si>
    <t>PARTS_PASSWORD_INPUT_KEY_BTN_ENTER</t>
  </si>
  <si>
    <t>パスコード設定画面のみ</t>
  </si>
  <si>
    <t>PARTS_PASSWORD_INPUT_ET_PASSWORD_FIELD</t>
  </si>
  <si>
    <t>パスワード入力（AREA_PASSWORD_INPUT）</t>
  </si>
  <si>
    <t>PARTS_PASSWORD_INPUT_IV_VERIFICATION_RESULT</t>
  </si>
  <si>
    <t>PARTS_USER_SELECTION_BTN_ADD</t>
    <phoneticPr fontId="10"/>
  </si>
  <si>
    <t>ユーザー追加</t>
    <phoneticPr fontId="10"/>
  </si>
  <si>
    <t>ユーザー選択（AREA_USER_SELECTION）</t>
  </si>
  <si>
    <t xml:space="preserve"> ※多言語対応</t>
  </si>
  <si>
    <t>PARTS_USER_SELECTION_BTN_DELETE</t>
    <phoneticPr fontId="10"/>
  </si>
  <si>
    <t>PARTS_USER_SELECTION_LV_USER</t>
  </si>
  <si>
    <t>PARTS_USER_DELETION_TV_EXPLANATION</t>
  </si>
  <si>
    <t>ユーザー削除説明欄</t>
  </si>
  <si>
    <t>ユーザー削除（AREA_USER_DELETION）</t>
  </si>
  <si>
    <t>「Select the users to delete.」等（3種類） ※多言語対応</t>
  </si>
  <si>
    <t>PARTS_USER_DELETION_BTN_DELETE</t>
  </si>
  <si>
    <t>PARTS_USER_DELETION_BTN_YES</t>
  </si>
  <si>
    <t>PARTS_USER_DELETION_BTN_NO</t>
  </si>
  <si>
    <t>PARTS_USER_DELETION_LV_USER</t>
  </si>
  <si>
    <t>PARTS_PERSONAL_SETTINGS_BTN_NAME</t>
  </si>
  <si>
    <t>個人設定（AREA_PERSONAL_SETTINGS）</t>
  </si>
  <si>
    <t>PARTS_PERSONAL_SETTINGS_BTN_PASSCODE</t>
  </si>
  <si>
    <t>PARTS_PERSONAL_SETTINGS_BTN_RFID_KEY</t>
  </si>
  <si>
    <t>キー登録有あり、なし、の2種類</t>
  </si>
  <si>
    <t>PARTS_PERSONAL_SETTINGS_BTN_ACCESS_LEVEL</t>
  </si>
  <si>
    <t>Standard、Admin、の2種類 ※多言語対応</t>
  </si>
  <si>
    <t>PARTS_PERSONAL_SETTINGS_BTN_ACCESS_FOR_AUX_SETTING</t>
  </si>
  <si>
    <t>No、Yes、の2種類 ※多言語対応</t>
  </si>
  <si>
    <t xml:space="preserve">PARTS_PERESONAL_SETTINGS_BTN_REGISTER </t>
  </si>
  <si>
    <t>PARTS_NAME_SETTINGS_TV_WARNING_NOTICE</t>
  </si>
  <si>
    <t>警告文</t>
  </si>
  <si>
    <t>名前設定（AREA_NAME_SETTINGS）</t>
  </si>
  <si>
    <t>2種類 ※多言語対応</t>
  </si>
  <si>
    <t>PARTS_NAME_SETTINGS_IV_VERIFICATION_RESULT</t>
  </si>
  <si>
    <t>PARTS_NAME_SETTINGS_ET_NAME</t>
  </si>
  <si>
    <t>PARTS_NAME_SETTINGS_KEYBOARD_BTN_BS</t>
  </si>
  <si>
    <t>名前設定キーボード（AREA_NAME_SETTINGS_KEYBOARD）</t>
  </si>
  <si>
    <t>PARTS_NAME_SETTINGS_KEYBOARD_BTN_1</t>
  </si>
  <si>
    <t>PARTS_NAME_SETTINGS_KEYBOARD_BTN_2</t>
  </si>
  <si>
    <t>PARTS_NAME_SETTINGS_KEYBOARD_BTN_3</t>
  </si>
  <si>
    <t>PARTS_NAME_SETTINGS_KEYBOARD_BTN_4</t>
  </si>
  <si>
    <t>PARTS_NAME_SETTINGS_KEYBOARD_BTN_5</t>
  </si>
  <si>
    <t>PARTS_NAME_SETTINGS_KEYBOARD_BTN_6</t>
  </si>
  <si>
    <t>PARTS_NAME_SETTINGS_KEYBOARD_BTN_7</t>
  </si>
  <si>
    <t>PARTS_NAME_SETTINGS_KEYBOARD_BTN_8</t>
  </si>
  <si>
    <t>PARTS_NAME_SETTINGS_KEYBOARD_BTN_9</t>
  </si>
  <si>
    <t>PARTS_NAME_SETTINGS_KEYBOARD_BTN_0</t>
  </si>
  <si>
    <t>PARTS_NAME_SETTINGS_KEYBOARD_BTN_SHIFT</t>
  </si>
  <si>
    <t>PARTS_NAME_SETTINGS_KEYBOARD_BTN_COMMA</t>
  </si>
  <si>
    <t>PARTS_NAME_SETTINGS_KEYBOARD_BTN_PERIOD</t>
  </si>
  <si>
    <t>PARTS_NAME_SETTINGS_KEYBOARD_BTN_SPACE</t>
  </si>
  <si>
    <t>PARTS_NAME_SETTINGS_KEYBOARD_BTN_UNDERSCORE</t>
  </si>
  <si>
    <t>PARTS_NAME_SETTINGS_KEYBOARD_BTN_HYPHEN</t>
  </si>
  <si>
    <t>PARTS_NAME_SETTINGS_KEYBOARD_BTN_EQUAL_SIGN</t>
  </si>
  <si>
    <t>PARTS_NAME_SETTINGS_KEYBOARD_BTN_ENTER</t>
  </si>
  <si>
    <t>PARTS_NAME_SETTINGS_KEYBOARD_BTN_UPPERCASE_Q</t>
  </si>
  <si>
    <t>PARTS_NAME_SETTINGS_KEYBOARD_BTN_UPPERCASE_W</t>
  </si>
  <si>
    <t>PARTS_NAME_SETTINGS_KEYBOARD_BTN_UPPERCASE_E</t>
  </si>
  <si>
    <t>PARTS_NAME_SETTINGS_KEYBOARD_BTN_UPPERCASE_R</t>
  </si>
  <si>
    <t>PARTS_NAME_SETTINGS_KEYBOARD_BTN_UPPERCASE_T</t>
  </si>
  <si>
    <t>PARTS_NAME_SETTINGS_KEYBOARD_BTN_UPPERCASE_Y</t>
  </si>
  <si>
    <t>PARTS_NAME_SETTINGS_KEYBOARD_BTN_UPPERCASE_U</t>
  </si>
  <si>
    <t>PARTS_NAME_SETTINGS_KEYBOARD_BTN_UPPERCASE_I</t>
  </si>
  <si>
    <t>PARTS_NAME_SETTINGS_KEYBOARD_BTN_UPPERCASE_O</t>
  </si>
  <si>
    <t>PARTS_NAME_SETTINGS_KEYBOARD_BTN_UPPERCASE_P</t>
  </si>
  <si>
    <t>PARTS_NAME_SETTINGS_KEYBOARD_BTN_UPPERCASE_A</t>
  </si>
  <si>
    <t>PARTS_NAME_SETTINGS_KEYBOARD_BTN_UPPERCASE_S</t>
  </si>
  <si>
    <t>PARTS_NAME_SETTINGS_KEYBOARD_BTN_UPPERCASE_D</t>
  </si>
  <si>
    <t>PARTS_NAME_SETTINGS_KEYBOARD_BTN_UPPERCASE_F</t>
  </si>
  <si>
    <t>PARTS_NAME_SETTINGS_KEYBOARD_BTN_UPPERCASE_G</t>
  </si>
  <si>
    <t>PARTS_NAME_SETTINGS_KEYBOARD_BTN_UPPERCASE_H</t>
  </si>
  <si>
    <t>PARTS_NAME_SETTINGS_KEYBOARD_BTN_UPPERCASE_J</t>
  </si>
  <si>
    <t>PARTS_NAME_SETTINGS_KEYBOARD_BTN_UPPERCASE_K</t>
  </si>
  <si>
    <t>PARTS_NAME_SETTINGS_KEYBOARD_BTN_UPPERCASE_L</t>
  </si>
  <si>
    <t>PARTS_NAME_SETTINGS_KEYBOARD_BTN_UPPERCASE_Z</t>
  </si>
  <si>
    <t>PARTS_NAME_SETTINGS_KEYBOARD_BTN_UPPERCASE_X</t>
  </si>
  <si>
    <t>PARTS_NAME_SETTINGS_KEYBOARD_BTN_UPPERCASE_C</t>
  </si>
  <si>
    <t>PARTS_NAME_SETTINGS_KEYBOARD_BTN_UPPERCASE_V</t>
  </si>
  <si>
    <t>PARTS_NAME_SETTINGS_KEYBOARD_BTN_UPPERCASE_B</t>
  </si>
  <si>
    <t>PARTS_NAME_SETTINGS_KEYBOARD_BTN_UPPERCASE_N</t>
  </si>
  <si>
    <t>PARTS_NAME_SETTINGS_KEYBOARD_BTN_UPPERCASE_M</t>
  </si>
  <si>
    <t>PARTS_NAME_SETTINGS_KEYBOARD_BTN_LOWERCASE_Q</t>
  </si>
  <si>
    <t>PARTS_NAME_SETTINGS_KEYBOARD_BTN_LOWERCASE_W</t>
  </si>
  <si>
    <t>PARTS_NAME_SETTINGS_KEYBOARD_BTN_LOWERCASE_E</t>
  </si>
  <si>
    <t>PARTS_NAME_SETTINGS_KEYBOARD_BTN_LOWERCASE_R</t>
  </si>
  <si>
    <t>PARTS_NAME_SETTINGS_KEYBOARD_BTN_LOWERCASE_T</t>
  </si>
  <si>
    <t>PARTS_NAME_SETTINGS_KEYBOARD_BTN_LOWERCASE_Y</t>
  </si>
  <si>
    <t>PARTS_NAME_SETTINGS_KEYBOARD_BTN_LOWERCASE_U</t>
  </si>
  <si>
    <t>PARTS_NAME_SETTINGS_KEYBOARD_BTN_LOWERCASE_I</t>
  </si>
  <si>
    <t>PARTS_NAME_SETTINGS_KEYBOARD_BTN_LOWERCASE_O</t>
  </si>
  <si>
    <t>PARTS_NAME_SETTINGS_KEYBOARD_BTN_LOWERCASE_P</t>
  </si>
  <si>
    <t>PARTS_NAME_SETTINGS_KEYBOARD_BTN_LOWERCASE_A</t>
  </si>
  <si>
    <t>PARTS_NAME_SETTINGS_KEYBOARD_BTN_LOWERCASE_S</t>
  </si>
  <si>
    <t>PARTS_NAME_SETTINGS_KEYBOARD_BTN_LOWERCASE_D</t>
  </si>
  <si>
    <t>PARTS_NAME_SETTINGS_KEYBOARD_BTN_LOWERCASE_F</t>
  </si>
  <si>
    <t>PARTS_NAME_SETTINGS_KEYBOARD_BTN_LOWERCASE_G</t>
  </si>
  <si>
    <t>PARTS_NAME_SETTINGS_KEYBOARD_BTN_LOWERCASE_H</t>
  </si>
  <si>
    <t>PARTS_NAME_SETTINGS_KEYBOARD_BTN_LOWERCASE_J</t>
  </si>
  <si>
    <t>PARTS_NAME_SETTINGS_KEYBOARD_BTN_LOWERCASE_K</t>
  </si>
  <si>
    <t>PARTS_NAME_SETTINGS_KEYBOARD_BTN_LOWERCASE_L</t>
  </si>
  <si>
    <t>PARTS_NAME_SETTINGS_KEYBOARD_BTN_LOWERCASE_Z</t>
  </si>
  <si>
    <t>PARTS_NAME_SETTINGS_KEYBOARD_BTN_LOWERCASE_X</t>
  </si>
  <si>
    <t>PARTS_NAME_SETTINGS_KEYBOARD_BTN_LOWERCASE_C</t>
  </si>
  <si>
    <t>PARTS_NAME_SETTINGS_KEYBOARD_BTN_LOWERCASE_V</t>
  </si>
  <si>
    <t>PARTS_NAME_SETTINGS_KEYBOARD_BTN_LOWERCASE_B</t>
  </si>
  <si>
    <t>PARTS_NAME_SETTINGS_KEYBOARD_BTN_LOWERCASE_N</t>
  </si>
  <si>
    <t>PARTS_NAME_SETTINGS_KEYBOARD_BTN_LOWERCASE_M</t>
  </si>
  <si>
    <t>PARTS_NAME_SETTINGS_KEYBOARD_BTN_UMLAUT</t>
  </si>
  <si>
    <t>PARTS_NAME_SETTINGS_KEYBOARD_BTN_GRAVE</t>
  </si>
  <si>
    <t>PARTS_NAME_SETTINGS_KEYBOARD_BTN_ESZETT</t>
  </si>
  <si>
    <t>PARTS_NAME_SETTINGS_KEYBOARD_BTN_UMLAUT_U</t>
  </si>
  <si>
    <t>PARTS_NAME_SETTINGS_KEYBOARD_BTN_UMLAUT_O</t>
  </si>
  <si>
    <t>PARTS_NAME_SETTINGS_KEYBOARD_BTN_UMLAUT_A</t>
  </si>
  <si>
    <t>PARTS_NAME_SETTINGS_KEYBOARD_BTN_ACUTE_E</t>
  </si>
  <si>
    <t>PARTS_NAME_SETTINGS_KEYBOARD_BTN_GRAVE_E</t>
  </si>
  <si>
    <t>PARTS_NAME_SETTINGS_KEYBOARD_BTN_CEDILLA</t>
  </si>
  <si>
    <t>PARTS_NAME_SETTINGS_KEYBOARD_BTN_GRAVE_A</t>
  </si>
  <si>
    <t>PARTS_NAME_SETTINGS_KEYBOARD_BTN_CIRCUMFLEX</t>
  </si>
  <si>
    <t>PARTS_NAME_SETTINGS_KEYBOARD_BTN_GRAVE_U</t>
  </si>
  <si>
    <t>PARTS_NAME_SETTINGS_KEYBOARD_BTN_ACUTE</t>
  </si>
  <si>
    <t>PARTS_NAME_SETTINGS_KEYBOARD_BTN_GRAVE_O</t>
  </si>
  <si>
    <t>PARTS_NAME_SETTINGS_KEYBOARD_BTN_UPPERCASE_TILDE_N</t>
  </si>
  <si>
    <t>PARTS_NAME_SETTINGS_KEYBOARD_BTN_LOWERCASE_TILDE_N</t>
  </si>
  <si>
    <t>PARTS_PASSCODE_SETTINGS_BTN_SKIP</t>
  </si>
  <si>
    <t>パスコード設定（AREA_PASSCODE_SETTINGS）</t>
  </si>
  <si>
    <t>PARTS_PASSCODE_SETTINGS_TV_NOTIFICATION_TEXT</t>
    <phoneticPr fontId="10"/>
  </si>
  <si>
    <t>通知文</t>
  </si>
  <si>
    <t>PARTS_PASSCODE_SETTINGS_IV_VERIFICATION_RESULT</t>
  </si>
  <si>
    <t>PARTS_PASSCODE_SETTINGS_ET_NEW_PASSCODE</t>
  </si>
  <si>
    <t>PARTS_PASSCODE_SETTINGS_ET_CONFIRM_PASSCODE</t>
  </si>
  <si>
    <t>PARTS_RFID_KEY_SETUP_BTN_SKIP</t>
  </si>
  <si>
    <t>RFIDキー設定（AREA_RFID_KEY_SETUP）</t>
  </si>
  <si>
    <t>PARTS_RFID_KEY_SETUP_IV_VERIFICATION_RESULT</t>
    <phoneticPr fontId="10"/>
  </si>
  <si>
    <t>PARTS_RFID_KEY_SETUP_IV_RFID_KEY</t>
  </si>
  <si>
    <t>RFIDキー画像</t>
  </si>
  <si>
    <t>PARTS_PASSCODE_OR_RFID_NOT_REGISTERED_WARNING_BTN_RETURN</t>
  </si>
  <si>
    <t>パスコードorRFID未登録警告（AREA_PASSCODE_OR_RFID_NOT_REGISTERED_WARNING）</t>
  </si>
  <si>
    <t>PARTS_ACCESS_LEVEL_SETUP_TV_NOTIFICATION_TEXT</t>
    <phoneticPr fontId="10"/>
  </si>
  <si>
    <t>アクセスレベル設定（AREA_ACCESS_LEVEL_SETUP）</t>
  </si>
  <si>
    <t>PARTS_ACCESS_LEVEL_SETUP_IV_VERIFICATION_RESULT</t>
  </si>
  <si>
    <t>PARTS_ACCESS_LEVEL_SETUP_RB_LEVEL_STANDART</t>
  </si>
  <si>
    <t>PARTS_ACCESS_LEVEL_SETUP_RB_LEVEL_ADMIN</t>
  </si>
  <si>
    <t>PARTS_ACCESS_LEVEL_SETUP_RB_AUTHORITY_YES</t>
  </si>
  <si>
    <t>PARTS_ACCESS_LEVEL_SETUP_RB_AUTHORITY_NO</t>
  </si>
  <si>
    <t>PARTS_ACCESS_LEVEL_SETUP_BTN_ENTER</t>
  </si>
  <si>
    <t>PARTS_AUTO_GREASE_SETUP_DP_OPERATING_TIME</t>
  </si>
  <si>
    <t>オートグリス設定（AREA_AUTO_GREASE_SETUP）</t>
  </si>
  <si>
    <t>PARTS_AUTO_GREASE_SETUP_IV_OPERATING_TIME</t>
  </si>
  <si>
    <t>動作時間アイコン</t>
  </si>
  <si>
    <t>PARTS_AUTO_GREASE_SETUP_BTN_GREASE</t>
  </si>
  <si>
    <t>開始、停止、機能障害、の3種類 ※多言語対応</t>
  </si>
  <si>
    <t>PARTS_FAN_SETUP_IV_FANCTION</t>
  </si>
  <si>
    <t>機能切替ボタンの左端のアイコン</t>
  </si>
  <si>
    <t>ファン設定（AREA_FAN_SETUP）</t>
  </si>
  <si>
    <t>PARTS_FAN_SETUP_BTN_FANCTION_SWITCH</t>
  </si>
  <si>
    <t>PARTS_FAN_SETUP_BTN_IV_OPERATING_TIME</t>
  </si>
  <si>
    <t>PARTS_FAN_SETUP_BTN_DP_OPERATING_TIME</t>
  </si>
  <si>
    <t>PARTS_FAN_SETUP_BTN_IV_INTERVAL</t>
  </si>
  <si>
    <t>PARTS_FAN_SETUP_DP_INTERVAL</t>
  </si>
  <si>
    <t>PARTS_FAN_SETUP_IV_BUZZER_SWITCH</t>
  </si>
  <si>
    <t>ブザー切替ボタンの左端のアイコン</t>
  </si>
  <si>
    <t>PARTS_FAN_SETUP_BTN_BUZZER_SWITCH</t>
  </si>
  <si>
    <t>PARTS_FAN_SETUP_BTN_FUN</t>
  </si>
  <si>
    <t>PARTS_AUTO_PRESSURE_RELIEF_SETUP_IV_AUX_1</t>
    <phoneticPr fontId="10"/>
  </si>
  <si>
    <t>AUX1アイコン</t>
    <phoneticPr fontId="10"/>
  </si>
  <si>
    <t>自動圧抜き設定（AREA_AUTO_PRESSURE_RELIEF_SETUP）</t>
  </si>
  <si>
    <t>PARTS_AUTO_PRESSURE_RELIEF_SETUP_BTN_AUX_1</t>
  </si>
  <si>
    <t>AUX1ボタン</t>
    <phoneticPr fontId="10"/>
  </si>
  <si>
    <t>PARTS_AUTO_PRESSURE_RELIEF_SETUP_IV_AUX_2</t>
  </si>
  <si>
    <t>AUX2アイコン</t>
  </si>
  <si>
    <t>PARTS_AUTO_PRESSURE_RELIEF_SETUP_BTN_AUX_2</t>
  </si>
  <si>
    <t>PARTS_AUTO_PRESSURE_RELIEF_SETUP_IV_AUX_1_2</t>
  </si>
  <si>
    <t>AUX1/2アイコン</t>
  </si>
  <si>
    <t>PARTS_AUTO_PRESSURE_RELIEF_SETUP_BTN_AUX_1_2</t>
  </si>
  <si>
    <t>PARTS_TUNING_BTN_OPERABILITY</t>
  </si>
  <si>
    <t>チューニング（AREA_TUNING）</t>
  </si>
  <si>
    <t>PARTS_TUNING_BTN_PRIORITY</t>
  </si>
  <si>
    <t>PARTS_TUNING_BTN_SENSITIVITY</t>
  </si>
  <si>
    <t>PARTS_OPERABILITY_AREA_SELECTION_BTN_BOOM</t>
  </si>
  <si>
    <t>操作性部位選択（AREA_OPERABILITY_AREA_SELECTION）</t>
  </si>
  <si>
    <t>PARTS_OPERABILITY_AREA_SELECTION_BTN_ARM</t>
  </si>
  <si>
    <t>PARTS_OPERABILITY_AREA_SELECTION_BTN_BUCKET</t>
  </si>
  <si>
    <t>PARTS_OPERABILITY_AREA_SELECTION_BTN_TRAVEL</t>
  </si>
  <si>
    <t>PARTS_OPERABILITY_AREA_SELECTION_BTN_SLEW</t>
  </si>
  <si>
    <t>PARTS_BOOM_OPERABILITY_SELECTION_BTN_STANDARD</t>
  </si>
  <si>
    <t>ブーム操作性選択（AREA_BOOM_OPERABILITY_SELECTION）</t>
  </si>
  <si>
    <t>PARTS_BOOM_OPERABILITY_SELECTION_BTN_FIRST_HALF_FINE_CONTROL</t>
  </si>
  <si>
    <t>PARTS_BOOM_OPERABILITY_SELECTION_BTN_SECOND_HALF_FINE_OPERATION</t>
  </si>
  <si>
    <t>PARTS_BOOM_OPERABILITY_SELECTION_BTN_OPTIONAL_SETTINGS</t>
  </si>
  <si>
    <t>PARTS_ARM_OPERABILITY_SELECTION_BTN_STANDARD</t>
  </si>
  <si>
    <t>アーム操作性選択（AREA_ARM_OPERABILITY_SELECTION）</t>
  </si>
  <si>
    <t>PARTS_ARM_OPERABILITY_SELECTION_BTN_FIRST_HALF_FINE_CONTROL</t>
  </si>
  <si>
    <t>PARTS_ARM_OPERABILITY_SELECTION_BTN_SECOND_HALF_FINE_OPERATION</t>
  </si>
  <si>
    <t>PARTS_ARM_OPERABILITY_SELECTION_BTN_OPTIONAL_SETTINGS</t>
  </si>
  <si>
    <t>PARTS_BUCKET_OPERABILITY_SELECTION_BTN_STANDARD</t>
  </si>
  <si>
    <t>バケット操作性選択（AREA_BUCKET_OPERABILITY_SELECTION）</t>
  </si>
  <si>
    <t>PARTS_BUCKET_OPERABILITY_SELECTION_BTN_FIRST_HALF_FINE_CONTROL</t>
  </si>
  <si>
    <t>PARTS_BUCKET_OPERABILITY_SELECTION_BTN_SECOND_HALF_FINE_OPERATION</t>
  </si>
  <si>
    <t>PARTS_BUCKET_OPERABILITY_SELECTION_BTN_OPTIONAL_SETTINGS</t>
  </si>
  <si>
    <t>PARTS_TRAVEL_OPERABILITY_SELECTION_BTN_STANDARD</t>
  </si>
  <si>
    <t>走行操作性選択（AREA_TRAVEL_OPERABILITY_SELECTION）</t>
  </si>
  <si>
    <t>PARTS_TRAVEL_OPERABILITY_SELECTION_BTN_FIRST_HALF_FINE_CONTROL</t>
  </si>
  <si>
    <t>PARTS_TRAVEL_OPERABILITY_SELECTION_BTN_SECOND_HALF_FINE_OPERATION</t>
  </si>
  <si>
    <t>PARTS_TRAVEL_OPERABILITY_SELECTION_BTN_OPTIONAL_SETTINGS</t>
  </si>
  <si>
    <t>PARTS_SLEW_OPERABILITY_SELECTION_BTN_STANDARD</t>
  </si>
  <si>
    <t>旋回操作性選択（AREA_SLEW_OPERABILITY_SELECTION）</t>
  </si>
  <si>
    <t>PARTS_SLEW_OPERABILITY_SELECTION_BTN_FIRST_HALF_FINE_CONTROL</t>
  </si>
  <si>
    <t>PARTS_SLEW_OPERABILITY_SELECTION_BTN_SECOND_HALF_FINE_OPERATION</t>
  </si>
  <si>
    <t>PARTS_SLEW_OPERABILITY_SELECTION_BTN_OPTIONAL_SETTINGS</t>
  </si>
  <si>
    <t>PARTS_BOOM_OPERABILITY_OPTION_SETTING_LC_PLOT_A</t>
  </si>
  <si>
    <t>ブーム操作性任意設定（AREA_BOOM_OPERABILITY_OPTION_SETTING）</t>
  </si>
  <si>
    <t>PARTS_BOOM_OPERABILITY_OPTION_SETTING_LC_PLOT_B</t>
  </si>
  <si>
    <t>PARTS_BOOM_OPERABILITY_OPTION_SETTING_LC_PLOT_C</t>
  </si>
  <si>
    <t>PARTS_BOOM_OPERABILITY_OPTION_SETTING_LC_PLOT_D</t>
  </si>
  <si>
    <t>PARTS_BOOM_OPERABILITY_OPTION_SETTING_LC_PLOT_E</t>
  </si>
  <si>
    <t>PARTS_BOOM_OPERABILITY_OPTION_SETTING_BTN_RESET</t>
  </si>
  <si>
    <t>PARTS_ARM_OPERABILITY_OPTION_SETTING_LC_PLOT_A</t>
  </si>
  <si>
    <t>アーム操作性任意設定（AREA_ARM_OPERABILITY_OPTION_SETTING）</t>
  </si>
  <si>
    <t>PARTS_ARM_OPERABILITY_OPTION_SETTING_LC_PLOT_B</t>
  </si>
  <si>
    <t>PARTS_ARM_OPERABILITY_OPTION_SETTING_LC_PLOT_C</t>
  </si>
  <si>
    <t>PARTS_ARM_OPERABILITY_OPTION_SETTING_LC_PLOT_D</t>
  </si>
  <si>
    <t>PARTS_ARM_OPERABILITY_OPTION_SETTING_LC_PLOT_E</t>
  </si>
  <si>
    <t>PARTS_ARM_OPERABILITY_OPTION_SETTING_BTN_RESET</t>
  </si>
  <si>
    <t>PARTS_BUCKET_OPERABILITY_OPTION_SETTING_LC_PLOT_A</t>
  </si>
  <si>
    <t>バケット操作性任意設定（AREA_BUCKET_OPERABILITY_OPTION_SETTING）</t>
  </si>
  <si>
    <t>PARTS_BUCKET_OPERABILITY_OPTION_SETTING_LC_PLOT_B</t>
  </si>
  <si>
    <t>PARTS_BUCKET_OPERABILITY_OPTION_SETTING_LC_PLOT_C</t>
  </si>
  <si>
    <t>PARTS_BUCKET_OPERABILITY_OPTION_SETTING_LC_PLOT_D</t>
  </si>
  <si>
    <t>PARTS_BUCKET_OPERABILITY_OPTION_SETTING_LC_PLOT_E</t>
  </si>
  <si>
    <t>PARTS_BUCKET_OPERABILITY_OPTION_SETTING_BTN_RESET</t>
  </si>
  <si>
    <t>PARTS_TRAVEL_OPERABILITY_OPTION_SETTING_LC_PLOT_A</t>
  </si>
  <si>
    <t>走行操作性任意設定（AREA_TRAVEL_OPERABILITY_OPTION_SETTING）</t>
  </si>
  <si>
    <t>PARTS_TRAVEL_OPERABILITY_OPTION_SETTING_LC_PLOT_B</t>
  </si>
  <si>
    <t>PARTS_TRAVEL_OPERABILITY_OPTION_SETTING_LC_PLOT_C</t>
  </si>
  <si>
    <t>PARTS_TRAVEL_OPERABILITY_OPTION_SETTING_LC_PLOT_D</t>
  </si>
  <si>
    <t>PARTS_TRAVEL_OPERABILITY_OPTION_SETTING_LC_PLOT_E</t>
  </si>
  <si>
    <t>PARTS_TRAVEL_OPERABILITY_OPTION_SETTING_BTN_RESET</t>
  </si>
  <si>
    <t>PARTS_SLEW_OPERABILITY_OPTION_SETTING_LC_PLOT_A</t>
  </si>
  <si>
    <t>旋回操作性任意設定（AREA_SLEW_OPERABILITY_OPTION_SETTING）</t>
  </si>
  <si>
    <t>PARTS_SLEW_OPERABILITY_OPTION_SETTING_LC_PLOT_B</t>
  </si>
  <si>
    <t>PARTS_SLEW_OPERABILITY_OPTION_SETTING_LC_PLOT_C</t>
  </si>
  <si>
    <t>PARTS_SLEW_OPERABILITY_OPTION_SETTING_LC_PLOT_D</t>
  </si>
  <si>
    <t>PARTS_SLEW_OPERABILITY_OPTION_SETTING_LC_PLOT_E</t>
  </si>
  <si>
    <t>PARTS_SLEW_OPERABILITY_OPTION_SETTING_BTN_RESET</t>
  </si>
  <si>
    <t>PARTS_PRIORITY_AREA_SELECTION_BTN_STANDARD</t>
  </si>
  <si>
    <t>優先度部位選択（AREA_PRIORITY_AREA_SELECTION）</t>
  </si>
  <si>
    <t>PARTS_PRIORITY_AREA_SELECTION_BTN_BUCKET</t>
  </si>
  <si>
    <t>PARTS_PRIORITY_AREA_SELECTION_BTN_BOOM</t>
  </si>
  <si>
    <t>PARTS_PRIORITY_AREA_SELECTION_BTN_TRAVEL</t>
  </si>
  <si>
    <t>PARTS_PRIORITY_AREA_SELECTION_BTN_SLEW</t>
  </si>
  <si>
    <t>PARTS_SENSITIVITY_AREA_SELECTION_BTN_BOOM</t>
  </si>
  <si>
    <t>感度部位選択（AREA_SENSITIVITY_AREA_SELECTION）</t>
  </si>
  <si>
    <t>PARTS_SENSITIVITY_AREA_SELECTION_BTN_ARM</t>
  </si>
  <si>
    <t>PARTS_SENSITIVITY_AREA_SELECTION_BTN_BUCKET</t>
  </si>
  <si>
    <t>PARTS_SENSITIVITY_AREA_SELECTION_BTN_RUNING</t>
  </si>
  <si>
    <t>PARTS_SENSITIVITY_AREA_SELECTION_BTN_REVOLVING</t>
  </si>
  <si>
    <t>PARTS_BOOM_SENSITIVITY_SELECTION_BTN_LOW</t>
  </si>
  <si>
    <t>ブーム感度選択（AREA_BOOM_SENSITIVITY_SELECTION）</t>
  </si>
  <si>
    <t>PARTS_BOOM_SENSITIVITY_SELECTION_BTN_STANDARD</t>
  </si>
  <si>
    <t>PARTS_BOOM_SENSITIVITY_SELECTION_BTN_HIGH</t>
  </si>
  <si>
    <t>PARTS_ARM_SENSITIVITY_SELECTION_BTN_LOW</t>
  </si>
  <si>
    <t>アーム感度選択（AREA_ARM_SENSITIVITY_SELECTION）</t>
  </si>
  <si>
    <t>PARTS_ARM_SENSITIVITY_SELECTION_BTN_STANDARD</t>
  </si>
  <si>
    <t>PARTS_ARM_SENSITIVITY_SELECTION_BTN_HIGH</t>
  </si>
  <si>
    <t>PARTS_BUCKET_SENSITIVITY_SELECTION_BTN_LOW</t>
  </si>
  <si>
    <t>バケット感度選択（AREA_BUCKET_SENSITIVITY_SELECTION）</t>
  </si>
  <si>
    <t>PARTS_BUCKET_SENSITIVITY_SELECTION_BTN_STANDARD</t>
  </si>
  <si>
    <t>PARTS_BUCKET_SENSITIVITY_SELECTION_BTN_HIGH</t>
  </si>
  <si>
    <t>PARTS_TRAVEL_SENSITIVITY_SELECTION_BTN_LOW</t>
  </si>
  <si>
    <t>走行感度選択（AREA_TRAVEL_SENSITIVITY_SELECTION）</t>
  </si>
  <si>
    <t>PARTS_TRAVEL_SENSITIVITY_SELECTION_BTN_STANDARD</t>
  </si>
  <si>
    <t>PARTS_TRAVEL_SENSITIVITY_SELECTION_BTN_HIGH</t>
  </si>
  <si>
    <t>PARTS_SLEW_SENSITIVITY_SELECTION_BTN_LOW</t>
  </si>
  <si>
    <t>旋回感度選択（AREA_SLEW_SENSITIVITY_SELECTION）</t>
  </si>
  <si>
    <t>PARTS_SLEW_SENSITIVITY_SELECTION_BTN_STANDARD</t>
  </si>
  <si>
    <t>PARTS_SLEW_SENSITIVITY_SELECTION_BTN_HIGH</t>
  </si>
  <si>
    <t>PARTS_SWING_ANGLE_SETTING_BTN_SWING_FUNCTION</t>
  </si>
  <si>
    <t>スイング角設定（AREA_SWING_ANGLE_SETTING）</t>
  </si>
  <si>
    <t>PARTS_SWING_ANGLE_SETTING_BTN_LEFT</t>
  </si>
  <si>
    <t>PARTS_SWING_ANGLE_SETTING_BTN_RIGHT</t>
  </si>
  <si>
    <t>PARTS_SWING_ANGLE_SETTING_IV_BOOM</t>
  </si>
  <si>
    <t>ブーム画像</t>
  </si>
  <si>
    <t>PARTS_SWING_ANGLE_SETTING_IV_SWING_GRADATION</t>
  </si>
  <si>
    <t>スイング角グラデーション</t>
  </si>
  <si>
    <t>PARTS_SECRET_MENU_IV_ICON</t>
    <phoneticPr fontId="10"/>
  </si>
  <si>
    <t>裏メニューアイコン</t>
    <rPh sb="0" eb="1">
      <t>ウラ</t>
    </rPh>
    <phoneticPr fontId="10"/>
  </si>
  <si>
    <t>裏メニュー（AREA_SECRET_MENU）</t>
  </si>
  <si>
    <t>PARTS_SECRET_MENU_BTN_ENGINE_INFORMATION</t>
    <phoneticPr fontId="10"/>
  </si>
  <si>
    <t>PARTS_SECRET_MENU_BTN_MACHINE_INFORMATION</t>
  </si>
  <si>
    <t>PARTS_SECRET_MENU_BTN_INPU</t>
  </si>
  <si>
    <t>PARTS_SECRET_MENU_BTN_OPTION_SELECTION</t>
  </si>
  <si>
    <t>PARTS_SECRET_MENU_BTN_CALIBRATION</t>
  </si>
  <si>
    <t>PARTS_ENGINE_INFORMATION_1_TV_TITLE</t>
    <phoneticPr fontId="10"/>
  </si>
  <si>
    <t>タイトル</t>
    <phoneticPr fontId="10"/>
  </si>
  <si>
    <t>エンジン情報1（AREA_ENGINE_INFORMATION_1）</t>
  </si>
  <si>
    <t>エンジン情報1、エンジン情報2、共通 ※多言語対応</t>
    <rPh sb="4" eb="6">
      <t>ジョウホウ</t>
    </rPh>
    <rPh sb="12" eb="14">
      <t>ジョウホウ</t>
    </rPh>
    <rPh sb="16" eb="18">
      <t>キョウツウ</t>
    </rPh>
    <phoneticPr fontId="5"/>
  </si>
  <si>
    <t>PARTS_ENGINE_INFORMATION_1_BTN_PREVIOUS</t>
  </si>
  <si>
    <t>エンジン情報1、エンジン情報2、共通</t>
    <rPh sb="4" eb="6">
      <t>ジョウホウ</t>
    </rPh>
    <rPh sb="12" eb="14">
      <t>ジョウホウ</t>
    </rPh>
    <rPh sb="16" eb="18">
      <t>キョウツウ</t>
    </rPh>
    <phoneticPr fontId="5"/>
  </si>
  <si>
    <t>PARTS_ENGINE_INFORMATION_1_BTN_NEXT</t>
    <phoneticPr fontId="10"/>
  </si>
  <si>
    <t>PARTS_ENGINE_INFORMATION_1_TV_ACCEL_POSITION</t>
  </si>
  <si>
    <t>アクセルセンサ項目名</t>
    <rPh sb="7" eb="10">
      <t>コウモクメイ</t>
    </rPh>
    <phoneticPr fontId="10"/>
  </si>
  <si>
    <t>PARTS_ENGINE_INFORMATION_1_TV_OPERATING_SPEED</t>
  </si>
  <si>
    <t>エンジン実回転数項目名</t>
    <phoneticPr fontId="10"/>
  </si>
  <si>
    <t>PARTS_ENGINE_INFORMATION_1_TV_TORQUE</t>
  </si>
  <si>
    <t>エンジントルク項目名</t>
    <phoneticPr fontId="10"/>
  </si>
  <si>
    <t>PARTS_ENGINE_INFORMATION_1_TV_OIL_PRESSURE</t>
  </si>
  <si>
    <t>エンジンオイル圧項目名</t>
    <phoneticPr fontId="10"/>
  </si>
  <si>
    <t>PARTS_ENGINE_INFORMATION_1_TV_HYDRAULIC_OIL_TEMP</t>
  </si>
  <si>
    <t>作動油温度項目名</t>
    <phoneticPr fontId="10"/>
  </si>
  <si>
    <t>PARTS_ENGINE_INFORMATION_1_TV_COOLANT_TEMP</t>
  </si>
  <si>
    <t>冷却水温度項目名</t>
    <phoneticPr fontId="10"/>
  </si>
  <si>
    <t>PARTS_ENGINE_INFORMATION_1_TV_FUEL_RATE</t>
  </si>
  <si>
    <t>燃料消費率項目名</t>
    <phoneticPr fontId="10"/>
  </si>
  <si>
    <t>PARTS_ENGINE_INFORMATION_1_TV_FUEL_TEMP</t>
  </si>
  <si>
    <t>燃料温度項目名</t>
    <phoneticPr fontId="10"/>
  </si>
  <si>
    <t>PARTS_ENGINE_INFORMATION_1_TV_BAROMETRIC_PRESSURE</t>
  </si>
  <si>
    <t>大気圧項目名</t>
    <phoneticPr fontId="10"/>
  </si>
  <si>
    <t>PARTS_ENGINE_INFORMATION_1_TV_AMBIENT_AIR_TEMP</t>
  </si>
  <si>
    <t>周囲温度項目名</t>
    <phoneticPr fontId="10"/>
  </si>
  <si>
    <t>PARTS_ENGINE_INFORMATION_1_TV_ENGINE_AIR_INLET_PRESSURE</t>
  </si>
  <si>
    <t>エンジン吸気圧力項目名</t>
    <phoneticPr fontId="10"/>
  </si>
  <si>
    <t>PARTS_ENGINE_INFORMATION_1_TV_BOOST_TEMP</t>
  </si>
  <si>
    <t>ブースト温度項目名</t>
    <phoneticPr fontId="10"/>
  </si>
  <si>
    <t>PARTS_ENGINE_INFORMATION_1_TV_COMMON-RAIL_PRESSURE</t>
  </si>
  <si>
    <t>コモンレール圧項目名</t>
    <phoneticPr fontId="10"/>
  </si>
  <si>
    <t>PARTS_ENGINE_INFORMATION_1_TV_ENGINE_THROTTLE_ACTUATOR</t>
    <phoneticPr fontId="10"/>
  </si>
  <si>
    <t>スロットル開度項目名</t>
    <phoneticPr fontId="10"/>
  </si>
  <si>
    <t>PARTS_ENGINE_INFORMATION_1_TV_VALUE_ACCEL_POSITION</t>
  </si>
  <si>
    <t>アクセルセンサ値</t>
  </si>
  <si>
    <t>PARTS_ENGINE_INFORMATION_1_TV_VALUE_OPERATING_SPEED</t>
  </si>
  <si>
    <t>エンジン実回転数値</t>
  </si>
  <si>
    <t>PARTS_ENGINE_INFORMATION_1_TV_VALUE_TORQUE</t>
  </si>
  <si>
    <t>エンジントルク値</t>
  </si>
  <si>
    <t>PARTS_ENGINE_INFORMATION_1_TV_VALUE_OIL_PRESSURE</t>
  </si>
  <si>
    <t>エンジンオイル圧値</t>
  </si>
  <si>
    <t>PARTS_ENGINE_INFORMATION_1_TV_VALUE_HYDRAULIC_OIL_TEMP</t>
  </si>
  <si>
    <t>作動油温度値</t>
  </si>
  <si>
    <t>PARTS_ENGINE_INFORMATION_1_TV_VALUE_COOLANT_TEMP</t>
  </si>
  <si>
    <t>冷却水温度値</t>
  </si>
  <si>
    <t>PARTS_ENGINE_INFORMATION_1_TV_VALUE_FUEL_RATE</t>
  </si>
  <si>
    <t>燃料消費率値</t>
  </si>
  <si>
    <t>PARTS_ENGINE_INFORMATION_1_TV_VALUE_FUEL_TEMP</t>
  </si>
  <si>
    <t>燃料温度値</t>
  </si>
  <si>
    <t>PARTS_ENGINE_INFORMATION_1_TV_VALUE_BAROMETRIC_PRESSURE</t>
  </si>
  <si>
    <t>大気圧値</t>
  </si>
  <si>
    <t>PARTS_ENGINE_INFORMATION_1_TV_VALUE_AMBIENT_AIR_TEMP</t>
  </si>
  <si>
    <t>周囲温度値</t>
  </si>
  <si>
    <t>PARTS_ENGINE_INFORMATION_1_TV_VALUE_ENGINE_AIR_INLET_PRESSURE</t>
  </si>
  <si>
    <t>エンジン吸気圧力値</t>
  </si>
  <si>
    <t>PARTS_ENGINE_INFORMATION_1_TV_VALUE_BOOST_TEMP</t>
  </si>
  <si>
    <t>ブースト温度値</t>
  </si>
  <si>
    <t>PARTS_ENGINE_INFORMATION_1_TV_VALUE_COMMON-RAIL_PRESSURE</t>
  </si>
  <si>
    <t>コモンレール圧値</t>
  </si>
  <si>
    <t>PARTS_ENGINE_INFORMATION_1_TV_VALUE_ENGINE_THROTTLE_ACTUATOR</t>
  </si>
  <si>
    <t>スロットル開度値</t>
  </si>
  <si>
    <t>PARTS_ENGINE_INFORMATION_1_TV_UNIT_ACCEL_POSITION</t>
  </si>
  <si>
    <t>アクセルセンサ値の単位</t>
  </si>
  <si>
    <t>PARTS_ENGINE_INFORMATION_1_TV_UNIT_OPERATING_SPEED</t>
  </si>
  <si>
    <t>エンジン実回転数値の単位</t>
  </si>
  <si>
    <t>PARTS_ENGINE_INFORMATION_1_TV_UNIT_TORQUE</t>
  </si>
  <si>
    <t>エンジントルク値の単位</t>
  </si>
  <si>
    <t>PARTS_ENGINE_INFORMATION_1_TV_UNIT_OIL_PRESSURE</t>
  </si>
  <si>
    <t>エンジンオイル圧値の単位</t>
  </si>
  <si>
    <t>PARTS_ENGINE_INFORMATION_1_TV_UNIT_HYDRAULIC_OIL_TEMP</t>
  </si>
  <si>
    <t>作動油温度値の単位</t>
  </si>
  <si>
    <t>PARTS_ENGINE_INFORMATION_1_TV_UNIT_COOLANT_TEMP</t>
  </si>
  <si>
    <t>冷却水温度値の単位</t>
  </si>
  <si>
    <t>PARTS_ENGINE_INFORMATION_1_TV_UNIT_FUEL_RATE</t>
  </si>
  <si>
    <t>燃料消費率値の単位</t>
  </si>
  <si>
    <t>PARTS_ENGINE_INFORMATION_1_TV_UNIT_FUEL_TEMP</t>
  </si>
  <si>
    <t>燃料温度値の単位</t>
  </si>
  <si>
    <t>PARTS_ENGINE_INFORMATION_1_TV_UNIT_BAROMETRIC_PRESSURE</t>
  </si>
  <si>
    <t>大気圧値の単位</t>
  </si>
  <si>
    <t>PARTS_ENGINE_INFORMATION_1_TV_UNIT_AMBIENT_AIR_TEMP</t>
  </si>
  <si>
    <t>周囲温度値の単位</t>
  </si>
  <si>
    <t>PARTS_ENGINE_INFORMATION_1_TV_UNIT_ENGINE_AIR_INLET_PRESSURE</t>
  </si>
  <si>
    <t>エンジン吸気圧力値の単位</t>
  </si>
  <si>
    <t>PARTS_ENGINE_INFORMATION_1_TV_UNIT_BOOST_TEMP</t>
  </si>
  <si>
    <t>ブースト温度値の単位</t>
  </si>
  <si>
    <t>PARTS_ENGINE_INFORMATION_1_TV_UNIT_COMMON-RAIL_PRESSURE</t>
  </si>
  <si>
    <t>コモンレール圧値の単位</t>
  </si>
  <si>
    <t>PARTS_ENGINE_INFORMATION_1_TV_UNIT_ENGINE_THROTTLE_ACTUATOR</t>
  </si>
  <si>
    <t>スロットル開度値の単位</t>
  </si>
  <si>
    <t>PARTS_ENGINE_INFORMATION_2_TV_EGR_DIFFERENTIAL_PRESSURE</t>
  </si>
  <si>
    <t>EGR差圧項目名</t>
    <rPh sb="5" eb="8">
      <t>コウモクメイ</t>
    </rPh>
    <phoneticPr fontId="10"/>
  </si>
  <si>
    <t>エンジン情報2（AREA_ENGINE_INFORMATION_2）</t>
  </si>
  <si>
    <t>PARTS_ENGINE_INFORMATION_2_TV_EGR_TEMP</t>
  </si>
  <si>
    <t>EGR温度項目名</t>
    <phoneticPr fontId="10"/>
  </si>
  <si>
    <t>PARTS_ENGINE_INFORMATION_2_TV_DPF_EXHAUST_DIFF_PRESSURE</t>
  </si>
  <si>
    <t>DPF排気差圧項目名</t>
    <phoneticPr fontId="10"/>
  </si>
  <si>
    <t>PARTS_ENGINE_INFORMATION_2_TV_DPF_INLET_GAS_TEMP</t>
  </si>
  <si>
    <t>DPF入口温度項目名</t>
    <phoneticPr fontId="10"/>
  </si>
  <si>
    <t>PARTS_ENGINE_INFORMATION_2_TV_DPF_INTERMEDIATE_TEMP</t>
  </si>
  <si>
    <t>DPF中間温度項目名</t>
    <phoneticPr fontId="10"/>
  </si>
  <si>
    <t>PARTS_ENGINE_INFORMATION_2_TV_DPF_OUTLET_GAS_TEMP</t>
  </si>
  <si>
    <t>DPF出口温度項目名</t>
    <phoneticPr fontId="10"/>
  </si>
  <si>
    <t>PARTS_ENGINE_INFORMATION_2_TV_DPF_TIME_SINCE_LAST</t>
  </si>
  <si>
    <t>DPF経過時間(単位:sec)項目名</t>
    <phoneticPr fontId="10"/>
  </si>
  <si>
    <t>PARTS_ENGINE_INFORMATION_2_TV_DPF_SOOT_LOAD_PERCENT</t>
  </si>
  <si>
    <t>PM堆積量項目名</t>
    <phoneticPr fontId="10"/>
  </si>
  <si>
    <t>PARTS_ENGINE_INFORMATION_2_TV_DPF_ASH_LOAD_PERCENT</t>
  </si>
  <si>
    <t>灰堆積量項目名</t>
    <phoneticPr fontId="10"/>
  </si>
  <si>
    <t>PARTS_ENGINE_INFORMATION_2_TV_VALUE_EGR_DIFFERENTIAL_PRESSURE</t>
  </si>
  <si>
    <t>EGR差圧値</t>
  </si>
  <si>
    <t>PARTS_ENGINE_INFORMATION_2_TV_VALUE_EGR_TEMP</t>
  </si>
  <si>
    <t>EGR温度値</t>
  </si>
  <si>
    <t>PARTS_ENGINE_INFORMATION_2_TV_VALUE_DPF_EXHAUST_DIFF_PRESSURE</t>
  </si>
  <si>
    <t>DPF排気差圧値</t>
  </si>
  <si>
    <t>PARTS_ENGINE_INFORMATION_2_TV_VALUE_DPF_INLET_GAS_TEMP</t>
  </si>
  <si>
    <t>DPF入口温度値</t>
  </si>
  <si>
    <t>PARTS_ENGINE_INFORMATION_2_TV_VALUE_DPF_INTERMEDIATE_TEMP</t>
  </si>
  <si>
    <t>DPF中間温度値</t>
  </si>
  <si>
    <t>PARTS_ENGINE_INFORMATION_2_TV_VALUE_DPF_OUTLET_GAS_TEMP</t>
  </si>
  <si>
    <t>DPF出口温度値</t>
  </si>
  <si>
    <t>PARTS_ENGINE_INFORMATION_2_TV_VALUE_DPF_TIME_SINCE_LAST</t>
  </si>
  <si>
    <t>DPF経過時間(単位:sec)値</t>
  </si>
  <si>
    <t>PARTS_ENGINE_INFORMATION_2_TV_VALUE_DPF_SOOT_LOAD_PERCENT</t>
  </si>
  <si>
    <t>PM堆積量値</t>
  </si>
  <si>
    <t>PARTS_ENGINE_INFORMATION_2_TV_VALUE_DPF_ASH_LOAD_PERCENT</t>
  </si>
  <si>
    <t>灰堆積量値</t>
  </si>
  <si>
    <t>PARTS_ENGINE_INFORMATION_2_TV_UNIT_EGR_DIFFERENTIAL_PRESSURE</t>
  </si>
  <si>
    <t>EGR差圧値の単位</t>
  </si>
  <si>
    <t>PARTS_ENGINE_INFORMATION_2_TV_UNIT_EGR_TEMP</t>
  </si>
  <si>
    <t>EGR温度値の単位</t>
  </si>
  <si>
    <t>PARTS_ENGINE_INFORMATION_2_TV_UNIT_DPF_EXHAUST_DIFF_PRESSURE</t>
  </si>
  <si>
    <t>DPF排気差圧値の単位</t>
  </si>
  <si>
    <t>PARTS_ENGINE_INFORMATION_2_TV_UNIT_DPF_INLET_GAS_TEMP</t>
  </si>
  <si>
    <t>DPF入口温度値の単位</t>
  </si>
  <si>
    <t>PARTS_ENGINE_INFORMATION_2_TV_UNIT_DPF_INTERMEDIATE_TEMP</t>
  </si>
  <si>
    <t>DPF中間温度値の単位</t>
  </si>
  <si>
    <t>PARTS_ENGINE_INFORMATION_2_TV_UNIT_DPF_OUTLET_GAS_TEMP</t>
  </si>
  <si>
    <t>DPF出口温度値の単位</t>
  </si>
  <si>
    <t>PARTS_ENGINE_INFORMATION_2_TV_UNIT_DPF_TIME_SINCE_LAST</t>
  </si>
  <si>
    <t>DPF経過時間(単位:sec)値の単位</t>
  </si>
  <si>
    <t>PARTS_ENGINE_INFORMATION_2_TV_UNIT_DPF_SOOT_LOAD_PERCENT</t>
  </si>
  <si>
    <t>PM堆積量値の単位</t>
  </si>
  <si>
    <t>PARTS_ENGINE_INFORMATION_2_TV_UNIT_DPF_ASH_LOAD_PERCENT</t>
  </si>
  <si>
    <t>灰堆積量値の単位</t>
  </si>
  <si>
    <t>PARTS_MACHINE_INFORMATION_1_TV_TITLE</t>
  </si>
  <si>
    <t>車両情報①（AREA_MACHINE_INFORMATION_1）</t>
  </si>
  <si>
    <t>車両情報画面①、車両情報画面②、共通 ※多言語対応</t>
    <rPh sb="0" eb="25">
      <t>キョウツウ</t>
    </rPh>
    <phoneticPr fontId="5"/>
  </si>
  <si>
    <t>PARTS_MACHINE_INFORMATION_1_BTN_PREVIOUS</t>
  </si>
  <si>
    <t>車両情報画面①、車両情報画面②、その他情報画面、共通</t>
    <rPh sb="0" eb="26">
      <t>キョウツウ</t>
    </rPh>
    <phoneticPr fontId="5"/>
  </si>
  <si>
    <t>PARTS_MACHINE_INFORMATION_1_BTN_NEXT</t>
    <phoneticPr fontId="10"/>
  </si>
  <si>
    <t>PARTS_MACHINE_INFORMATION_1_TV_AUX1_PROP</t>
  </si>
  <si>
    <t>AUX1 スライドSW項目名</t>
  </si>
  <si>
    <t>PARTS_MACHINE_INFORMATION_1_TV_AUX2_PROP</t>
  </si>
  <si>
    <t>AUX2 スライドSW項目名</t>
  </si>
  <si>
    <t>PARTS_MACHINE_INFORMATION_1_TV_AUX4_PROP</t>
  </si>
  <si>
    <t>AUX4 スライドSW項目名</t>
  </si>
  <si>
    <t>PARTS_MACHINE_INFORMATION_1_TV_BLADE_PROP</t>
  </si>
  <si>
    <t>ブレード項目名</t>
  </si>
  <si>
    <t>PARTS_MACHINE_INFORMATION_1_TV_SWING_PROP</t>
  </si>
  <si>
    <t>スイング項目名</t>
  </si>
  <si>
    <t>PARTS_MACHINE_INFORMATION_1_TV_ADJUST_PROP</t>
  </si>
  <si>
    <t>アジャスト項目名</t>
  </si>
  <si>
    <t>PARTS_MACHINE_INFORMATION_1_TV_LIFT_ALARM_SENSOR</t>
  </si>
  <si>
    <t>リフトアラームセンサ項目名</t>
  </si>
  <si>
    <t>PARTS_MACHINE_INFORMATION_1_TV_ADJUST_CROWD</t>
  </si>
  <si>
    <t>掘削アジャスト項目名</t>
  </si>
  <si>
    <t>PARTS_MACHINE_INFORMATION_1_TV_ADJUST_DUMP</t>
  </si>
  <si>
    <t>ダンプアジャスト項目名</t>
  </si>
  <si>
    <t>PARTS_MACHINE_INFORMATION_1_TV_SWING_ANGLE_SENSOR</t>
  </si>
  <si>
    <t>スイング角度センサ項目名</t>
  </si>
  <si>
    <t>PARTS_MACHINE_INFORMATION_1_TV_WIPER_ANGLE_SENSOR</t>
  </si>
  <si>
    <t>ワイパー角度センサ項目名</t>
  </si>
  <si>
    <t>PARTS_MACHINE_INFORMATION_1_TV_MAIN_C_V_PRESS</t>
  </si>
  <si>
    <t>メイン圧力センサ項目名</t>
  </si>
  <si>
    <t>PARTS_MACHINE_INFORMATION_1_TV_SUB_C_V_PRESS</t>
  </si>
  <si>
    <t>サブ圧力センサ項目名</t>
  </si>
  <si>
    <t>PARTS_MACHINE_INFORMATION_1_TV_THROTTLE_KNOB</t>
  </si>
  <si>
    <t>アクセルノブ項目名</t>
  </si>
  <si>
    <t>PARTS_MACHINE_INFORMATION_1_TV_VALUE_AUX1_PROP</t>
  </si>
  <si>
    <t>AUX1 スライドSW値</t>
  </si>
  <si>
    <t>PARTS_MACHINE_INFORMATION_1_TV_VALUE_AUX2_PROP</t>
  </si>
  <si>
    <t>AUX2 スライドSW値</t>
  </si>
  <si>
    <t>PARTS_MACHINE_INFORMATION_1_TV_VALUE_AUX4_PROP</t>
  </si>
  <si>
    <t>AUX4 スライドSW値</t>
  </si>
  <si>
    <t>PARTS_MACHINE_INFORMATION_1_TV_VALUE_BLADE_PROP</t>
  </si>
  <si>
    <t>ブレード値</t>
  </si>
  <si>
    <t>PARTS_MACHINE_INFORMATION_1_TV_VALUE_SWING_PROP</t>
  </si>
  <si>
    <t>スイング値</t>
  </si>
  <si>
    <t>PARTS_MACHINE_INFORMATION_1_TV_VALUE_ADJUST_PROP</t>
  </si>
  <si>
    <t>アジャスト値</t>
  </si>
  <si>
    <t>PARTS_MACHINE_INFORMATION_1_TV_VALUE_LIFT_ALARM_SENSOR</t>
  </si>
  <si>
    <t>リフトアラームセンサ値</t>
  </si>
  <si>
    <t>PARTS_MACHINE_INFORMATION_1_TV_VALUE_ADJUST_CROWD</t>
  </si>
  <si>
    <t>掘削アジャスト値</t>
  </si>
  <si>
    <t>PARTS_MACHINE_INFORMATION_1_TV_VALUE_ADJUST_DUMP</t>
  </si>
  <si>
    <t>ダンプアジャスト値</t>
  </si>
  <si>
    <t>PARTS_MACHINE_INFORMATION_1_TV_VALUE_SWING_ANGLE_SENSOR</t>
  </si>
  <si>
    <t>スイング角度センサ値</t>
  </si>
  <si>
    <t>PARTS_MACHINE_INFORMATION_1_TV_VALUE_WIPER_ANGLE_SENSOR</t>
  </si>
  <si>
    <t>ワイパー角度センサ値</t>
  </si>
  <si>
    <t>PARTS_MACHINE_INFORMATION_1_TV_VALUE_MAIN_C_V_PRESS</t>
  </si>
  <si>
    <t>メイン圧力センサ値</t>
  </si>
  <si>
    <t>PARTS_MACHINE_INFORMATION_1_TV_VALUE_SUB_C_V_PRESS</t>
  </si>
  <si>
    <t>サブ圧力センサ値</t>
  </si>
  <si>
    <t>PARTS_MACHINE_INFORMATION_1_TV_VALUE_THROTTLE_KNOB</t>
  </si>
  <si>
    <t>アクセルノブ値</t>
  </si>
  <si>
    <t>PARTS_MACHINE_INFORMATION_1_TV_UNIT_AUX1_PROP</t>
  </si>
  <si>
    <t>AUX1 スライドSW値の単位</t>
  </si>
  <si>
    <t>PARTS_MACHINE_INFORMATION_1_TV_UNIT_AUX2_PROP</t>
  </si>
  <si>
    <t>AUX2 スライドSW値の単位</t>
  </si>
  <si>
    <t>PARTS_MACHINE_INFORMATION_1_TV_UNIT_AUX4_PROP</t>
  </si>
  <si>
    <t>AUX4 スライドSW値の単位</t>
  </si>
  <si>
    <t>PARTS_MACHINE_INFORMATION_1_TV_UNIT_BLADE_PROP</t>
  </si>
  <si>
    <t>ブレード値の単位</t>
  </si>
  <si>
    <t>PARTS_MACHINE_INFORMATION_1_TV_UNIT_SWING_PROP</t>
  </si>
  <si>
    <t>スイング値の単位</t>
  </si>
  <si>
    <t>PARTS_MACHINE_INFORMATION_1_TV_UNIT_ADJUST_PROP</t>
  </si>
  <si>
    <t>アジャスト値の単位</t>
  </si>
  <si>
    <t>PARTS_MACHINE_INFORMATION_1_TV_UNIT_LIFT_ALARM_SENSOR</t>
  </si>
  <si>
    <t>リフトアラームセンサ値の単位</t>
  </si>
  <si>
    <t>PARTS_MACHINE_INFORMATION_1_TV_UNIT_ADJUST_CROWD</t>
  </si>
  <si>
    <t>掘削アジャスト値の単位</t>
  </si>
  <si>
    <t>PARTS_MACHINE_INFORMATION_1_TV_UNIT_ADJUST_DUMP</t>
  </si>
  <si>
    <t>ダンプアジャスト値の単位</t>
  </si>
  <si>
    <t>PARTS_MACHINE_INFORMATION_1_TV_UNIT_SWING_ANGLE_SENSOR</t>
  </si>
  <si>
    <t>スイング角度センサ値の単位</t>
  </si>
  <si>
    <t>PARTS_MACHINE_INFORMATION_1_TV_UNIT_WIPER_ANGLE_SENSOR</t>
  </si>
  <si>
    <t>ワイパー角度センサ値の単位</t>
  </si>
  <si>
    <t>PARTS_MACHINE_INFORMATION_1_TV_UNIT_MAIN_C_V_PRESS</t>
  </si>
  <si>
    <t>メイン圧力センサ値の単位</t>
  </si>
  <si>
    <t>PARTS_MACHINE_INFORMATION_1_TV_UNIT_SUB_C_V_PRESS</t>
  </si>
  <si>
    <t>サブ圧力センサ値の単位</t>
  </si>
  <si>
    <t>PARTS_MACHINE_INFORMATION_1_TV_UNIT_THROTTLE_KNOB</t>
  </si>
  <si>
    <t>アクセルノブ値の単位</t>
  </si>
  <si>
    <t>PARTS_MACHINE_INFORMATION_2_TV_LEFT_CONTROL_LEVER_X</t>
  </si>
  <si>
    <t>左コントロールレバーX軸項目名</t>
  </si>
  <si>
    <t>車両情報②（AREA_MACHINE_INFORMATION_2）</t>
    <phoneticPr fontId="10"/>
  </si>
  <si>
    <t>PARTS_MACHINE_INFORMATION_2_TV_LEFT_CONTROL_LEVER_Y</t>
  </si>
  <si>
    <t>左コントロールレバーY軸項目名</t>
  </si>
  <si>
    <t>PARTS_MACHINE_INFORMATION_2_TV_RIGHT_CONTROL_LEVER_X</t>
  </si>
  <si>
    <t>右コントロールレバーX軸項目名</t>
  </si>
  <si>
    <t>PARTS_MACHINE_INFORMATION_2_TV_RIGHT_CONTROL_LEVER_Y</t>
  </si>
  <si>
    <t>右コントロールレバーY軸項目名</t>
  </si>
  <si>
    <t>PARTS_MACHINE_INFORMATION_2_TV_VALUE_LEFT_CONTROL_LEVER_X</t>
  </si>
  <si>
    <t>左コントロールレバーX値</t>
  </si>
  <si>
    <t>PARTS_MACHINE_INFORMATION_2_TV_VALUE_LEFT_CONTROL_LEVER_Y</t>
  </si>
  <si>
    <t>左コントロールレバーY値</t>
  </si>
  <si>
    <t>PARTS_MACHINE_INFORMATION_2_TV_VALUE_RIGHT_CONTROL_LEVER_X</t>
  </si>
  <si>
    <t>右コントロールレバーX値</t>
  </si>
  <si>
    <t>PARTS_MACHINE_INFORMATION_2_TV_VALUE_RIGHT_CONTROL_LEVER_Y</t>
  </si>
  <si>
    <t>右コントロールレバーY値</t>
  </si>
  <si>
    <t>PARTS_MACHINE_INFORMATION_2_TV_UNIT_LEFT_CONTROL_LEVER_X</t>
  </si>
  <si>
    <t>左コントロールレバーX軸値の単位</t>
  </si>
  <si>
    <t>PARTS_MACHINE_INFORMATION_2_TV_UNIT_LEFT_CONTROL_LEVER_Y</t>
  </si>
  <si>
    <t>左コントロールレバーY軸値の単位</t>
  </si>
  <si>
    <t>PARTS_MACHINE_INFORMATION_2_TV_UNIT_RIGHT_CONTROL_LEVER_X</t>
  </si>
  <si>
    <t>右コントロールレバーX軸値の単位</t>
  </si>
  <si>
    <t>PARTS_MACHINE_INFORMATION_2_TV_UNIT_RIGHT_CONTROL_LEVER_Y</t>
  </si>
  <si>
    <t>右コントロールレバーY軸値の単位</t>
  </si>
  <si>
    <t>PARTS_OTHER_INFORMATION_TV_TITLE_PROGRAM_VERSION</t>
  </si>
  <si>
    <t>Program Version タイトル</t>
    <phoneticPr fontId="10"/>
  </si>
  <si>
    <t>その他情報（AREA_OTHER_INFORMATION）</t>
  </si>
  <si>
    <t>PARTS_OTHER_INFORMATION_TV_TITLE_AIR_CON_INFO</t>
    <phoneticPr fontId="10"/>
  </si>
  <si>
    <t>Air Conditioner Information タイトル</t>
    <phoneticPr fontId="10"/>
  </si>
  <si>
    <t>PARTS_OTHER_INFORMATION_TV_MAIN_CONTROLLER</t>
  </si>
  <si>
    <t>メインコントローラバージョン項目名</t>
  </si>
  <si>
    <t>PARTS_OTHER_INFORMATION_TV_DISPLAY_SOFT</t>
  </si>
  <si>
    <t>ディスプレイバージョン項目名</t>
  </si>
  <si>
    <t>PARTS_OTHER_INFORMATION_TV_SET_POINT_TEMP</t>
  </si>
  <si>
    <t>設定温度項目名</t>
  </si>
  <si>
    <t>PARTS_OTHER_INFORMATION_TV_CABIN_POINT_TEMP</t>
  </si>
  <si>
    <t>内気温度項目名</t>
  </si>
  <si>
    <t>PARTS_OTHER_INFORMATION_TV_EVAPORATOR_TEMP</t>
  </si>
  <si>
    <t>エバ温度項目名</t>
  </si>
  <si>
    <t>PARTS_OTHER_INFORMATION_TV_VALUE_MAIN_CONTROLLER</t>
  </si>
  <si>
    <t>メインコントローラバージョン値</t>
  </si>
  <si>
    <t>PARTS_OTHER_INFORMATION_TV_VALUE_DISPLAY_SOFT</t>
  </si>
  <si>
    <t>ディスプレイバージョン値</t>
  </si>
  <si>
    <t>PARTS_OTHER_INFORMATION_TV_VALUE_SET_POINT_TEMP</t>
  </si>
  <si>
    <t>設定温度値</t>
  </si>
  <si>
    <t>PARTS_OTHER_INFORMATION_TV_VALUE_CABIN_POINT_TEMP</t>
  </si>
  <si>
    <t>内気温度値</t>
  </si>
  <si>
    <t>PARTS_OTHER_INFORMATION_TV_VALUE_EVAPORATOR_TEMP</t>
  </si>
  <si>
    <t>エバ温度値</t>
  </si>
  <si>
    <t>PARTS_OTHER_INFORMATION_TV_UNIT_MAIN_CONTROLLER</t>
  </si>
  <si>
    <t>メインコントローラバージョン値の単位</t>
  </si>
  <si>
    <t>PARTS_OTHER_INFORMATION_TV_UNIT_DISPLAY_SOFT</t>
  </si>
  <si>
    <t>ディスプレイバージョン値の単位</t>
  </si>
  <si>
    <t>PARTS_OTHER_INFORMATION_TV_UNIT_SET_POINT_TEMP</t>
  </si>
  <si>
    <t>設定温度値の単位</t>
  </si>
  <si>
    <t>PARTS_OTHER_INFORMATION_TV_UNIT_CABIN_POINT_TEMP</t>
  </si>
  <si>
    <t>内気温度値の単位</t>
  </si>
  <si>
    <t>PARTS_OTHER_INFORMATION_TV_UNIT_EVAPORATOR_TEMP</t>
  </si>
  <si>
    <t>エバ温度値の単位</t>
  </si>
  <si>
    <t>PARTS_OPTION_SELECTION_BTN_1ST_AUX</t>
  </si>
  <si>
    <t>オプション選択（AREA_OPTION_SELECTION）</t>
  </si>
  <si>
    <t>ON、OFF、ON(Hold)、非表示の4種類 ※多言語対応</t>
    <rPh sb="16" eb="19">
      <t>ヒヒョウジ</t>
    </rPh>
    <rPh sb="21" eb="23">
      <t>シュルイ</t>
    </rPh>
    <phoneticPr fontId="3"/>
  </si>
  <si>
    <t>PARTS_OPTION_SELECTION_BTN_2ND_AUX</t>
    <phoneticPr fontId="10"/>
  </si>
  <si>
    <t>PARTS_OPTION_SELECTION_BTN_3RD_AUX</t>
    <phoneticPr fontId="10"/>
  </si>
  <si>
    <t>PARTS_OPTION_SELECTION_BTN_2ND_4TH_AUX_SELECT</t>
  </si>
  <si>
    <t>PARTS_OPTION_SELECTION_BTN_HIGH_FLOW</t>
    <phoneticPr fontId="10"/>
  </si>
  <si>
    <t>PARTS_OPTION_SELECTION_BTN_MULTIFUNCTION_GRIP</t>
    <phoneticPr fontId="10"/>
  </si>
  <si>
    <t>PARTS_OPTION_SELECTION_BTN_TILT_ROTATE</t>
    <phoneticPr fontId="10"/>
  </si>
  <si>
    <t>PARTS_OPTION_SELECTION_BTN_2PIECE_BOOM</t>
    <phoneticPr fontId="10"/>
  </si>
  <si>
    <t>PARTS_OPTION_SELECTION_BTN_PARKING_BRAKE</t>
    <phoneticPr fontId="10"/>
  </si>
  <si>
    <t>PARTS_OPTION_SELECTION_BTN_JOYSTICK_STEERING</t>
  </si>
  <si>
    <t>PARTS_OPTION_SELECTION_BTN_270_CAMERA</t>
    <phoneticPr fontId="10"/>
  </si>
  <si>
    <t>PARTS_OPTION_SELECTION_BTN_AUTO_GREASE</t>
  </si>
  <si>
    <t>PARTS_OPTION_SELECTION_BTN_AUTO_TANK</t>
  </si>
  <si>
    <t>PARTS_OPTION_SELECTION_BTN_LED_PACKAGE_2_</t>
  </si>
  <si>
    <t>PARTS_OPTION_SELECTION_BTN_REVERSE_FAN</t>
  </si>
  <si>
    <t>PARTS_OPTION_SELECTION_BTN_AUX1_PRESSURE_FIX</t>
  </si>
  <si>
    <t>PARTS_OPTION_SELECTION_BTN_AUX2_PRESSURE_FIX</t>
  </si>
  <si>
    <t>PARTS_OPTION_SELECTION_BTN_AUX1_HIGH_PRESSURE</t>
  </si>
  <si>
    <t>PARTS_OPTION_SELECTION_BTN_PUSH_START</t>
  </si>
  <si>
    <t>PARTS_OPTION_SELECTION_BTN_ELECTRICAL_JOYSTICK</t>
  </si>
  <si>
    <t>PARTS_INPUT_1_TV_TITLE</t>
  </si>
  <si>
    <t>タイトル</t>
    <phoneticPr fontId="3"/>
  </si>
  <si>
    <t>入力①（AREA_INPUT_1）</t>
  </si>
  <si>
    <t>入力画面①～④、共通 ※多言語対応</t>
    <rPh sb="0" eb="2">
      <t>ニュウリョク</t>
    </rPh>
    <rPh sb="2" eb="4">
      <t>ガメン</t>
    </rPh>
    <rPh sb="8" eb="10">
      <t>キョウツウ</t>
    </rPh>
    <rPh sb="12" eb="15">
      <t>タゲンゴ</t>
    </rPh>
    <rPh sb="15" eb="17">
      <t>タイオウ</t>
    </rPh>
    <phoneticPr fontId="3"/>
  </si>
  <si>
    <t>PARTS_INPUT_1_BTN_PREVIOUS</t>
  </si>
  <si>
    <t>入力画面①～④、出力画面①～⑤、共通 ※多言語対応</t>
    <rPh sb="0" eb="2">
      <t>ニュウリョク</t>
    </rPh>
    <rPh sb="2" eb="4">
      <t>ガメン</t>
    </rPh>
    <rPh sb="8" eb="12">
      <t>シュツリョクガメン</t>
    </rPh>
    <rPh sb="16" eb="18">
      <t>キョウツウ</t>
    </rPh>
    <rPh sb="20" eb="23">
      <t>タゲンゴ</t>
    </rPh>
    <rPh sb="23" eb="25">
      <t>タイオウ</t>
    </rPh>
    <phoneticPr fontId="3"/>
  </si>
  <si>
    <t>PARTS_INPUT_1_BTN_NEXT</t>
  </si>
  <si>
    <t>PARTS_INPUT_1_TV_MAIN_CONTROLLER</t>
    <phoneticPr fontId="3"/>
  </si>
  <si>
    <t>Main controller表示</t>
    <rPh sb="15" eb="17">
      <t>ヒョウジ</t>
    </rPh>
    <phoneticPr fontId="3"/>
  </si>
  <si>
    <t>入力画面①～③、出力画面①～③、共通 ※多言語対応</t>
    <rPh sb="0" eb="2">
      <t>ニュウリョク</t>
    </rPh>
    <rPh sb="2" eb="4">
      <t>ガメン</t>
    </rPh>
    <rPh sb="8" eb="12">
      <t>シュツリョクガメン</t>
    </rPh>
    <rPh sb="16" eb="18">
      <t>キョウツウ</t>
    </rPh>
    <rPh sb="20" eb="23">
      <t>タゲンゴ</t>
    </rPh>
    <rPh sb="23" eb="25">
      <t>タイオウ</t>
    </rPh>
    <phoneticPr fontId="3"/>
  </si>
  <si>
    <t>PARTS_INPUT_1_TV_C1P05_PIN</t>
  </si>
  <si>
    <t>Pin C1P05</t>
  </si>
  <si>
    <t>PARTS_INPUT_1_TV_C1P06_PIN</t>
  </si>
  <si>
    <t>Pin C1P06</t>
  </si>
  <si>
    <t>PARTS_INPUT_1_TV_C1P07_PIN</t>
  </si>
  <si>
    <t>Pin C1P07</t>
  </si>
  <si>
    <t>PARTS_INPUT_1_TV_C1P10_PIN</t>
  </si>
  <si>
    <t>Pin C1P10</t>
  </si>
  <si>
    <t>PARTS_INPUT_1_TV_C1P11_PIN</t>
  </si>
  <si>
    <t>Pin C1P11</t>
  </si>
  <si>
    <t>PARTS_INPUT_1_TV_C1P12_PIN</t>
  </si>
  <si>
    <t>Pin C1P12</t>
  </si>
  <si>
    <t>PARTS_INPUT_1_TV_C1P15_PIN</t>
  </si>
  <si>
    <t>Pin C1P15</t>
  </si>
  <si>
    <t>PARTS_INPUT_1_TV_C1P16_PIN</t>
  </si>
  <si>
    <t>Pin C1P16</t>
  </si>
  <si>
    <t>PARTS_INPUT_1_TV_C1P17_PIN</t>
  </si>
  <si>
    <t>Pin C1P17</t>
  </si>
  <si>
    <t>PARTS_INPUT_1_TV_C1P18_PIN</t>
  </si>
  <si>
    <t>Pin C1P18</t>
  </si>
  <si>
    <t>PARTS_INPUT_1_TV_C1P19_PIN</t>
  </si>
  <si>
    <t>Pin C1P19</t>
  </si>
  <si>
    <t>PARTS_INPUT_1_TV_C1P20_PIN</t>
  </si>
  <si>
    <t>Pin C1P20</t>
  </si>
  <si>
    <t>PARTS_INPUT_1_TV_C1P21_PIN</t>
  </si>
  <si>
    <t>Pin C1P21</t>
  </si>
  <si>
    <t>PARTS_INPUT_1_TV_C1P22_PIN</t>
  </si>
  <si>
    <t>Pin C1P22</t>
  </si>
  <si>
    <t>PARTS_INPUT_1_TV_C1P25_PIN</t>
  </si>
  <si>
    <t>Pin C1P25</t>
  </si>
  <si>
    <t>PARTS_INPUT_1_TV_C1P26_PIN</t>
  </si>
  <si>
    <t>Pin C1P26</t>
  </si>
  <si>
    <t>PARTS_INPUT_1_TV_C1P27_PIN</t>
  </si>
  <si>
    <t>Pin C1P27</t>
  </si>
  <si>
    <t>PARTS_INPUT_1_TV_C1P28_PIN</t>
  </si>
  <si>
    <t>Pin C1P28</t>
  </si>
  <si>
    <t>PARTS_INPUT_1_TV_C1P05_ITEM</t>
  </si>
  <si>
    <t>C1P05項目</t>
  </si>
  <si>
    <t xml:space="preserve"> ※多言語対応</t>
    <phoneticPr fontId="3"/>
  </si>
  <si>
    <t>PARTS_INPUT_1_TV_C1P06_ITEM</t>
  </si>
  <si>
    <t>C1P06項目</t>
  </si>
  <si>
    <t>PARTS_INPUT_1_TV_C1P07_ITEM</t>
  </si>
  <si>
    <t>C1P07項目</t>
  </si>
  <si>
    <t>PARTS_INPUT_1_TV_C1P10_ITEM</t>
  </si>
  <si>
    <t>C1P10項目</t>
  </si>
  <si>
    <t>PARTS_INPUT_1_TV_C1P11_ITEM</t>
  </si>
  <si>
    <t>C1P11項目</t>
  </si>
  <si>
    <t>PARTS_INPUT_1_TV_C1P12_ITEM</t>
  </si>
  <si>
    <t>C1P12項目</t>
  </si>
  <si>
    <t>PARTS_INPUT_1_TV_C1P15_ITEM</t>
  </si>
  <si>
    <t>C1P15項目</t>
  </si>
  <si>
    <t>PARTS_INPUT_1_TV_C1P16_ITEM</t>
  </si>
  <si>
    <t>C1P16項目</t>
  </si>
  <si>
    <t>PARTS_INPUT_1_TV_C1P17_ITEM</t>
  </si>
  <si>
    <t>C1P17項目</t>
  </si>
  <si>
    <t>PARTS_INPUT_1_TV_C1P18_ITEM</t>
  </si>
  <si>
    <t>C1P18項目</t>
  </si>
  <si>
    <t>PARTS_INPUT_1_TV_C1P19_ITEM</t>
  </si>
  <si>
    <t>C1P19項目</t>
  </si>
  <si>
    <t>PARTS_INPUT_1_TV_C1P20_ITEM</t>
  </si>
  <si>
    <t>C1P20項目</t>
  </si>
  <si>
    <t>PARTS_INPUT_1_TV_C1P21_ITEM</t>
  </si>
  <si>
    <t>C1P21項目</t>
  </si>
  <si>
    <t>PARTS_INPUT_1_TV_C1P22_ITEM</t>
  </si>
  <si>
    <t>C1P22項目</t>
  </si>
  <si>
    <t>PARTS_INPUT_1_TV_C1P25_ITEM</t>
  </si>
  <si>
    <t>C1P25項目</t>
  </si>
  <si>
    <t>PARTS_INPUT_1_TV_C1P26_ITEM</t>
  </si>
  <si>
    <t>C1P26項目</t>
  </si>
  <si>
    <t>PARTS_INPUT_1_TV_C1P27_ITEM</t>
  </si>
  <si>
    <t>C1P27項目</t>
  </si>
  <si>
    <t>PARTS_INPUT_1_TV_C1P28_ITEM</t>
  </si>
  <si>
    <t>C1P28項目</t>
  </si>
  <si>
    <t>PARTS_INPUT_1_TV_C1P05_VALUE</t>
  </si>
  <si>
    <t>C1P05値</t>
  </si>
  <si>
    <t>PARTS_INPUT_1_TV_C1P06_VALUE</t>
  </si>
  <si>
    <t>C1P06値</t>
  </si>
  <si>
    <t>PARTS_INPUT_1_TV_C1P07_VALUE</t>
  </si>
  <si>
    <t>C1P07値</t>
  </si>
  <si>
    <t>PARTS_INPUT_1_TV_C1P10_VALUE</t>
  </si>
  <si>
    <t>C1P10値</t>
  </si>
  <si>
    <t>PARTS_INPUT_1_TV_C1P11_VALUE</t>
  </si>
  <si>
    <t>C1P11値</t>
  </si>
  <si>
    <t>PARTS_INPUT_1_TV_C1P12_VALUE</t>
  </si>
  <si>
    <t>C1P12値</t>
  </si>
  <si>
    <t>PARTS_INPUT_1_TV_C1P15_VALUE</t>
  </si>
  <si>
    <t>C1P15値</t>
  </si>
  <si>
    <t>PARTS_INPUT_1_TV_C1P16_VALUE</t>
  </si>
  <si>
    <t>C1P16値</t>
  </si>
  <si>
    <t>PARTS_INPUT_1_TV_C1P17_VALUE</t>
  </si>
  <si>
    <t>C1P17値</t>
  </si>
  <si>
    <t>PARTS_INPUT_1_TV_C1P18_VALUE</t>
  </si>
  <si>
    <t>C1P18値</t>
  </si>
  <si>
    <t>PARTS_INPUT_1_TV_C1P19_VALUE</t>
  </si>
  <si>
    <t>C1P19値</t>
  </si>
  <si>
    <t>PARTS_INPUT_1_TV_C1P20_VALUE</t>
  </si>
  <si>
    <t>C1P20値</t>
  </si>
  <si>
    <t>PARTS_INPUT_1_TV_C1P21_VALUE</t>
  </si>
  <si>
    <t>C1P21値</t>
  </si>
  <si>
    <t>PARTS_INPUT_1_TV_C1P22_VALUE</t>
  </si>
  <si>
    <t>C1P22値</t>
  </si>
  <si>
    <t>PARTS_INPUT_1_TV_C1P25_VALUE</t>
  </si>
  <si>
    <t>C1P25値</t>
  </si>
  <si>
    <t>PARTS_INPUT_1_TV_C1P26_VALUE</t>
  </si>
  <si>
    <t>C1P26値</t>
  </si>
  <si>
    <t>PARTS_INPUT_1_TV_C1P27_VALUE</t>
  </si>
  <si>
    <t>C1P27値</t>
  </si>
  <si>
    <t>PARTS_INPUT_1_TV_C1P28_VALUE</t>
  </si>
  <si>
    <t>C1P28値</t>
  </si>
  <si>
    <t>PARTS_INPUT_1_TV_C1P05_UNITE</t>
  </si>
  <si>
    <t>C1P05単位</t>
  </si>
  <si>
    <t>PARTS_INPUT_1_TV_C1P06_UNITE</t>
  </si>
  <si>
    <t>C1P06単位</t>
  </si>
  <si>
    <t>PARTS_INPUT_1_TV_C1P07_UNITE</t>
  </si>
  <si>
    <t>C1P07単位</t>
  </si>
  <si>
    <t>PARTS_INPUT_1_TV_C1P10_UNITE</t>
  </si>
  <si>
    <t>C1P10単位</t>
  </si>
  <si>
    <t>PARTS_INPUT_1_TV_C1P11_UNITE</t>
  </si>
  <si>
    <t>C1P11単位</t>
  </si>
  <si>
    <t>PARTS_INPUT_1_TV_C1P12_UNITE</t>
  </si>
  <si>
    <t>C1P12単位</t>
  </si>
  <si>
    <t>PARTS_INPUT_1_TV_C1P15_UNITE</t>
  </si>
  <si>
    <t>C1P15単位</t>
  </si>
  <si>
    <t>PARTS_INPUT_1_TV_C1P16_UNITE</t>
  </si>
  <si>
    <t>C1P16単位</t>
  </si>
  <si>
    <t>PARTS_INPUT_1_TV_C1P17_UNITE</t>
  </si>
  <si>
    <t>C1P17単位</t>
  </si>
  <si>
    <t>PARTS_INPUT_1_TV_C1P18_UNITE</t>
  </si>
  <si>
    <t>C1P18単位</t>
  </si>
  <si>
    <t>PARTS_INPUT_1_TV_C1P19_UNITE</t>
  </si>
  <si>
    <t>C1P19単位</t>
  </si>
  <si>
    <t>PARTS_INPUT_1_TV_C1P20_UNITE</t>
  </si>
  <si>
    <t>C1P20単位</t>
  </si>
  <si>
    <t>PARTS_INPUT_1_TV_C1P21_UNITE</t>
  </si>
  <si>
    <t>C1P21単位</t>
  </si>
  <si>
    <t>PARTS_INPUT_1_TV_C1P22_UNITE</t>
  </si>
  <si>
    <t>C1P22単位</t>
  </si>
  <si>
    <t>PARTS_INPUT_1_TV_C1P25_UNITE</t>
  </si>
  <si>
    <t>C1P25単位</t>
  </si>
  <si>
    <t>PARTS_INPUT_1_TV_C1P26_UNITE</t>
  </si>
  <si>
    <t>C1P26単位</t>
  </si>
  <si>
    <t>PARTS_INPUT_1_TV_C1P27_UNITE</t>
  </si>
  <si>
    <t>C1P27単位</t>
  </si>
  <si>
    <t>PARTS_INPUT_1_TV_C1P28_UNITE</t>
  </si>
  <si>
    <t>C1P28単位</t>
  </si>
  <si>
    <t>PARTS_INPUT_2_TV_C1P29_PIN</t>
  </si>
  <si>
    <t>Pin C1P29</t>
  </si>
  <si>
    <t>入力②（AREA_INPUT_2）</t>
  </si>
  <si>
    <t>PARTS_INPUT_2_TV_C1P30_PIN</t>
  </si>
  <si>
    <t>Pin C1P30</t>
  </si>
  <si>
    <t>PARTS_INPUT_2_TV_C2P01_PIN</t>
  </si>
  <si>
    <t>Pin C2P01</t>
  </si>
  <si>
    <t>PARTS_INPUT_2_TV_C2P02_PIN</t>
  </si>
  <si>
    <t>Pin C2P02</t>
  </si>
  <si>
    <t>PARTS_INPUT_2_TV_C2P03_PIN</t>
  </si>
  <si>
    <t>Pin C2P03</t>
  </si>
  <si>
    <t>PARTS_INPUT_2_TV_C2P04_PIN</t>
  </si>
  <si>
    <t>Pin C2P04</t>
  </si>
  <si>
    <t>PARTS_INPUT_2_TV_C2P05_PIN</t>
  </si>
  <si>
    <t>Pin C2P05</t>
  </si>
  <si>
    <t>PARTS_INPUT_2_TV_C2P06_PIN</t>
  </si>
  <si>
    <t>Pin C2P06</t>
  </si>
  <si>
    <t>PARTS_INPUT_2_TV_C2P07_PIN</t>
  </si>
  <si>
    <t>Pin C2P07</t>
  </si>
  <si>
    <t>PARTS_INPUT_2_TV_C2P08_PIN</t>
  </si>
  <si>
    <t>Pin C2P08</t>
  </si>
  <si>
    <t>PARTS_INPUT_2_TV_C2P11_PIN</t>
  </si>
  <si>
    <t>Pin C2P11</t>
  </si>
  <si>
    <t>PARTS_INPUT_2_TV_C2P12_PIN</t>
  </si>
  <si>
    <t>Pin C2P12</t>
  </si>
  <si>
    <t>PARTS_INPUT_2_TV_C2P13_PIN</t>
  </si>
  <si>
    <t>Pin C2P13</t>
  </si>
  <si>
    <t>PARTS_INPUT_2_TV_C2P14_PIN</t>
  </si>
  <si>
    <t>Pin C2P14</t>
  </si>
  <si>
    <t>PARTS_INPUT_2_TV_C2P15_PIN</t>
  </si>
  <si>
    <t>Pin C2P15</t>
  </si>
  <si>
    <t>PARTS_INPUT_2_TV_C2P16_PIN</t>
  </si>
  <si>
    <t>Pin C2P16</t>
  </si>
  <si>
    <t>PARTS_INPUT_2_TV_C2P17_PIN</t>
  </si>
  <si>
    <t>Pin C2P17</t>
  </si>
  <si>
    <t>PARTS_INPUT_2_TV_C2P18_PIN</t>
  </si>
  <si>
    <t>Pin C2P18</t>
  </si>
  <si>
    <t>PARTS_INPUT_2_TV_C1P29_ITEM</t>
  </si>
  <si>
    <t>C1P29項目</t>
  </si>
  <si>
    <t>PARTS_INPUT_2_TV_C1P30_ITEM</t>
  </si>
  <si>
    <t>C1P30項目</t>
  </si>
  <si>
    <t>PARTS_INPUT_2_TV_C2P01_ITEM</t>
  </si>
  <si>
    <t>C2P01項目</t>
  </si>
  <si>
    <t>PARTS_INPUT_2_TV_C2P02_ITEM</t>
  </si>
  <si>
    <t>C2P02項目</t>
  </si>
  <si>
    <t>PARTS_INPUT_2_TV_C2P03_ITEM</t>
  </si>
  <si>
    <t>C2P03項目</t>
  </si>
  <si>
    <t>PARTS_INPUT_2_TV_C2P04_ITEM</t>
  </si>
  <si>
    <t>C2P04項目</t>
  </si>
  <si>
    <t>PARTS_INPUT_2_TV_C2P05_ITEM</t>
  </si>
  <si>
    <t>C2P05項目</t>
  </si>
  <si>
    <t>PARTS_INPUT_2_TV_C2P06_ITEM</t>
  </si>
  <si>
    <t>C2P06項目</t>
  </si>
  <si>
    <t>PARTS_INPUT_2_TV_C2P07_ITEM</t>
  </si>
  <si>
    <t>C2P07項目</t>
  </si>
  <si>
    <t>PARTS_INPUT_2_TV_C2P08_ITEM</t>
  </si>
  <si>
    <t>C2P08項目</t>
  </si>
  <si>
    <t>PARTS_INPUT_2_TV_C2P11_ITEM</t>
  </si>
  <si>
    <t>C2P11項目</t>
  </si>
  <si>
    <t>PARTS_INPUT_2_TV_C2P12_ITEM</t>
  </si>
  <si>
    <t>C2P12項目</t>
  </si>
  <si>
    <t>PARTS_INPUT_2_TV_C2P13_ITEM</t>
  </si>
  <si>
    <t>C2P13項目</t>
  </si>
  <si>
    <t>PARTS_INPUT_2_TV_C2P14_ITEM</t>
  </si>
  <si>
    <t>C2P14項目</t>
  </si>
  <si>
    <t>PARTS_INPUT_2_TV_C2P15_ITEM</t>
  </si>
  <si>
    <t>C2P15項目</t>
  </si>
  <si>
    <t>PARTS_INPUT_2_TV_C2P16_ITEM</t>
  </si>
  <si>
    <t>C2P16項目</t>
  </si>
  <si>
    <t>PARTS_INPUT_2_TV_C2P17_ITEM</t>
  </si>
  <si>
    <t>C2P17項目</t>
  </si>
  <si>
    <t>PARTS_INPUT_2_TV_C2P18_ITEM</t>
  </si>
  <si>
    <t>C2P18項目</t>
  </si>
  <si>
    <t>PARTS_INPUT_2_TV_C1P29_VALUE</t>
  </si>
  <si>
    <t>C1P29値</t>
    <phoneticPr fontId="3"/>
  </si>
  <si>
    <t>PARTS_INPUT_2_TV_C1P30_VALUE</t>
  </si>
  <si>
    <t>C1P30値</t>
  </si>
  <si>
    <t>PARTS_INPUT_2_TV_C2P01_VALUE</t>
  </si>
  <si>
    <t>C2P01値</t>
  </si>
  <si>
    <t>PARTS_INPUT_2_TV_C2P02_VALUE</t>
  </si>
  <si>
    <t>C2P02値</t>
  </si>
  <si>
    <t>PARTS_INPUT_2_TV_C2P03_VALUE</t>
  </si>
  <si>
    <t>C2P03値</t>
  </si>
  <si>
    <t>PARTS_INPUT_2_TV_C2P04_VALUE</t>
  </si>
  <si>
    <t>C2P04値</t>
  </si>
  <si>
    <t>PARTS_INPUT_2_TV_C2P05_VALUE</t>
  </si>
  <si>
    <t>C2P05値</t>
  </si>
  <si>
    <t>PARTS_INPUT_2_TV_C2P06_VALUE</t>
  </si>
  <si>
    <t>C2P06値</t>
  </si>
  <si>
    <t>PARTS_INPUT_2_TV_C2P07_VALUE</t>
  </si>
  <si>
    <t>C2P07値</t>
  </si>
  <si>
    <t>PARTS_INPUT_2_TV_C2P08_VALUE</t>
  </si>
  <si>
    <t>C2P08値</t>
  </si>
  <si>
    <t>PARTS_INPUT_2_TV_C2P11_VALUE</t>
  </si>
  <si>
    <t>C2P11値</t>
  </si>
  <si>
    <t>PARTS_INPUT_2_TV_C2P12_VALUE</t>
  </si>
  <si>
    <t>C2P12値</t>
  </si>
  <si>
    <t>PARTS_INPUT_2_TV_C2P13_VALUE</t>
  </si>
  <si>
    <t>C2P13値</t>
  </si>
  <si>
    <t>PARTS_INPUT_2_TV_C2P14_VALUE</t>
  </si>
  <si>
    <t>C2P14値</t>
  </si>
  <si>
    <t>PARTS_INPUT_2_TV_C2P15_VALUE</t>
  </si>
  <si>
    <t>C2P15値</t>
  </si>
  <si>
    <t>PARTS_INPUT_2_TV_C2P16_VALUE</t>
  </si>
  <si>
    <t>C2P16値</t>
  </si>
  <si>
    <t>PARTS_INPUT_2_TV_C2P17_VALUE</t>
  </si>
  <si>
    <t>C2P17値</t>
  </si>
  <si>
    <t>PARTS_INPUT_2_TV_C2P18_VALUE</t>
  </si>
  <si>
    <t>C2P18値</t>
  </si>
  <si>
    <t>PARTS_INPUT_2_TV_C1P29_UNIT</t>
  </si>
  <si>
    <t>C1P29単位</t>
  </si>
  <si>
    <t>PARTS_INPUT_2_TV_C1P30_UNIT</t>
  </si>
  <si>
    <t>C1P30単位</t>
  </si>
  <si>
    <t>PARTS_INPUT_2_TV_C2P01_UNIT</t>
  </si>
  <si>
    <t>C2P01単位</t>
  </si>
  <si>
    <t>PARTS_INPUT_2_TV_C2P02_UNIT</t>
  </si>
  <si>
    <t>C2P02単位</t>
  </si>
  <si>
    <t>PARTS_INPUT_2_TV_C2P03_UNIT</t>
  </si>
  <si>
    <t>C2P03単位</t>
  </si>
  <si>
    <t>PARTS_INPUT_2_TV_C2P04_UNIT</t>
  </si>
  <si>
    <t>C2P04単位</t>
  </si>
  <si>
    <t>PARTS_INPUT_2_TV_C2P05_UNIT</t>
  </si>
  <si>
    <t>C2P05単位</t>
  </si>
  <si>
    <t>PARTS_INPUT_2_TV_C2P06_UNIT</t>
  </si>
  <si>
    <t>C2P06単位</t>
  </si>
  <si>
    <t>PARTS_INPUT_2_TV_C2P07_UNIT</t>
  </si>
  <si>
    <t>C2P07単位</t>
  </si>
  <si>
    <t>PARTS_INPUT_2_TV_C2P08_UNIT</t>
  </si>
  <si>
    <t>C2P08単位</t>
  </si>
  <si>
    <t>PARTS_INPUT_2_TV_C2P11_UNIT</t>
  </si>
  <si>
    <t>C2P11単位</t>
  </si>
  <si>
    <t>PARTS_INPUT_2_TV_C2P12_UNIT</t>
  </si>
  <si>
    <t>C2P12単位</t>
  </si>
  <si>
    <t>PARTS_INPUT_2_TV_C2P13_UNIT</t>
  </si>
  <si>
    <t>C2P13単位</t>
  </si>
  <si>
    <t>PARTS_INPUT_2_TV_C2P14_UNIT</t>
  </si>
  <si>
    <t>C2P14単位</t>
  </si>
  <si>
    <t>PARTS_INPUT_2_TV_C2P15_UNIT</t>
  </si>
  <si>
    <t>C2P15単位</t>
  </si>
  <si>
    <t>PARTS_INPUT_2_TV_C2P16_UNIT</t>
  </si>
  <si>
    <t>C2P16単位</t>
  </si>
  <si>
    <t>PARTS_INPUT_2_TV_C2P17_UNIT</t>
  </si>
  <si>
    <t>C2P17単位</t>
  </si>
  <si>
    <t>PARTS_INPUT_2_TV_C2P18_UNIT</t>
  </si>
  <si>
    <t>C2P18単位</t>
  </si>
  <si>
    <t>PARTS_INPUT_3_TV_C2P19_PIN</t>
  </si>
  <si>
    <t>Pin C2P19</t>
  </si>
  <si>
    <t>入力③（AREA_INPUT_3）</t>
  </si>
  <si>
    <t>PARTS_INPUT_3_TV_C2P20_PIN</t>
  </si>
  <si>
    <t>Pin C2P20</t>
  </si>
  <si>
    <t>PARTS_INPUT_3_TV_C2P21_PIN</t>
  </si>
  <si>
    <t>Pin C2P21</t>
  </si>
  <si>
    <t>PARTS_INPUT_3_TV_C2P22_PIN</t>
  </si>
  <si>
    <t>Pin C2P22</t>
  </si>
  <si>
    <t>PARTS_INPUT_3_TV_C2P23_PIN</t>
  </si>
  <si>
    <t>Pin C2P23</t>
  </si>
  <si>
    <t>PARTS_INPUT_3_TV_C2P24_PIN</t>
  </si>
  <si>
    <t>Pin C2P24</t>
  </si>
  <si>
    <t>PARTS_INPUT_3_TV_C2P25_PIN</t>
  </si>
  <si>
    <t>Pin C2P25</t>
  </si>
  <si>
    <t>PARTS_INPUT_3_TV_C2P26_PIN</t>
  </si>
  <si>
    <t>Pin C2P26</t>
  </si>
  <si>
    <t>PARTS_INPUT_3_TV_C2P27_PIN</t>
  </si>
  <si>
    <t>Pin C2P27</t>
  </si>
  <si>
    <t>PARTS_INPUT_3_TV_C2P28_PIN</t>
  </si>
  <si>
    <t>Pin C2P28</t>
  </si>
  <si>
    <t>PARTS_INPUT_3_TV_C2P29_PIN</t>
  </si>
  <si>
    <t>Pin C2P29</t>
  </si>
  <si>
    <t>PARTS_INPUT_3_TV_C2P30_PIN</t>
  </si>
  <si>
    <t>Pin C2P30</t>
  </si>
  <si>
    <t>PARTS_INPUT_3_TV_C2P19_ITEM</t>
  </si>
  <si>
    <t>C2P19項目</t>
  </si>
  <si>
    <t>PARTS_INPUT_3_TV_C2P20_ITEM</t>
  </si>
  <si>
    <t>C2P20項目</t>
  </si>
  <si>
    <t>PARTS_INPUT_3_TV_C2P21_ITEM</t>
  </si>
  <si>
    <t>C2P21項目</t>
  </si>
  <si>
    <t>PARTS_INPUT_3_TV_C2P22_ITEM</t>
  </si>
  <si>
    <t>C2P22項目</t>
  </si>
  <si>
    <t>PARTS_INPUT_3_TV_C2P23_ITEM</t>
  </si>
  <si>
    <t>C2P23項目</t>
  </si>
  <si>
    <t>PARTS_INPUT_3_TV_C2P24_ITEM</t>
  </si>
  <si>
    <t>C2P24項目</t>
  </si>
  <si>
    <t>PARTS_INPUT_3_TV_C2P25_ITEM</t>
  </si>
  <si>
    <t>C2P25項目</t>
  </si>
  <si>
    <t>PARTS_INPUT_3_TV_C2P26_ITEM</t>
  </si>
  <si>
    <t>C2P26項目</t>
  </si>
  <si>
    <t>PARTS_INPUT_3_TV_C2P27_ITEM</t>
  </si>
  <si>
    <t>C2P27項目</t>
  </si>
  <si>
    <t>PARTS_INPUT_3_TV_C2P28_ITEM</t>
  </si>
  <si>
    <t>C2P28項目</t>
  </si>
  <si>
    <t>PARTS_INPUT_3_TV_C2P29_ITEM</t>
  </si>
  <si>
    <t>C2P29項目</t>
  </si>
  <si>
    <t>PARTS_INPUT_3_TV_C2P30_ITEM</t>
  </si>
  <si>
    <t>C2P30項目</t>
  </si>
  <si>
    <t>PARTS_INPUT_3_TV_C2P19_VALUE</t>
  </si>
  <si>
    <t>C2P19値</t>
  </si>
  <si>
    <t>PARTS_INPUT_3_TV_C2P20_VALUE</t>
  </si>
  <si>
    <t>C2P20値</t>
  </si>
  <si>
    <t>PARTS_INPUT_3_TV_C2P21_VALUE</t>
  </si>
  <si>
    <t>C2P21値</t>
  </si>
  <si>
    <t>PARTS_INPUT_3_TV_C2P22_VALUE</t>
  </si>
  <si>
    <t>C2P22値</t>
  </si>
  <si>
    <t>PARTS_INPUT_3_TV_C2P23_VALUE</t>
  </si>
  <si>
    <t>C2P23値</t>
  </si>
  <si>
    <t>PARTS_INPUT_3_TV_C2P24_VALUE</t>
  </si>
  <si>
    <t>C2P24値</t>
  </si>
  <si>
    <t>PARTS_INPUT_3_TV_C2P25_VALUE</t>
  </si>
  <si>
    <t>C2P25値</t>
  </si>
  <si>
    <t>PARTS_INPUT_3_TV_C2P26_VALUE</t>
  </si>
  <si>
    <t>C2P26値</t>
  </si>
  <si>
    <t>PARTS_INPUT_3_TV_C2P27_VALUE</t>
  </si>
  <si>
    <t>C2P27値</t>
  </si>
  <si>
    <t>PARTS_INPUT_3_TV_C2P28_VALUE</t>
  </si>
  <si>
    <t>C2P28値</t>
  </si>
  <si>
    <t>PARTS_INPUT_3_TV_C2P29_VALUE</t>
  </si>
  <si>
    <t>C2P29値</t>
  </si>
  <si>
    <t>PARTS_INPUT_3_TV_C2P30_VALUE</t>
  </si>
  <si>
    <t>C2P30値</t>
  </si>
  <si>
    <t>PARTS_INPUT_3_TV_C2P19_UNIT</t>
  </si>
  <si>
    <t>C2P19単位</t>
  </si>
  <si>
    <t>PARTS_INPUT_3_TV_C2P20_UNIT</t>
  </si>
  <si>
    <t>C2P20単位</t>
  </si>
  <si>
    <t>PARTS_INPUT_3_TV_C2P21_UNIT</t>
  </si>
  <si>
    <t>C2P21単位</t>
  </si>
  <si>
    <t>PARTS_INPUT_3_TV_C2P22_UNIT</t>
  </si>
  <si>
    <t>C2P22単位</t>
  </si>
  <si>
    <t>PARTS_INPUT_3_TV_C2P23_UNIT</t>
  </si>
  <si>
    <t>C2P23単位</t>
  </si>
  <si>
    <t>PARTS_INPUT_3_TV_C2P24_UNIT</t>
  </si>
  <si>
    <t>C2P24単位</t>
  </si>
  <si>
    <t>PARTS_INPUT_3_TV_C2P25_UNIT</t>
  </si>
  <si>
    <t>C2P25単位</t>
  </si>
  <si>
    <t>PARTS_INPUT_3_TV_C2P26_UNIT</t>
  </si>
  <si>
    <t>C2P26単位</t>
  </si>
  <si>
    <t>PARTS_INPUT_3_TV_C2P27_UNIT</t>
  </si>
  <si>
    <t>C2P27単位</t>
  </si>
  <si>
    <t>PARTS_INPUT_3_TV_C2P28_UNIT</t>
  </si>
  <si>
    <t>C2P28単位</t>
  </si>
  <si>
    <t>PARTS_INPUT_3_TV_C2P29_UNIT</t>
  </si>
  <si>
    <t>C2P29単位</t>
  </si>
  <si>
    <t>PARTS_INPUT_3_TV_C2P30_UNIT</t>
  </si>
  <si>
    <t>C2P30単位</t>
  </si>
  <si>
    <t>PARTS_INPUT_4_TV_SUB_CONTROLLER</t>
    <phoneticPr fontId="3"/>
  </si>
  <si>
    <t>Sub controller表示</t>
    <rPh sb="14" eb="16">
      <t>ヒョウジ</t>
    </rPh>
    <phoneticPr fontId="3"/>
  </si>
  <si>
    <t>入力④（AREA_INPUT_4）</t>
  </si>
  <si>
    <t>入力画面④、出力画面⑤、共通 ※多言語対応</t>
  </si>
  <si>
    <t>PARTS_INPUT_4_TV_C1_P05_PIN</t>
  </si>
  <si>
    <t>Pin C1-P5</t>
  </si>
  <si>
    <t>PARTS_INPUT_4_TV_C1_P06_PIN</t>
  </si>
  <si>
    <t>Pin C1-P6</t>
  </si>
  <si>
    <t>PARTS_INPUT_4_TV_C1_P07_PIN</t>
  </si>
  <si>
    <t>Pin C1-P7</t>
  </si>
  <si>
    <t>PARTS_INPUT_4_TV_C1_P08_PIN</t>
  </si>
  <si>
    <t>Pin C1-P8</t>
  </si>
  <si>
    <t>PARTS_INPUT_4_TV_C1_P09_PIN</t>
  </si>
  <si>
    <t>Pin C1-P9</t>
  </si>
  <si>
    <t>PARTS_INPUT_4_TV_C1_P10_PIN</t>
  </si>
  <si>
    <t>Pin C1-P10</t>
  </si>
  <si>
    <t>PARTS_INPUT_4_TV_C1_P11_PIN</t>
  </si>
  <si>
    <t>Pin C1-P11</t>
  </si>
  <si>
    <t>PARTS_INPUT_4_TV_C1_P12_PIN</t>
  </si>
  <si>
    <t>Pin C1-P12</t>
  </si>
  <si>
    <t>PARTS_INPUT_4_TV_C2_P01_PIN</t>
  </si>
  <si>
    <t>Pin C2-P1</t>
  </si>
  <si>
    <t>PARTS_INPUT_4_TV_C2_P02_PIN</t>
  </si>
  <si>
    <t>Pin C2-P2</t>
  </si>
  <si>
    <t>PARTS_INPUT_4_TV_C1_P05_ITEM</t>
  </si>
  <si>
    <t>C1-P5 項目</t>
  </si>
  <si>
    <t>PARTS_INPUT_4_TV_C1_P06_ITEM</t>
  </si>
  <si>
    <t>C1-P6 項目</t>
  </si>
  <si>
    <t>PARTS_INPUT_4_TV_C1_P07_ITEM</t>
  </si>
  <si>
    <t>C1-P7 項目</t>
  </si>
  <si>
    <t>PARTS_INPUT_4_TV_C1_P08_ITEM</t>
  </si>
  <si>
    <t>C1-P8 項目</t>
  </si>
  <si>
    <t>PARTS_INPUT_4_TV_C1_P09_ITEM</t>
  </si>
  <si>
    <t>C1-P9 項目</t>
  </si>
  <si>
    <t>PARTS_INPUT_4_TV_C1_P10_ITEM</t>
  </si>
  <si>
    <t>C1-P10項目</t>
  </si>
  <si>
    <t>PARTS_INPUT_4_TV_C1_P11_ITEM</t>
  </si>
  <si>
    <t>C1-P11項目</t>
  </si>
  <si>
    <t>PARTS_INPUT_4_TV_C1_P12_ITEM</t>
  </si>
  <si>
    <t>C1-P12項目</t>
  </si>
  <si>
    <t>PARTS_INPUT_4_TV_C2_P01_ITEM</t>
  </si>
  <si>
    <t>C2-P1 項目</t>
  </si>
  <si>
    <t>PARTS_INPUT_4_TV_C2_P02_ITEM</t>
  </si>
  <si>
    <t>C2-P2 項目</t>
  </si>
  <si>
    <t>PARTS_INPUT_4_TV_C1_P05_VALUE</t>
  </si>
  <si>
    <t>C1-P5 値</t>
  </si>
  <si>
    <t>PARTS_INPUT_4_TV_C1_P06_VALUE</t>
  </si>
  <si>
    <t>C1-P6 値</t>
  </si>
  <si>
    <t>PARTS_INPUT_4_TV_C1_P07_VALUE</t>
  </si>
  <si>
    <t>C1-P7 値</t>
  </si>
  <si>
    <t>PARTS_INPUT_4_TV_C1_P08_VALUE</t>
  </si>
  <si>
    <t>C1-P8 値</t>
  </si>
  <si>
    <t>PARTS_INPUT_4_TV_C1_P09_VALUE</t>
  </si>
  <si>
    <t>C1-P9 値</t>
  </si>
  <si>
    <t>PARTS_INPUT_4_TV_C1_P10_VALUE</t>
  </si>
  <si>
    <t>C1-P10値</t>
  </si>
  <si>
    <t>PARTS_INPUT_4_TV_C1_P11_VALUE</t>
  </si>
  <si>
    <t>C1-P11値</t>
  </si>
  <si>
    <t>PARTS_INPUT_4_TV_C1_P12_VALUE</t>
  </si>
  <si>
    <t>C1-P12値</t>
  </si>
  <si>
    <t>PARTS_INPUT_4_TV_C2_P01_VALUE</t>
  </si>
  <si>
    <t>C2-P1 値</t>
  </si>
  <si>
    <t>PARTS_INPUT_4_TV_C2_P02_VALUE</t>
  </si>
  <si>
    <t>C2-P2 値</t>
  </si>
  <si>
    <t>PARTS_INPUT_4_TV_C1_P05_UNIT</t>
  </si>
  <si>
    <t>C1-P5 単位</t>
  </si>
  <si>
    <t>PARTS_INPUT_4_TV_C1_P06_UNIT</t>
  </si>
  <si>
    <t>C1-P6 単位</t>
  </si>
  <si>
    <t>PARTS_INPUT_4_TV_C1_P07_UNIT</t>
  </si>
  <si>
    <t>C1-P7 単位</t>
  </si>
  <si>
    <t>PARTS_INPUT_4_TV_C1_P08_UNIT</t>
  </si>
  <si>
    <t>C1-P8 単位</t>
  </si>
  <si>
    <t>PARTS_INPUT_4_TV_C1_P09_UNIT</t>
  </si>
  <si>
    <t>C1-P9 単位</t>
  </si>
  <si>
    <t>PARTS_INPUT_4_TV_C1_P10_UNIT</t>
  </si>
  <si>
    <t>C1-P10単位</t>
  </si>
  <si>
    <t>PARTS_INPUT_4_TV_C1_P11_UNIT</t>
  </si>
  <si>
    <t>C1-P11単位</t>
  </si>
  <si>
    <t>PARTS_INPUT_4_TV_C1_P12_UNIT</t>
  </si>
  <si>
    <t>C1-P12単位</t>
  </si>
  <si>
    <t>PARTS_INPUT_4_TV_C2_P01_UNIT</t>
  </si>
  <si>
    <t>C2-P1 単位</t>
  </si>
  <si>
    <t>PARTS_INPUT_4_TV_C2_P02_UNIT</t>
  </si>
  <si>
    <t>C2-P2 単位</t>
  </si>
  <si>
    <t>PARTS_OUTPUT_1_TV_TITLE</t>
    <phoneticPr fontId="3"/>
  </si>
  <si>
    <t>出力①（AREA_OUTPUT_1）</t>
  </si>
  <si>
    <t>出力画面①～⑤、共通 ※多言語対応</t>
    <rPh sb="0" eb="2">
      <t>シュツリョク</t>
    </rPh>
    <rPh sb="2" eb="4">
      <t>ガメン</t>
    </rPh>
    <rPh sb="8" eb="10">
      <t>キョウツウ</t>
    </rPh>
    <rPh sb="12" eb="15">
      <t>タゲンゴ</t>
    </rPh>
    <rPh sb="15" eb="17">
      <t>タイオウ</t>
    </rPh>
    <phoneticPr fontId="3"/>
  </si>
  <si>
    <t>PARTS_OUTPUT_1_TV_C1P31_PIN</t>
  </si>
  <si>
    <t>Pin C1P31</t>
  </si>
  <si>
    <t>PARTS_OUTPUT_1_TV_C1P32_PIN</t>
  </si>
  <si>
    <t>Pin C1P32</t>
  </si>
  <si>
    <t>PARTS_OUTPUT_1_TV_C1P33_PIN</t>
  </si>
  <si>
    <t>Pin C1P33</t>
  </si>
  <si>
    <t>PARTS_OUTPUT_1_TV_C1P34_PIN</t>
  </si>
  <si>
    <t>Pin C1P34</t>
  </si>
  <si>
    <t>PARTS_OUTPUT_1_TV_C1P35_PIN</t>
  </si>
  <si>
    <t>Pin C1P35</t>
  </si>
  <si>
    <t>PARTS_OUTPUT_1_TV_C1P36_PIN</t>
  </si>
  <si>
    <t>Pin C1P36</t>
  </si>
  <si>
    <t>PARTS_OUTPUT_1_TV_C1P37_PIN</t>
  </si>
  <si>
    <t>Pin C1P37</t>
  </si>
  <si>
    <t>PARTS_OUTPUT_1_TV_C1P38_PIN</t>
  </si>
  <si>
    <t>Pin C1P38</t>
  </si>
  <si>
    <t>PARTS_OUTPUT_1_TV_C1P39_PIN</t>
  </si>
  <si>
    <t>Pin C1P39</t>
  </si>
  <si>
    <t>PARTS_OUTPUT_1_TV_C1P40_PIN</t>
  </si>
  <si>
    <t>Pin C1P40</t>
  </si>
  <si>
    <t>PARTS_OUTPUT_1_TV_C1P41_PIN</t>
  </si>
  <si>
    <t>Pin C1P41</t>
  </si>
  <si>
    <t>PARTS_OUTPUT_1_TV_C1P42_PIN</t>
  </si>
  <si>
    <t>Pin C1P42</t>
  </si>
  <si>
    <t>PARTS_OUTPUT_1_TV_C1P43_PIN</t>
  </si>
  <si>
    <t>Pin C1P43</t>
  </si>
  <si>
    <t>PARTS_OUTPUT_1_TV_C1P44_PIN</t>
  </si>
  <si>
    <t>Pin C1P44</t>
  </si>
  <si>
    <t>PARTS_OUTPUT_1_TV_C1P45_PIN</t>
  </si>
  <si>
    <t>Pin C1P45</t>
  </si>
  <si>
    <t>PARTS_OUTPUT_1_TV_C1P46_PIN</t>
  </si>
  <si>
    <t>Pin C1P46</t>
  </si>
  <si>
    <t>PARTS_OUTPUT_1_TV_C1P47_PIN</t>
  </si>
  <si>
    <t>Pin C1P47</t>
  </si>
  <si>
    <t>PARTS_OUTPUT_1_TV_C1P31_ITEM</t>
  </si>
  <si>
    <t>C1P31項目</t>
  </si>
  <si>
    <t>PARTS_OUTPUT_1_TV_C1P32_ITEM</t>
  </si>
  <si>
    <t>C1P32項目</t>
  </si>
  <si>
    <t>PARTS_OUTPUT_1_TV_C1P33_ITEM</t>
  </si>
  <si>
    <t>C1P33項目</t>
  </si>
  <si>
    <t>PARTS_OUTPUT_1_TV_C1P34_ITEM</t>
  </si>
  <si>
    <t>C1P34項目</t>
  </si>
  <si>
    <t>PARTS_OUTPUT_1_TV_C1P35_ITEM</t>
  </si>
  <si>
    <t>C1P35項目</t>
  </si>
  <si>
    <t>PARTS_OUTPUT_1_TV_C1P36_ITEM</t>
  </si>
  <si>
    <t>C1P36項目</t>
  </si>
  <si>
    <t>PARTS_OUTPUT_1_TV_C1P37_ITEM</t>
  </si>
  <si>
    <t>C1P37項目</t>
  </si>
  <si>
    <t>PARTS_OUTPUT_1_TV_C1P38_ITEM</t>
  </si>
  <si>
    <t>C1P38項目</t>
  </si>
  <si>
    <t>PARTS_OUTPUT_1_TV_C1P39_ITEM</t>
  </si>
  <si>
    <t>C1P39項目</t>
  </si>
  <si>
    <t>PARTS_OUTPUT_1_TV_C1P40_ITEM</t>
  </si>
  <si>
    <t>C1P40項目</t>
  </si>
  <si>
    <t>PARTS_OUTPUT_1_TV_C1P41_ITEM</t>
  </si>
  <si>
    <t>C1P41項目</t>
  </si>
  <si>
    <t>PARTS_OUTPUT_1_TV_C1P42_ITEM</t>
  </si>
  <si>
    <t>C1P42項目</t>
  </si>
  <si>
    <t>PARTS_OUTPUT_1_TV_C1P43_ITEM</t>
  </si>
  <si>
    <t>C1P43項目</t>
  </si>
  <si>
    <t>PARTS_OUTPUT_1_TV_C1P44_ITEM</t>
  </si>
  <si>
    <t>C1P44項目</t>
  </si>
  <si>
    <t>PARTS_OUTPUT_1_TV_C1P45_ITEM</t>
  </si>
  <si>
    <t>C1P45項目</t>
  </si>
  <si>
    <t>PARTS_OUTPUT_1_TV_C1P46_ITEM</t>
  </si>
  <si>
    <t>C1P46項目</t>
  </si>
  <si>
    <t>PARTS_OUTPUT_1_TV_C1P47_ITEM</t>
  </si>
  <si>
    <t>C1P47項目</t>
  </si>
  <si>
    <t>PARTS_OUTPUT_1_TV_C1P31_VALUE</t>
  </si>
  <si>
    <t>C1P31値</t>
  </si>
  <si>
    <t>PARTS_OUTPUT_1_TV_C1P32_VALUE</t>
  </si>
  <si>
    <t>C1P32値</t>
  </si>
  <si>
    <t>PARTS_OUTPUT_1_TV_C1P33_VALUE</t>
  </si>
  <si>
    <t>C1P33値</t>
  </si>
  <si>
    <t>PARTS_OUTPUT_1_TV_C1P34_VALUE</t>
  </si>
  <si>
    <t>C1P34値</t>
  </si>
  <si>
    <t>PARTS_OUTPUT_1_TV_C1P35_VALUE</t>
  </si>
  <si>
    <t>C1P35値</t>
  </si>
  <si>
    <t>PARTS_OUTPUT_1_TV_C1P36_VALUE</t>
  </si>
  <si>
    <t>C1P36値</t>
  </si>
  <si>
    <t>PARTS_OUTPUT_1_TV_C1P37_VALUE</t>
  </si>
  <si>
    <t>C1P37値</t>
  </si>
  <si>
    <t>PARTS_OUTPUT_1_TV_C1P38_VALUE</t>
  </si>
  <si>
    <t>C1P38値</t>
  </si>
  <si>
    <t>PARTS_OUTPUT_1_TV_C1P39_VALUE</t>
  </si>
  <si>
    <t>C1P39値</t>
  </si>
  <si>
    <t>PARTS_OUTPUT_1_TV_C1P40_VALUE</t>
  </si>
  <si>
    <t>C1P40値</t>
  </si>
  <si>
    <t>PARTS_OUTPUT_1_TV_C1P41_VALUE</t>
  </si>
  <si>
    <t>C1P41値</t>
  </si>
  <si>
    <t>PARTS_OUTPUT_1_TV_C1P42_VALUE</t>
  </si>
  <si>
    <t>C1P42値</t>
  </si>
  <si>
    <t>PARTS_OUTPUT_1_TV_C1P43_VALUE</t>
  </si>
  <si>
    <t>C1P43値</t>
  </si>
  <si>
    <t>PARTS_OUTPUT_1_TV_C1P44_VALUE</t>
  </si>
  <si>
    <t>C1P44値</t>
  </si>
  <si>
    <t>PARTS_OUTPUT_1_TV_C1P45_VALUE</t>
  </si>
  <si>
    <t>C1P45値</t>
  </si>
  <si>
    <t>PARTS_OUTPUT_1_TV_C1P46_VALUE</t>
  </si>
  <si>
    <t>C1P46値</t>
  </si>
  <si>
    <t>PARTS_OUTPUT_1_TV_C1P47_VALUE</t>
  </si>
  <si>
    <t>C1P47値</t>
  </si>
  <si>
    <t>PARTS_OUTPUT_1_TV_C1P31_UNIT</t>
  </si>
  <si>
    <t>C1P31単位</t>
  </si>
  <si>
    <t>PARTS_OUTPUT_1_TV_C1P32_UNIT</t>
  </si>
  <si>
    <t>C1P32単位</t>
  </si>
  <si>
    <t>PARTS_OUTPUT_1_TV_C1P33_UNIT</t>
  </si>
  <si>
    <t>C1P33単位</t>
  </si>
  <si>
    <t>PARTS_OUTPUT_1_TV_C1P34_UNIT</t>
  </si>
  <si>
    <t>C1P34単位</t>
  </si>
  <si>
    <t>PARTS_OUTPUT_1_TV_C1P35_UNIT</t>
  </si>
  <si>
    <t>C1P35単位</t>
  </si>
  <si>
    <t>PARTS_OUTPUT_1_TV_C1P36_UNIT</t>
  </si>
  <si>
    <t>C1P36単位</t>
  </si>
  <si>
    <t>PARTS_OUTPUT_1_TV_C1P37_UNIT</t>
  </si>
  <si>
    <t>C1P37単位</t>
  </si>
  <si>
    <t>PARTS_OUTPUT_1_TV_C1P38_UNIT</t>
  </si>
  <si>
    <t>C1P38単位</t>
  </si>
  <si>
    <t>PARTS_OUTPUT_1_TV_C1P39_UNIT</t>
  </si>
  <si>
    <t>C1P39単位</t>
  </si>
  <si>
    <t>PARTS_OUTPUT_1_TV_C1P40_UNIT</t>
  </si>
  <si>
    <t>C1P40単位</t>
  </si>
  <si>
    <t>PARTS_OUTPUT_1_TV_C1P41_UNIT</t>
  </si>
  <si>
    <t>C1P41単位</t>
  </si>
  <si>
    <t>PARTS_OUTPUT_1_TV_C1P42_UNIT</t>
  </si>
  <si>
    <t>C1P42単位</t>
  </si>
  <si>
    <t>PARTS_OUTPUT_1_TV_C1P43_UNIT</t>
  </si>
  <si>
    <t>C1P43単位</t>
  </si>
  <si>
    <t>PARTS_OUTPUT_1_TV_C1P44_UNIT</t>
  </si>
  <si>
    <t>C1P44単位</t>
  </si>
  <si>
    <t>PARTS_OUTPUT_1_TV_C1P45_UNIT</t>
  </si>
  <si>
    <t>C1P45単位</t>
  </si>
  <si>
    <t>PARTS_OUTPUT_1_TV_C1P46_UNIT</t>
  </si>
  <si>
    <t>C1P46単位</t>
  </si>
  <si>
    <t>PARTS_OUTPUT_1_TV_C1P47_UNIT</t>
  </si>
  <si>
    <t>C1P47単位</t>
  </si>
  <si>
    <t>PARTS_OUTPUT_2_TV_C1P49_PIN</t>
  </si>
  <si>
    <t>Pin C1P49</t>
  </si>
  <si>
    <t>出力②（AREA_OUTPUT_2）</t>
  </si>
  <si>
    <t>PARTS_OUTPUT_2_TV_C1P50_PIN</t>
  </si>
  <si>
    <t>Pin C1P50</t>
  </si>
  <si>
    <t>PARTS_OUTPUT_2_TV_C2P31_PIN</t>
  </si>
  <si>
    <t>Pin C2P31</t>
  </si>
  <si>
    <t>PARTS_OUTPUT_2_TV_C2P32_PIN</t>
  </si>
  <si>
    <t>Pin C2P32</t>
  </si>
  <si>
    <t>PARTS_OUTPUT_2_TV_C2P33_PIN</t>
  </si>
  <si>
    <t>Pin C2P33</t>
  </si>
  <si>
    <t>PARTS_OUTPUT_2_TV_C2P34_PIN</t>
  </si>
  <si>
    <t>Pin C2P34</t>
  </si>
  <si>
    <t>PARTS_OUTPUT_2_TV_C2P35_PIN</t>
  </si>
  <si>
    <t>Pin C2P35</t>
  </si>
  <si>
    <t>PARTS_OUTPUT_2_TV_C2P36_PIN</t>
  </si>
  <si>
    <t>Pin C2P36</t>
  </si>
  <si>
    <t>PARTS_OUTPUT_2_TV_C2P37_PIN</t>
  </si>
  <si>
    <t>Pin C2P37</t>
  </si>
  <si>
    <t>PARTS_OUTPUT_2_TV_C2P38_PIN</t>
  </si>
  <si>
    <t>Pin C2P38</t>
  </si>
  <si>
    <t>PARTS_OUTPUT_2_TV_C2P39_PIN</t>
  </si>
  <si>
    <t>Pin C2P39</t>
  </si>
  <si>
    <t>PARTS_OUTPUT_2_TV_C2P40_PIN</t>
  </si>
  <si>
    <t>Pin C2P40</t>
  </si>
  <si>
    <t>PARTS_OUTPUT_2_TV_C2P41_PIN_OPT1</t>
    <phoneticPr fontId="10"/>
  </si>
  <si>
    <t>Pin C2P41 オプション1</t>
    <phoneticPr fontId="10"/>
  </si>
  <si>
    <t>PARTS_OUTPUT_2_TV_C2P41_PIN_OPT2</t>
    <phoneticPr fontId="10"/>
  </si>
  <si>
    <t>Pin C2P41 オプション2</t>
    <phoneticPr fontId="10"/>
  </si>
  <si>
    <t>PARTS_OUTPUT_2_TV_C2P42_PIN_OPT1</t>
    <phoneticPr fontId="10"/>
  </si>
  <si>
    <t>Pin C2P42 オプション1</t>
    <phoneticPr fontId="10"/>
  </si>
  <si>
    <t>PARTS_OUTPUT_2_TV_C2P42_PIN_OPT2</t>
    <phoneticPr fontId="10"/>
  </si>
  <si>
    <t>Pin C2P42 オプション2</t>
    <phoneticPr fontId="10"/>
  </si>
  <si>
    <t>PARTS_OUTPUT_2_TV_C2P43_PIN</t>
  </si>
  <si>
    <t>Pin C2P43</t>
  </si>
  <si>
    <t>PARTS_OUTPUT_2_TV_C2P44_PIN</t>
  </si>
  <si>
    <t>Pin C2P44</t>
  </si>
  <si>
    <t>PARTS_OUTPUT_2_TV_C1P49_ITEM</t>
  </si>
  <si>
    <t>C1P49項目</t>
  </si>
  <si>
    <t>PARTS_OUTPUT_2_TV_C1P50_ITEM</t>
  </si>
  <si>
    <t>C1P50項目</t>
  </si>
  <si>
    <t>PARTS_OUTPUT_2_TV_C2P31_ITEM</t>
  </si>
  <si>
    <t>C2P31項目</t>
  </si>
  <si>
    <t>PARTS_OUTPUT_2_TV_C2P32_ITEM</t>
  </si>
  <si>
    <t>C2P32項目</t>
  </si>
  <si>
    <t>PARTS_OUTPUT_2_TV_C2P33_ITEM</t>
  </si>
  <si>
    <t>C2P33項目</t>
  </si>
  <si>
    <t>PARTS_OUTPUT_2_TV_C2P34_ITEM</t>
  </si>
  <si>
    <t>C2P34項目</t>
  </si>
  <si>
    <t>PARTS_OUTPUT_2_TV_C2P35_ITEM</t>
  </si>
  <si>
    <t>C2P35項目</t>
  </si>
  <si>
    <t>PARTS_OUTPUT_2_TV_C2P36_ITEM</t>
  </si>
  <si>
    <t>C2P36項目</t>
  </si>
  <si>
    <t>PARTS_OUTPUT_2_TV_C2P37_ITEM</t>
  </si>
  <si>
    <t>C2P37項目</t>
  </si>
  <si>
    <t>PARTS_OUTPUT_2_TV_C2P38_ITEM</t>
  </si>
  <si>
    <t>C2P38項目</t>
  </si>
  <si>
    <t>PARTS_OUTPUT_2_TV_C2P39_ITEM</t>
  </si>
  <si>
    <t>C2P39項目</t>
  </si>
  <si>
    <t>PARTS_OUTPUT_2_TV_C2P40_ITEM</t>
  </si>
  <si>
    <t>C2P40項目</t>
  </si>
  <si>
    <t>PARTS_OUTPUT_2_TV_C2P41_ITEM_OPT1</t>
    <phoneticPr fontId="10"/>
  </si>
  <si>
    <t>C2P41項目 オプション1</t>
    <phoneticPr fontId="10"/>
  </si>
  <si>
    <t>PARTS_OUTPUT_2_TV_C2P41_ITEM_OPT2</t>
    <phoneticPr fontId="10"/>
  </si>
  <si>
    <t>C2P41項目 オプション2</t>
    <phoneticPr fontId="10"/>
  </si>
  <si>
    <t>PARTS_OUTPUT_2_TV_C2P42_ITEM_OPT1</t>
    <phoneticPr fontId="10"/>
  </si>
  <si>
    <t>C2P42項目 オプション1</t>
    <phoneticPr fontId="10"/>
  </si>
  <si>
    <t>PARTS_OUTPUT_2_TV_C2P42_ITEM_OPT2</t>
    <phoneticPr fontId="10"/>
  </si>
  <si>
    <t>C2P42項目 オプション2</t>
    <phoneticPr fontId="10"/>
  </si>
  <si>
    <t>PARTS_OUTPUT_2_TV_C2P43_ITEM</t>
  </si>
  <si>
    <t>C2P43項目</t>
  </si>
  <si>
    <t>PARTS_OUTPUT_2_TV_C2P44_ITEM</t>
  </si>
  <si>
    <t>C2P44項目</t>
  </si>
  <si>
    <t>PARTS_OUTPUT_2_TV_C1P49_VALUE</t>
  </si>
  <si>
    <t>C1P49値</t>
  </si>
  <si>
    <t>PARTS_OUTPUT_2_TV_C1P50_VALUE</t>
  </si>
  <si>
    <t>C1P50値</t>
  </si>
  <si>
    <t>PARTS_OUTPUT_2_TV_C2P31_VALUE</t>
  </si>
  <si>
    <t>C2P31値</t>
  </si>
  <si>
    <t>PARTS_OUTPUT_2_TV_C2P32_VALUE</t>
  </si>
  <si>
    <t>C2P32値</t>
  </si>
  <si>
    <t>PARTS_OUTPUT_2_TV_C2P33_VALUE</t>
  </si>
  <si>
    <t>C2P33値</t>
  </si>
  <si>
    <t>PARTS_OUTPUT_2_TV_C2P34_VALUE</t>
  </si>
  <si>
    <t>C2P34値</t>
  </si>
  <si>
    <t>PARTS_OUTPUT_2_TV_C2P35_VALUE</t>
  </si>
  <si>
    <t>C2P35値</t>
  </si>
  <si>
    <t>PARTS_OUTPUT_2_TV_C2P36_VALUE</t>
  </si>
  <si>
    <t>C2P36値</t>
  </si>
  <si>
    <t>PARTS_OUTPUT_2_TV_C2P37_VALUE</t>
  </si>
  <si>
    <t>C2P37値</t>
  </si>
  <si>
    <t>PARTS_OUTPUT_2_TV_C2P38_VALUE</t>
  </si>
  <si>
    <t>C2P38値</t>
  </si>
  <si>
    <t>PARTS_OUTPUT_2_TV_C2P39_VALUE</t>
  </si>
  <si>
    <t>C2P39値</t>
  </si>
  <si>
    <t>PARTS_OUTPUT_2_TV_C2P40_VALUE</t>
  </si>
  <si>
    <t>C2P40値</t>
  </si>
  <si>
    <t>PARTS_OUTPUT_2_TV_C2P41_VALUE_OPT1</t>
    <phoneticPr fontId="10"/>
  </si>
  <si>
    <t>C2P41値 オプション1</t>
    <phoneticPr fontId="10"/>
  </si>
  <si>
    <t>PARTS_OUTPUT_2_TV_C2P41_VALUE_OPT2</t>
    <phoneticPr fontId="10"/>
  </si>
  <si>
    <t>C2P41値 オプション2</t>
    <phoneticPr fontId="10"/>
  </si>
  <si>
    <t>PARTS_OUTPUT_2_TV_C2P42_VALUE_OPT1</t>
    <phoneticPr fontId="10"/>
  </si>
  <si>
    <t>C2P42値 オプション1</t>
    <phoneticPr fontId="10"/>
  </si>
  <si>
    <t>PARTS_OUTPUT_2_TV_C2P42_VALUE_OPT2</t>
    <phoneticPr fontId="10"/>
  </si>
  <si>
    <t>C2P42値 オプション2</t>
    <phoneticPr fontId="10"/>
  </si>
  <si>
    <t>PARTS_OUTPUT_2_TV_C2P43_VALUE</t>
  </si>
  <si>
    <t>C2P43値</t>
  </si>
  <si>
    <t>PARTS_OUTPUT_2_TV_C2P44_VALUE</t>
  </si>
  <si>
    <t>C2P44値</t>
  </si>
  <si>
    <t>PARTS_OUTPUT_2_TV_C1P49_UNIT</t>
  </si>
  <si>
    <t>C1P49単位</t>
  </si>
  <si>
    <t>PARTS_OUTPUT_2_TV_C1P50_UNIT</t>
  </si>
  <si>
    <t>C1P50単位</t>
  </si>
  <si>
    <t>PARTS_OUTPUT_2_TV_C2P31_UNIT</t>
  </si>
  <si>
    <t>C2P31単位</t>
  </si>
  <si>
    <t>PARTS_OUTPUT_2_TV_C2P32_UNIT</t>
  </si>
  <si>
    <t>C2P32単位</t>
  </si>
  <si>
    <t>PARTS_OUTPUT_2_TV_C2P33_UNIT</t>
  </si>
  <si>
    <t>C2P33単位</t>
  </si>
  <si>
    <t>PARTS_OUTPUT_2_TV_C2P34_UNIT</t>
  </si>
  <si>
    <t>C2P34単位</t>
  </si>
  <si>
    <t>PARTS_OUTPUT_2_TV_C2P35_UNIT</t>
  </si>
  <si>
    <t>C2P35単位</t>
  </si>
  <si>
    <t>PARTS_OUTPUT_2_TV_C2P36_UNIT</t>
  </si>
  <si>
    <t>C2P36単位</t>
  </si>
  <si>
    <t>PARTS_OUTPUT_2_TV_C2P37_UNIT</t>
  </si>
  <si>
    <t>C2P37単位</t>
  </si>
  <si>
    <t>PARTS_OUTPUT_2_TV_C2P38_UNIT</t>
  </si>
  <si>
    <t>C2P38単位</t>
  </si>
  <si>
    <t>PARTS_OUTPUT_2_TV_C2P39_UNIT</t>
  </si>
  <si>
    <t>C2P39単位</t>
  </si>
  <si>
    <t>PARTS_OUTPUT_2_TV_C2P40_UNIT</t>
  </si>
  <si>
    <t>C2P40単位</t>
  </si>
  <si>
    <t>PARTS_OUTPUT_2_TV_C2P41_UNIT_OPT1</t>
    <phoneticPr fontId="10"/>
  </si>
  <si>
    <t>C2P41単位 オプション1</t>
    <phoneticPr fontId="10"/>
  </si>
  <si>
    <t>PARTS_OUTPUT_2_TV_C2P41_UNIT_OPT2</t>
    <phoneticPr fontId="10"/>
  </si>
  <si>
    <t>C2P41単位 オプション2</t>
    <phoneticPr fontId="10"/>
  </si>
  <si>
    <t>PARTS_OUTPUT_2_TV_C2P42_UNIT_OPT1</t>
    <phoneticPr fontId="10"/>
  </si>
  <si>
    <t>C2P42単位 オプション1</t>
    <phoneticPr fontId="10"/>
  </si>
  <si>
    <t>PARTS_OUTPUT_2_TV_C2P42_UNIT_OPT2</t>
    <phoneticPr fontId="10"/>
  </si>
  <si>
    <t>C2P42単位 オプション2</t>
    <phoneticPr fontId="10"/>
  </si>
  <si>
    <t>PARTS_OUTPUT_2_TV_C2P43_UNIT</t>
  </si>
  <si>
    <t>C2P43単位</t>
  </si>
  <si>
    <t>PARTS_OUTPUT_2_TV_C2P44_UNIT</t>
  </si>
  <si>
    <t>C2P44単位</t>
  </si>
  <si>
    <t>PARTS_OUTPUT_3_TV_C2P45_PIN</t>
  </si>
  <si>
    <t>Pin C2P45</t>
  </si>
  <si>
    <t>出力③（AREA_OUTPUT_3）</t>
  </si>
  <si>
    <t>PARTS_OUTPUT_3_TV_C2P46_PIN</t>
  </si>
  <si>
    <t>Pin C2P46</t>
  </si>
  <si>
    <t>PARTS_OUTPUT_3_TV_C2P47_PIN</t>
  </si>
  <si>
    <t>Pin C2P47</t>
  </si>
  <si>
    <t>PARTS_OUTPUT_3_TV_C2P48_PIN</t>
  </si>
  <si>
    <t>Pin C2P48</t>
  </si>
  <si>
    <t>PARTS_OUTPUT_3_TV_C2P49_PIN</t>
  </si>
  <si>
    <t>Pin C2P49</t>
  </si>
  <si>
    <t>PARTS_OUTPUT_3_TV_C2P50_PIN</t>
  </si>
  <si>
    <t>Pin C2P50</t>
  </si>
  <si>
    <t>PARTS_OUTPUT_3_TV_C2P45_ITEM</t>
  </si>
  <si>
    <t>C2P45項目</t>
  </si>
  <si>
    <t>PARTS_OUTPUT_3_TV_C2P46_ITEM</t>
  </si>
  <si>
    <t>C2P46項目</t>
  </si>
  <si>
    <t>PARTS_OUTPUT_3_TV_C2P47_ITEM</t>
  </si>
  <si>
    <t>C2P47項目</t>
  </si>
  <si>
    <t>PARTS_OUTPUT_3_TV_C2P48_ITEM</t>
  </si>
  <si>
    <t>C2P48項目</t>
  </si>
  <si>
    <t>PARTS_OUTPUT_3_TV_C2P49_ITEM</t>
  </si>
  <si>
    <t>C2P49項目</t>
  </si>
  <si>
    <t>PARTS_OUTPUT_3_TV_C2P50_ITEM</t>
  </si>
  <si>
    <t>C2P50項目</t>
  </si>
  <si>
    <t>PARTS_OUTPUT_3_TV_C2P45_VALUE</t>
    <phoneticPr fontId="3"/>
  </si>
  <si>
    <t>C2P45値</t>
  </si>
  <si>
    <t>PARTS_OUTPUT_3_TV_C2P46_VALUE</t>
  </si>
  <si>
    <t>C2P46値</t>
  </si>
  <si>
    <t>PARTS_OUTPUT_3_TV_C2P47_VALUE</t>
  </si>
  <si>
    <t>C2P47値</t>
  </si>
  <si>
    <t>PARTS_OUTPUT_3_TV_C2P48_VALUE</t>
  </si>
  <si>
    <t>C2P48値</t>
  </si>
  <si>
    <t>PARTS_OUTPUT_3_TV_C2P49_VALUE</t>
  </si>
  <si>
    <t>C2P49値</t>
  </si>
  <si>
    <t>PARTS_OUTPUT_3_TV_C2P50_VALUE</t>
  </si>
  <si>
    <t>C2P50値</t>
  </si>
  <si>
    <t>PARTS_OUTPUT_3_TV_C2P45_UNIT</t>
  </si>
  <si>
    <t>C2P45単位</t>
  </si>
  <si>
    <t>PARTS_OUTPUT_3_TV_C2P46_UNIT</t>
  </si>
  <si>
    <t>C2P46単位</t>
  </si>
  <si>
    <t>PARTS_OUTPUT_3_TV_C2P47_UNIT</t>
  </si>
  <si>
    <t>C2P47単位</t>
  </si>
  <si>
    <t>PARTS_OUTPUT_3_TV_C2P48_UNIT</t>
  </si>
  <si>
    <t>C2P48単位</t>
  </si>
  <si>
    <t>PARTS_OUTPUT_3_TV_C2P49_UNIT</t>
  </si>
  <si>
    <t>C2P49単位</t>
  </si>
  <si>
    <t>PARTS_OUTPUT_3_TV_C2P50_UNIT</t>
    <phoneticPr fontId="10"/>
  </si>
  <si>
    <t>C2P50単位</t>
  </si>
  <si>
    <t>PARTS_OUTPUT_4_TV_OX_MODULE</t>
  </si>
  <si>
    <t>OX module表示</t>
    <rPh sb="9" eb="11">
      <t>ヒョウジ</t>
    </rPh>
    <phoneticPr fontId="10"/>
  </si>
  <si>
    <t>出力④（AREA_OUTPUT_4）</t>
  </si>
  <si>
    <t xml:space="preserve"> ※多言語対応</t>
    <phoneticPr fontId="10"/>
  </si>
  <si>
    <t>PARTS_OUTPUT_4_TV_C1_P06_PIN</t>
  </si>
  <si>
    <t>PARTS_OUTPUT_4_TV_C1_P07_PIN</t>
  </si>
  <si>
    <t>PARTS_OUTPUT_4_TV_C1_P08_PIN</t>
  </si>
  <si>
    <t>PARTS_OUTPUT_4_TV_C1_P09_PIN</t>
  </si>
  <si>
    <t>PARTS_OUTPUT_4_TV_C1_P10_PIN</t>
  </si>
  <si>
    <t>PARTS_OUTPUT_4_TV_C1_P11_PIN</t>
  </si>
  <si>
    <t>PARTS_OUTPUT_4_TV_C1_P12_PIN</t>
  </si>
  <si>
    <t>PARTS_OUTPUT_4_TV_C2_P01_PIN</t>
  </si>
  <si>
    <t>PARTS_OUTPUT_4_TV_C2_P02_PIN</t>
  </si>
  <si>
    <t>PARTS_OUTPUT_4_TV_C2_P03_PIN</t>
  </si>
  <si>
    <t>Pin C2-P3</t>
  </si>
  <si>
    <t>PARTS_OUTPUT_4_TV_C2_P04_PIN</t>
  </si>
  <si>
    <t>Pin C2-P4</t>
  </si>
  <si>
    <t>PARTS_OUTPUT_4_TV_C2_P05_PIN</t>
  </si>
  <si>
    <t>Pin C2-P5</t>
  </si>
  <si>
    <t>PARTS_OUTPUT_4_TV_C2_P06_PIN</t>
  </si>
  <si>
    <t>Pin C2-P6</t>
  </si>
  <si>
    <t>PARTS_OUTPUT_4_TV_C2_P07_PIN</t>
  </si>
  <si>
    <t>Pin C2-P7</t>
  </si>
  <si>
    <t>PARTS_OUTPUT_4_TV_C2_P08_PIN</t>
  </si>
  <si>
    <t>Pin C2-P8</t>
  </si>
  <si>
    <t>PARTS_OUTPUT_4_TV_C2_P09_PIN</t>
  </si>
  <si>
    <t>Pin C2-P9</t>
  </si>
  <si>
    <t>PARTS_OUTPUT_4_TV_C1_P06_ITEM</t>
  </si>
  <si>
    <t>PARTS_OUTPUT_4_TV_C1_P07_ITEM</t>
  </si>
  <si>
    <t>PARTS_OUTPUT_4_TV_C1_P08_ITEM</t>
  </si>
  <si>
    <t>PARTS_OUTPUT_4_TV_C1_P09_ITEM</t>
  </si>
  <si>
    <t>PARTS_OUTPUT_4_TV_C1_P10_ITEM</t>
  </si>
  <si>
    <t>PARTS_OUTPUT_4_TV_C1_P11_ITEM</t>
  </si>
  <si>
    <t>PARTS_OUTPUT_4_TV_C1_P12_ITEM</t>
  </si>
  <si>
    <t>PARTS_OUTPUT_4_TV_C2_P01_ITEM</t>
  </si>
  <si>
    <t>PARTS_OUTPUT_4_TV_C2_P02_ITEM</t>
  </si>
  <si>
    <t>PARTS_OUTPUT_4_TV_C2_P03_ITEM</t>
  </si>
  <si>
    <t>C2-P3 項目</t>
  </si>
  <si>
    <t>PARTS_OUTPUT_4_TV_C2_P04_ITEM</t>
  </si>
  <si>
    <t>C2-P4 項目</t>
  </si>
  <si>
    <t>PARTS_OUTPUT_4_TV_C2_P05_ITEM</t>
  </si>
  <si>
    <t>C2-P5 項目</t>
  </si>
  <si>
    <t>PARTS_OUTPUT_4_TV_C2_P06_ITEM</t>
  </si>
  <si>
    <t>C2-P6 項目</t>
  </si>
  <si>
    <t>PARTS_OUTPUT_4_TV_C2_P07_ITEM</t>
  </si>
  <si>
    <t>C2-P7 項目</t>
  </si>
  <si>
    <t>PARTS_OUTPUT_4_TV_C2_P08_ITEM</t>
  </si>
  <si>
    <t>C2-P8 項目</t>
  </si>
  <si>
    <t>PARTS_OUTPUT_4_TV_C2_P09_ITEM</t>
  </si>
  <si>
    <t>C2-P9 項目</t>
  </si>
  <si>
    <t>PARTS_OUTPUT_4_TV_C1_P06_VALUE</t>
  </si>
  <si>
    <t>PARTS_OUTPUT_4_TV_C1_P07_VALUE</t>
  </si>
  <si>
    <t>PARTS_OUTPUT_4_TV_C1_P08_VALUE</t>
  </si>
  <si>
    <t>PARTS_OUTPUT_4_TV_C1_P09_VALUE</t>
  </si>
  <si>
    <t>PARTS_OUTPUT_4_TV_C1_P10_VALUE</t>
  </si>
  <si>
    <t>PARTS_OUTPUT_4_TV_C1_P11_VALUE</t>
  </si>
  <si>
    <t>PARTS_OUTPUT_4_TV_C1_P12_VALUE</t>
  </si>
  <si>
    <t>PARTS_OUTPUT_4_TV_C2_P01_VALUE</t>
  </si>
  <si>
    <t>PARTS_OUTPUT_4_TV_C2_P02_VALUE</t>
  </si>
  <si>
    <t>PARTS_OUTPUT_4_TV_C2_P03_VALUE</t>
  </si>
  <si>
    <t>C2-P3 値</t>
  </si>
  <si>
    <t>PARTS_OUTPUT_4_TV_C2_P04_VALUE</t>
  </si>
  <si>
    <t>C2-P4 値</t>
  </si>
  <si>
    <t>PARTS_OUTPUT_4_TV_C2_P05_VALUE</t>
  </si>
  <si>
    <t>C2-P5 値</t>
  </si>
  <si>
    <t>PARTS_OUTPUT_4_TV_C2_P06_VALUE</t>
  </si>
  <si>
    <t>C2-P6 値</t>
  </si>
  <si>
    <t>PARTS_OUTPUT_4_TV_C2_P07_VALUE</t>
  </si>
  <si>
    <t>C2-P7 値</t>
  </si>
  <si>
    <t>PARTS_OUTPUT_4_TV_C2_P08_VALUE</t>
  </si>
  <si>
    <t>C2-P8 値</t>
  </si>
  <si>
    <t>PARTS_OUTPUT_4_TV_C2_P09_VALUE</t>
  </si>
  <si>
    <t>C2-P9 値</t>
  </si>
  <si>
    <t>PARTS_OUTPUT_4_TV_C1_P06_UNIT</t>
  </si>
  <si>
    <t>PARTS_OUTPUT_4_TV_C1_P07_UNIT</t>
  </si>
  <si>
    <t>PARTS_OUTPUT_4_TV_C1_P08_UNIT</t>
  </si>
  <si>
    <t>PARTS_OUTPUT_4_TV_C1_P09_UNIT</t>
  </si>
  <si>
    <t>PARTS_OUTPUT_4_TV_C1_P10_UNIT</t>
  </si>
  <si>
    <t>PARTS_OUTPUT_4_TV_C1_P11_UNIT</t>
  </si>
  <si>
    <t>PARTS_OUTPUT_4_TV_C1_P12_UNIT</t>
  </si>
  <si>
    <t>PARTS_OUTPUT_4_TV_C2_P01_UNIT</t>
  </si>
  <si>
    <t>PARTS_OUTPUT_4_TV_C2_P02_UNIT</t>
  </si>
  <si>
    <t>PARTS_OUTPUT_4_TV_C2_P03_UNIT</t>
  </si>
  <si>
    <t>C2-P3 単位</t>
  </si>
  <si>
    <t>PARTS_OUTPUT_4_TV_C2_P04_UNIT</t>
  </si>
  <si>
    <t>C2-P4 単位</t>
  </si>
  <si>
    <t>PARTS_OUTPUT_4_TV_C2_P05_UNIT</t>
  </si>
  <si>
    <t>C2-P5 単位</t>
  </si>
  <si>
    <t>PARTS_OUTPUT_4_TV_C2_P06_UNIT</t>
  </si>
  <si>
    <t>C2-P6 単位</t>
  </si>
  <si>
    <t>PARTS_OUTPUT_4_TV_C2_P07_UNIT</t>
  </si>
  <si>
    <t>C2-P7 単位</t>
  </si>
  <si>
    <t>PARTS_OUTPUT_4_TV_C2_P08_UNIT</t>
  </si>
  <si>
    <t>C2-P8 単位</t>
  </si>
  <si>
    <t>PARTS_OUTPUT_4_TV_C2_P09_UNIT</t>
  </si>
  <si>
    <t>C2-P9 単位</t>
  </si>
  <si>
    <t>PARTS_OUTPUT_5_TV_C2_P03_PIN</t>
  </si>
  <si>
    <t>出力⑤（AREA_OUTPUT_5）</t>
    <phoneticPr fontId="10"/>
  </si>
  <si>
    <t>PARTS_OUTPUT_5_TV_C2_P04_PIN</t>
  </si>
  <si>
    <t>出力⑤（AREA_OUTPUT_5）</t>
  </si>
  <si>
    <t>PARTS_OUTPUT_5_TV_C2_P05_PIN</t>
  </si>
  <si>
    <t>PARTS_OUTPUT_5_TV_C2_P06_PIN</t>
  </si>
  <si>
    <t>PARTS_OUTPUT_5_TV_C2_P07_PIN</t>
  </si>
  <si>
    <t>PARTS_OUTPUT_5_TV_C2_P08_PIN</t>
  </si>
  <si>
    <t>PARTS_OUTPUT_5_TV_C2_P09_PIN</t>
  </si>
  <si>
    <t>PARTS_OUTPUT_5_TV_C2_P10_PIN</t>
  </si>
  <si>
    <t>Pin C2-P10</t>
  </si>
  <si>
    <t>PARTS_OUTPUT_5_TV_C2_P03_ITEM</t>
  </si>
  <si>
    <t>PARTS_OUTPUT_5_TV_C2_P04_ITEM</t>
  </si>
  <si>
    <t>PARTS_OUTPUT_5_TV_C2_P05_ITEM</t>
  </si>
  <si>
    <t>PARTS_OUTPUT_5_TV_C2_P06_ITEM</t>
  </si>
  <si>
    <t>PARTS_OUTPUT_5_TV_C2_P07_ITEM</t>
  </si>
  <si>
    <t>PARTS_OUTPUT_5_TV_C2_P08_ITEM</t>
  </si>
  <si>
    <t>PARTS_OUTPUT_5_TV_C2_P09_ITEM</t>
  </si>
  <si>
    <t>PARTS_OUTPUT_5_TV_C2_P10_ITEM</t>
  </si>
  <si>
    <t>C2-P10項目</t>
  </si>
  <si>
    <t>PARTS_OUTPUT_5_TV_C2_P03_VALUE</t>
  </si>
  <si>
    <t>PARTS_OUTPUT_5_TV_C2_P04_VALUE</t>
  </si>
  <si>
    <t>PARTS_OUTPUT_5_TV_C2_P05_VALUE</t>
  </si>
  <si>
    <t>PARTS_OUTPUT_5_TV_C2_P06_VALUE</t>
  </si>
  <si>
    <t>PARTS_OUTPUT_5_TV_C2_P07_VALUE</t>
  </si>
  <si>
    <t>PARTS_OUTPUT_5_TV_C2_P08_VALUE</t>
  </si>
  <si>
    <t>PARTS_OUTPUT_5_TV_C2_P09_VALUE</t>
  </si>
  <si>
    <t>PARTS_OUTPUT_5_TV_C2_P10_VALUE</t>
  </si>
  <si>
    <t>C2-P10値</t>
  </si>
  <si>
    <t>PARTS_OUTPUT_5_TV_C2_P03_UNIT</t>
  </si>
  <si>
    <t>PARTS_OUTPUT_5_TV_C2_P04_UNIT</t>
  </si>
  <si>
    <t>PARTS_OUTPUT_5_TV_C2_P05_UNIT</t>
  </si>
  <si>
    <t>PARTS_OUTPUT_5_TV_C2_P06_UNIT</t>
  </si>
  <si>
    <t>PARTS_OUTPUT_5_TV_C2_P07_UNIT</t>
  </si>
  <si>
    <t>PARTS_OUTPUT_5_TV_C2_P08_UNIT</t>
  </si>
  <si>
    <t>PARTS_OUTPUT_5_TV_C2_P09_UNIT</t>
  </si>
  <si>
    <t>PARTS_OUTPUT_5_TV_C2_P10_UNIT</t>
  </si>
  <si>
    <t>C2-P10単位</t>
  </si>
  <si>
    <t>PARTS_CALIBRATION_1_IV_ICON</t>
  </si>
  <si>
    <t>キャリブレーションアイコン</t>
    <phoneticPr fontId="10"/>
  </si>
  <si>
    <t>キャリブレーション①（AREA_CALIBRATION_1）</t>
  </si>
  <si>
    <t>キャリブレーション画面①、②、共通</t>
    <rPh sb="9" eb="11">
      <t>ガメン</t>
    </rPh>
    <rPh sb="15" eb="17">
      <t>キョウツウ</t>
    </rPh>
    <phoneticPr fontId="10"/>
  </si>
  <si>
    <t>PARTS_CALIBRATION_1_BTN_PREVIOUS</t>
    <phoneticPr fontId="10"/>
  </si>
  <si>
    <t>PARTS_CALIBRATION_1_BTN_NEXT</t>
  </si>
  <si>
    <t>PARTS_CALIBRATION_1_BTN_SWING_PEDAL_START</t>
  </si>
  <si>
    <t>スイングペダル 値リセット</t>
    <rPh sb="8" eb="9">
      <t>アタイ</t>
    </rPh>
    <phoneticPr fontId="10"/>
  </si>
  <si>
    <t>PARTS_CALIBRATION_1_BTN_SWING_PEDAL_NEUTRAL</t>
  </si>
  <si>
    <t>スイングペダル 中立記録</t>
    <rPh sb="8" eb="10">
      <t>チュウリツ</t>
    </rPh>
    <rPh sb="10" eb="12">
      <t>キロク</t>
    </rPh>
    <phoneticPr fontId="10"/>
  </si>
  <si>
    <t>PARTS_CALIBRATION_1_BTN_SWING_PEDAL_WRITE</t>
  </si>
  <si>
    <t>スイングペダル メモリ書込</t>
    <rPh sb="11" eb="13">
      <t>カキコ</t>
    </rPh>
    <phoneticPr fontId="10"/>
  </si>
  <si>
    <t>PARTS_CALIBRATION_1_BTN_BLADE_LEVER_START</t>
  </si>
  <si>
    <t>PARTS_CALIBRATION_1_BTN_BLADE_LEVER_NEUTRAL</t>
  </si>
  <si>
    <t>PARTS_CALIBRATION_1_BTN_BLADE_LEVER_WRITE</t>
  </si>
  <si>
    <t>PARTS_CALIBRATION_2_BTN_SWING_MOTION_RANGE_START</t>
  </si>
  <si>
    <t>スイング動作範囲 値リセット</t>
    <rPh sb="4" eb="8">
      <t>ドウサハンイ</t>
    </rPh>
    <rPh sb="9" eb="10">
      <t>アタイ</t>
    </rPh>
    <phoneticPr fontId="10"/>
  </si>
  <si>
    <t>キャリブレーション②（AREA_CALIBRATION_2）</t>
  </si>
  <si>
    <t>PARTS_CALIBRATION_2_BTN_SWING_MOTION_RANGE_WRITE</t>
  </si>
  <si>
    <t>スイング動作範囲 メモリ書込</t>
    <rPh sb="4" eb="8">
      <t>ドウサハンイ</t>
    </rPh>
    <rPh sb="12" eb="14">
      <t>カキコ</t>
    </rPh>
    <phoneticPr fontId="10"/>
  </si>
  <si>
    <t>（新デザイン）</t>
    <rPh sb="1" eb="2">
      <t>シン</t>
    </rPh>
    <phoneticPr fontId="10"/>
  </si>
  <si>
    <t>画像生成方法</t>
    <rPh sb="0" eb="2">
      <t>ガゾウ</t>
    </rPh>
    <rPh sb="2" eb="4">
      <t>セイセイ</t>
    </rPh>
    <rPh sb="4" eb="6">
      <t>ホウホウ</t>
    </rPh>
    <phoneticPr fontId="10"/>
  </si>
  <si>
    <t>PARTS_USER_AUTHENTICATION_IV_RFID_KEY</t>
    <phoneticPr fontId="10"/>
  </si>
  <si>
    <t>RFID KEY アイコン</t>
    <phoneticPr fontId="10"/>
  </si>
  <si>
    <t>PARTS_USER_AUTHENTICATION_IV_TENKEY_TOUCH</t>
    <phoneticPr fontId="10"/>
  </si>
  <si>
    <t>テンキー タッチ　アイコン</t>
    <phoneticPr fontId="10"/>
  </si>
  <si>
    <t>PARTS_USER_AUTHENTICATION_ET_NUMBER</t>
    <phoneticPr fontId="10"/>
  </si>
  <si>
    <t>数値入力欄</t>
    <rPh sb="0" eb="2">
      <t>スウチ</t>
    </rPh>
    <rPh sb="2" eb="4">
      <t>ニュウリョク</t>
    </rPh>
    <rPh sb="4" eb="5">
      <t>ラン</t>
    </rPh>
    <phoneticPr fontId="10"/>
  </si>
  <si>
    <t>PARTS_USER_AUTHENTICATION_IV_AUTHENTICATION[_SUCCESS,_FAILED]</t>
    <phoneticPr fontId="10"/>
  </si>
  <si>
    <t>認証結果</t>
    <rPh sb="0" eb="2">
      <t>ニンショウ</t>
    </rPh>
    <rPh sb="2" eb="4">
      <t>ケッカ</t>
    </rPh>
    <phoneticPr fontId="10"/>
  </si>
  <si>
    <t>画像を差し替える</t>
    <rPh sb="0" eb="2">
      <t>ガゾウ</t>
    </rPh>
    <rPh sb="3" eb="4">
      <t>サ</t>
    </rPh>
    <rPh sb="5" eb="6">
      <t>カ</t>
    </rPh>
    <phoneticPr fontId="10"/>
  </si>
  <si>
    <t>テンキー1</t>
    <phoneticPr fontId="10"/>
  </si>
  <si>
    <t>テンキー1と同等の為省略</t>
    <rPh sb="6" eb="8">
      <t>ドウトウ</t>
    </rPh>
    <rPh sb="9" eb="10">
      <t>タメ</t>
    </rPh>
    <rPh sb="10" eb="12">
      <t>ショウリャク</t>
    </rPh>
    <phoneticPr fontId="10"/>
  </si>
  <si>
    <t>テンキー0</t>
    <phoneticPr fontId="10"/>
  </si>
  <si>
    <t>テンキーDel</t>
    <phoneticPr fontId="10"/>
  </si>
  <si>
    <t>テンキードット</t>
    <phoneticPr fontId="10"/>
  </si>
  <si>
    <t>エンターキー</t>
    <phoneticPr fontId="10"/>
  </si>
  <si>
    <t>PARTS_USER_INFO_IV_USER_ICON_[_STANDARD,_ADMIN]</t>
    <phoneticPr fontId="10"/>
  </si>
  <si>
    <t>ユーザーアイコン</t>
    <phoneticPr fontId="10"/>
  </si>
  <si>
    <t>PARTS_USER_INFO_BTN_ENGINE_AUTO_STOP[_ON,_OFF]</t>
    <phoneticPr fontId="10"/>
  </si>
  <si>
    <t>エンジンオートストップボタン</t>
    <phoneticPr fontId="10"/>
  </si>
  <si>
    <t>PARTS_USER_INFO_BTN_LEVER_PATTERN[_A,_G]</t>
    <phoneticPr fontId="10"/>
  </si>
  <si>
    <t>レバーパターンボタン</t>
    <phoneticPr fontId="10"/>
  </si>
  <si>
    <t>PARTS_USER_INFO_BTN_SWING_FUNCTION[_ON,_OFF]</t>
    <phoneticPr fontId="10"/>
  </si>
  <si>
    <t xml:space="preserve">スイング角機能 </t>
    <phoneticPr fontId="10"/>
  </si>
  <si>
    <t>PARTS_USER_INFO_IV_GRIP</t>
    <phoneticPr fontId="10"/>
  </si>
  <si>
    <t>グリップ画像</t>
    <phoneticPr fontId="10"/>
  </si>
  <si>
    <t>PARTS_USER_INFO_IV_GRIP_SW1_STD</t>
    <phoneticPr fontId="10"/>
  </si>
  <si>
    <t>PARTS_USER_INFO_IV_AUX4_G_L</t>
    <phoneticPr fontId="10"/>
  </si>
  <si>
    <t>PARTS_USER_INFO_IV_AUX4_H_R</t>
    <phoneticPr fontId="10"/>
  </si>
  <si>
    <t>機能アイコン　変速</t>
    <phoneticPr fontId="10"/>
  </si>
  <si>
    <t>PARTS_USER_INFO_IV_AUX2_4</t>
    <phoneticPr fontId="10"/>
  </si>
  <si>
    <t>機能アイコン　アジャスト伸び</t>
    <phoneticPr fontId="10"/>
  </si>
  <si>
    <t>機能アイコン　アジャスト縮み</t>
    <phoneticPr fontId="10"/>
  </si>
  <si>
    <t>機能アイコン　ブレード上げ</t>
    <phoneticPr fontId="10"/>
  </si>
  <si>
    <t>機能アイコン　ブレード下げ</t>
    <phoneticPr fontId="10"/>
  </si>
  <si>
    <t>スイング左</t>
    <phoneticPr fontId="10"/>
  </si>
  <si>
    <t>スイング右</t>
    <phoneticPr fontId="10"/>
  </si>
  <si>
    <t>デセル</t>
    <phoneticPr fontId="10"/>
  </si>
  <si>
    <t>ブーム下げ</t>
    <phoneticPr fontId="10"/>
  </si>
  <si>
    <t>アーム上げ</t>
    <phoneticPr fontId="10"/>
  </si>
  <si>
    <t>アーム下げ</t>
    <phoneticPr fontId="10"/>
  </si>
  <si>
    <t>バケット掘削</t>
    <phoneticPr fontId="10"/>
  </si>
  <si>
    <t>バケットダンプ</t>
    <phoneticPr fontId="10"/>
  </si>
  <si>
    <t>アングル右</t>
    <phoneticPr fontId="10"/>
  </si>
  <si>
    <t>アングル左</t>
    <phoneticPr fontId="10"/>
  </si>
  <si>
    <t>ジョイスティックトラベル</t>
    <phoneticPr fontId="10"/>
  </si>
  <si>
    <t xml:space="preserve">ワークライト </t>
    <phoneticPr fontId="10"/>
  </si>
  <si>
    <t xml:space="preserve">ウォッシャー </t>
    <phoneticPr fontId="10"/>
  </si>
  <si>
    <t xml:space="preserve">ワイパ </t>
    <phoneticPr fontId="10"/>
  </si>
  <si>
    <t xml:space="preserve">エコ </t>
    <phoneticPr fontId="10"/>
  </si>
  <si>
    <t xml:space="preserve">F1 </t>
    <phoneticPr fontId="10"/>
  </si>
  <si>
    <t xml:space="preserve">F2 </t>
    <phoneticPr fontId="10"/>
  </si>
  <si>
    <t xml:space="preserve">F3 </t>
    <phoneticPr fontId="10"/>
  </si>
  <si>
    <t>PARTS_MAIN_IV_ENGINE_AUTO_STOP_NORMAL</t>
    <phoneticPr fontId="10"/>
  </si>
  <si>
    <t>エンジンオートストップ</t>
    <phoneticPr fontId="10"/>
  </si>
  <si>
    <t>PARTS_MAIN_IV_EMERGENCY_NORMAL</t>
    <phoneticPr fontId="10"/>
  </si>
  <si>
    <t>エマージェンシー</t>
    <phoneticPr fontId="10"/>
  </si>
  <si>
    <t>PARTS_MAIN_IV_BATTERY_CHARGE_NORMAL</t>
    <phoneticPr fontId="10"/>
  </si>
  <si>
    <t>バッテリーチャージ</t>
    <phoneticPr fontId="10"/>
  </si>
  <si>
    <t>PARTS_MAIN_IV_ENGINE_OIL_PRESSURE_LOW_NORMAL</t>
    <phoneticPr fontId="10"/>
  </si>
  <si>
    <t>エンジンオイル圧低下</t>
    <rPh sb="7" eb="8">
      <t>アツ</t>
    </rPh>
    <rPh sb="8" eb="10">
      <t>テイカ</t>
    </rPh>
    <phoneticPr fontId="10"/>
  </si>
  <si>
    <t>PARTS_MAIN_IV_ENGINE_WATER_SEZIMENTER_NORMAL</t>
    <phoneticPr fontId="10"/>
  </si>
  <si>
    <t>ウォーターセジメンター</t>
    <phoneticPr fontId="10"/>
  </si>
  <si>
    <t>PARTS_MAIN_IV_ENGINE_OVER_HEAT_NORMAL</t>
    <phoneticPr fontId="10"/>
  </si>
  <si>
    <t>オーバーヒート</t>
    <phoneticPr fontId="10"/>
  </si>
  <si>
    <t>エアクリーナー目詰まり</t>
    <rPh sb="7" eb="9">
      <t>メヅ</t>
    </rPh>
    <phoneticPr fontId="10"/>
  </si>
  <si>
    <t>PARTS_MAIN_IV_COOLANT_LEVEL_NORMAL</t>
    <phoneticPr fontId="10"/>
  </si>
  <si>
    <t>クーラントレベル</t>
    <phoneticPr fontId="10"/>
  </si>
  <si>
    <t>PARTS_MAIN_IV_FUEL_LOW_WARNING_NORMAL</t>
    <phoneticPr fontId="10"/>
  </si>
  <si>
    <t>燃料残量警告</t>
    <rPh sb="0" eb="2">
      <t>ネンリョウ</t>
    </rPh>
    <rPh sb="2" eb="4">
      <t>ザンリョウ</t>
    </rPh>
    <rPh sb="4" eb="6">
      <t>ケイコク</t>
    </rPh>
    <phoneticPr fontId="10"/>
  </si>
  <si>
    <t>PARTS_MAIN_IV_AUX3_PRESSURE_LOW_NORMAL</t>
    <phoneticPr fontId="10"/>
  </si>
  <si>
    <t>PARTS_MAIN_IV_SHEAT_BELT_WARNING_NORMAL</t>
    <phoneticPr fontId="10"/>
  </si>
  <si>
    <t>シートベルト警告</t>
    <rPh sb="6" eb="8">
      <t>ケイコク</t>
    </rPh>
    <phoneticPr fontId="10"/>
  </si>
  <si>
    <t>PARTS_MAIN_IV_ABNORMAL_UREA_WATER_QUALITY_NORMAL</t>
    <phoneticPr fontId="10"/>
  </si>
  <si>
    <t>尿素水品質異常</t>
    <rPh sb="0" eb="2">
      <t>ニョウソ</t>
    </rPh>
    <rPh sb="2" eb="3">
      <t>スイ</t>
    </rPh>
    <rPh sb="3" eb="5">
      <t>ヒンシツ</t>
    </rPh>
    <rPh sb="5" eb="7">
      <t>イジョウ</t>
    </rPh>
    <phoneticPr fontId="10"/>
  </si>
  <si>
    <t>PARTS_MAIN_IV_EXHAUST_WARNING_NORMAL</t>
    <phoneticPr fontId="10"/>
  </si>
  <si>
    <t>排気警告</t>
    <rPh sb="0" eb="2">
      <t>ハイキ</t>
    </rPh>
    <rPh sb="2" eb="4">
      <t>ケイコク</t>
    </rPh>
    <phoneticPr fontId="10"/>
  </si>
  <si>
    <t>PARTS_MAIN_IV_NO_UREA_WATER_NORMAL</t>
    <phoneticPr fontId="10"/>
  </si>
  <si>
    <t>尿素水残量無し</t>
    <rPh sb="0" eb="2">
      <t>ニョウソ</t>
    </rPh>
    <rPh sb="2" eb="3">
      <t>スイ</t>
    </rPh>
    <rPh sb="3" eb="5">
      <t>ザンリョウ</t>
    </rPh>
    <rPh sb="5" eb="6">
      <t>ナ</t>
    </rPh>
    <phoneticPr fontId="10"/>
  </si>
  <si>
    <t>PARTS_MAIN_IV_HIGH_HYDRAULIC_OIL_TEMPERATURE_NORMAL</t>
    <phoneticPr fontId="10"/>
  </si>
  <si>
    <t>作動油温度高温</t>
    <rPh sb="0" eb="5">
      <t>サドウユオンド</t>
    </rPh>
    <rPh sb="5" eb="7">
      <t>コウオン</t>
    </rPh>
    <phoneticPr fontId="10"/>
  </si>
  <si>
    <t>PARTS_MAIN_IV_WINKER_LEFT_NORMAL</t>
    <phoneticPr fontId="10"/>
  </si>
  <si>
    <t>ウィンカー 左</t>
    <rPh sb="6" eb="7">
      <t>ヒダリ</t>
    </rPh>
    <phoneticPr fontId="10"/>
  </si>
  <si>
    <t>PARTS_MAIN_IV_WINKER_RIGHT_NORMAL</t>
    <phoneticPr fontId="10"/>
  </si>
  <si>
    <t>ウィンカー 右</t>
    <rPh sb="6" eb="7">
      <t>ミギ</t>
    </rPh>
    <phoneticPr fontId="10"/>
  </si>
  <si>
    <t>PARTS_MAIN_IV_HIGH_SPEED_NORMAL</t>
    <phoneticPr fontId="10"/>
  </si>
  <si>
    <t>高速</t>
    <rPh sb="0" eb="2">
      <t>コウソク</t>
    </rPh>
    <phoneticPr fontId="10"/>
  </si>
  <si>
    <t>PARTS_MAIN_IV_WORKLIGHT_NORMAL</t>
    <phoneticPr fontId="10"/>
  </si>
  <si>
    <t>ワークライト</t>
    <phoneticPr fontId="10"/>
  </si>
  <si>
    <t>PARTS_MAIN_IV_GLOW_NORMAL</t>
    <phoneticPr fontId="10"/>
  </si>
  <si>
    <t>グロー</t>
    <phoneticPr fontId="10"/>
  </si>
  <si>
    <t>PARTS_MAIN_IV_DPF_AUTO_REGENERATION_NORMAL</t>
    <phoneticPr fontId="10"/>
  </si>
  <si>
    <t>DPF自動再生中</t>
    <rPh sb="3" eb="5">
      <t>ジドウ</t>
    </rPh>
    <rPh sb="5" eb="7">
      <t>サイセイ</t>
    </rPh>
    <rPh sb="7" eb="8">
      <t>チュウ</t>
    </rPh>
    <phoneticPr fontId="10"/>
  </si>
  <si>
    <t>PARTS_MAIN_IV_DPF_AUTO_REGENERATION_PROHIBIT_NORMAL</t>
    <phoneticPr fontId="10"/>
  </si>
  <si>
    <t>DPF自動再生禁止</t>
    <rPh sb="3" eb="5">
      <t>ジドウ</t>
    </rPh>
    <rPh sb="5" eb="7">
      <t>サイセイ</t>
    </rPh>
    <rPh sb="7" eb="9">
      <t>キンシ</t>
    </rPh>
    <phoneticPr fontId="10"/>
  </si>
  <si>
    <t>PARTS_MAIN_IV_DECEL_NORMAL</t>
    <phoneticPr fontId="10"/>
  </si>
  <si>
    <t>PARTS_MAIN_IV_ECO_NORMAL</t>
    <phoneticPr fontId="10"/>
  </si>
  <si>
    <t>エコ</t>
    <phoneticPr fontId="10"/>
  </si>
  <si>
    <t>PARTS_MAIN_IV_SECOND_CHOISE_NORMAL</t>
    <phoneticPr fontId="10"/>
  </si>
  <si>
    <t>第2選択</t>
    <rPh sb="0" eb="1">
      <t>ダイ</t>
    </rPh>
    <rPh sb="2" eb="4">
      <t>センタク</t>
    </rPh>
    <phoneticPr fontId="10"/>
  </si>
  <si>
    <t>PARTS_MAIN_IV_DOZER_FLOAT_NORMAL</t>
    <phoneticPr fontId="10"/>
  </si>
  <si>
    <t>ドーザーフロート</t>
    <phoneticPr fontId="10"/>
  </si>
  <si>
    <t>PARTS_MAIN_IV_AUTO_GREASE_ENABLE_NORMAL</t>
    <phoneticPr fontId="10"/>
  </si>
  <si>
    <t>オートグリス有効</t>
    <rPh sb="6" eb="8">
      <t>ユウコウ</t>
    </rPh>
    <phoneticPr fontId="10"/>
  </si>
  <si>
    <t>PARTS_MAIN_IV_RIFT_ALARM_NORMAL</t>
    <phoneticPr fontId="10"/>
  </si>
  <si>
    <t>リフトアラーム</t>
    <phoneticPr fontId="10"/>
  </si>
  <si>
    <t>PARTS_MAIN_IV_HIGH_FLOW_NORMAL</t>
    <phoneticPr fontId="10"/>
  </si>
  <si>
    <t>ハイフロー</t>
    <phoneticPr fontId="10"/>
  </si>
  <si>
    <t>PARTS_MAIN_IV_1WAY_AUTO_NORMAL</t>
    <phoneticPr fontId="10"/>
  </si>
  <si>
    <t>1Way auto</t>
    <phoneticPr fontId="10"/>
  </si>
  <si>
    <t>PARTS_MAIN_IV_ENGINE_AUTO_STOP_BIG</t>
  </si>
  <si>
    <t>PARTS_MAIN_IV_ENGINE_WATER_SEZIMENTER_BIG</t>
  </si>
  <si>
    <t>PARTS_MAIN_IV_ENGINE_OVER_HEAT_BIG</t>
  </si>
  <si>
    <t>PARTS_MAIN_IV_SHEAT_BELT_WARNING_BIG</t>
  </si>
  <si>
    <t>PARTS_MAIN_IV_ABBIG_UREA_WATER_QUALITY_BIG</t>
  </si>
  <si>
    <t>PARTS_MAIN_IV_NO_UREA_WATER_BIG</t>
  </si>
  <si>
    <t>PARTS_MAIN_IV_HIGH_HYDRAULIC_OIL_TEMPERATURE_BIG</t>
  </si>
  <si>
    <t>PARTS_MAIN_IV_WINKER_LEFT_BIG</t>
  </si>
  <si>
    <t>PARTS_MAIN_IV_WINKER_RIGHT_BIG</t>
  </si>
  <si>
    <t>PARTS_MAIN_IV_WORKLIGHT_BIG</t>
  </si>
  <si>
    <t>PARTS_MAIN_IV_DECEL_BIG</t>
  </si>
  <si>
    <t>PARTS_MAIN_IV_ECO_BIG</t>
  </si>
  <si>
    <t>PARTS_MAIN_IV_SECOND_CHOISE_BIG</t>
  </si>
  <si>
    <t>PARTS_MAIN_IV_RIFT_ALARM_BIG</t>
  </si>
  <si>
    <t>PARTS_MAIN_IV_1WAY_AUTO_BIG</t>
  </si>
  <si>
    <t>燃料系と同等の為省略　仮</t>
    <rPh sb="0" eb="3">
      <t>ネンリョウケイ</t>
    </rPh>
    <rPh sb="4" eb="6">
      <t>ドウトウ</t>
    </rPh>
    <rPh sb="7" eb="8">
      <t>タメ</t>
    </rPh>
    <rPh sb="8" eb="10">
      <t>ショウリャク</t>
    </rPh>
    <rPh sb="11" eb="12">
      <t>カリ</t>
    </rPh>
    <phoneticPr fontId="10"/>
  </si>
  <si>
    <t>PARTS_MAIN_GAGE_ENGINE_RPM</t>
    <phoneticPr fontId="10"/>
  </si>
  <si>
    <t>テキスト</t>
    <phoneticPr fontId="10"/>
  </si>
  <si>
    <t>PARTS_MAIN_GAGE_LIFT_ARARM_METER</t>
    <phoneticPr fontId="10"/>
  </si>
  <si>
    <t>PARTS_MAIN_IV_AUX1_CHANGE</t>
    <phoneticPr fontId="10"/>
  </si>
  <si>
    <t>AUX1</t>
    <phoneticPr fontId="10"/>
  </si>
  <si>
    <t>PARTS_MAIN_BTN_AUX1_NO1[_SELECT,_NON_SELECT]</t>
    <phoneticPr fontId="10"/>
  </si>
  <si>
    <t>AUX1 NO1</t>
    <phoneticPr fontId="10"/>
  </si>
  <si>
    <t>画像差し替え</t>
    <rPh sb="0" eb="2">
      <t>ガゾウ</t>
    </rPh>
    <rPh sb="2" eb="3">
      <t>サ</t>
    </rPh>
    <rPh sb="4" eb="5">
      <t>カ</t>
    </rPh>
    <phoneticPr fontId="10"/>
  </si>
  <si>
    <t>PARTS_MAIN_BTN_AUX1_NO2[_SELECT,_NON_SELECT]</t>
    <phoneticPr fontId="10"/>
  </si>
  <si>
    <t>PARTS_MAIN_BTN_AUX1_NO3[_SELECT,_NON_SELECT]</t>
    <phoneticPr fontId="10"/>
  </si>
  <si>
    <t>エアコンボタン</t>
    <phoneticPr fontId="10"/>
  </si>
  <si>
    <t>アワメーターボタン</t>
    <phoneticPr fontId="10"/>
  </si>
  <si>
    <t>インフォメーションボタン</t>
    <phoneticPr fontId="10"/>
  </si>
  <si>
    <t>メーターボタン</t>
    <phoneticPr fontId="10"/>
  </si>
  <si>
    <t>オーディオボタン</t>
    <phoneticPr fontId="10"/>
  </si>
  <si>
    <t>設定ボタン</t>
    <rPh sb="0" eb="2">
      <t>セッテイ</t>
    </rPh>
    <phoneticPr fontId="10"/>
  </si>
  <si>
    <t>機能ボタン</t>
    <rPh sb="0" eb="2">
      <t>キノウ</t>
    </rPh>
    <phoneticPr fontId="10"/>
  </si>
  <si>
    <t>電源ボタン</t>
    <rPh sb="0" eb="2">
      <t>デンゲン</t>
    </rPh>
    <phoneticPr fontId="10"/>
  </si>
  <si>
    <t>戻るボタン</t>
    <rPh sb="0" eb="1">
      <t>モド</t>
    </rPh>
    <phoneticPr fontId="10"/>
  </si>
  <si>
    <t>PARTS_MAIN_BTN_HOUR_METER_LAVEL</t>
    <phoneticPr fontId="10"/>
  </si>
  <si>
    <t>アワーメーター　表示</t>
    <rPh sb="8" eb="10">
      <t>ヒョウジ</t>
    </rPh>
    <phoneticPr fontId="10"/>
  </si>
  <si>
    <t>PARTS_MAIN_BTN_TIME</t>
    <phoneticPr fontId="10"/>
  </si>
  <si>
    <t>時刻　表示</t>
    <rPh sb="0" eb="2">
      <t>ジコク</t>
    </rPh>
    <rPh sb="3" eb="5">
      <t>ヒョウジ</t>
    </rPh>
    <phoneticPr fontId="10"/>
  </si>
  <si>
    <t>PARTS_MAIN_IV_IN_OUT_AIR</t>
    <phoneticPr fontId="10"/>
  </si>
  <si>
    <t>内外気表示</t>
    <rPh sb="0" eb="2">
      <t>ナイガイ</t>
    </rPh>
    <rPh sb="2" eb="3">
      <t>キ</t>
    </rPh>
    <rPh sb="3" eb="5">
      <t>ヒョウジ</t>
    </rPh>
    <phoneticPr fontId="10"/>
  </si>
  <si>
    <t>PARTS_MAIN_IV_TEMP</t>
    <phoneticPr fontId="10"/>
  </si>
  <si>
    <t>温度表示</t>
    <rPh sb="0" eb="2">
      <t>オンド</t>
    </rPh>
    <rPh sb="2" eb="4">
      <t>ヒョウジ</t>
    </rPh>
    <phoneticPr fontId="10"/>
  </si>
  <si>
    <t>PARTS_MAIN_IV_A_C</t>
    <phoneticPr fontId="10"/>
  </si>
  <si>
    <t>A/C表示</t>
    <rPh sb="3" eb="5">
      <t>ヒョウジ</t>
    </rPh>
    <phoneticPr fontId="10"/>
  </si>
  <si>
    <t>PARTS_MAIN_IV_AUTO</t>
    <phoneticPr fontId="10"/>
  </si>
  <si>
    <t>AUTO表示</t>
    <rPh sb="4" eb="6">
      <t>ヒョウジ</t>
    </rPh>
    <phoneticPr fontId="10"/>
  </si>
  <si>
    <t>PARTS_MAIN_IV_AIR_FLOW</t>
    <phoneticPr fontId="10"/>
  </si>
  <si>
    <t>風量表示</t>
    <rPh sb="0" eb="2">
      <t>フウリョウ</t>
    </rPh>
    <rPh sb="2" eb="4">
      <t>ヒョウジ</t>
    </rPh>
    <phoneticPr fontId="10"/>
  </si>
  <si>
    <t>PARTS_MAIN_IV_FAN_DIRECTION_SELECT</t>
    <phoneticPr fontId="10"/>
  </si>
  <si>
    <t>PARTS_MAIN_IV_AUDIO_MODE</t>
    <phoneticPr fontId="10"/>
  </si>
  <si>
    <t>オーディオモード</t>
    <phoneticPr fontId="10"/>
  </si>
  <si>
    <t>ミュート</t>
    <phoneticPr fontId="10"/>
  </si>
  <si>
    <t>A/C</t>
    <phoneticPr fontId="10"/>
  </si>
  <si>
    <t>モード</t>
    <phoneticPr fontId="10"/>
  </si>
  <si>
    <t>内外気</t>
    <phoneticPr fontId="10"/>
  </si>
  <si>
    <t>オート</t>
    <phoneticPr fontId="10"/>
  </si>
  <si>
    <t>マニュアル</t>
    <phoneticPr fontId="10"/>
  </si>
  <si>
    <t>温度</t>
    <phoneticPr fontId="10"/>
  </si>
  <si>
    <t>風量</t>
    <phoneticPr fontId="10"/>
  </si>
  <si>
    <t>PARTS_AIR_CON_BTN[_ON,_OFF]</t>
    <phoneticPr fontId="10"/>
  </si>
  <si>
    <t>ON/OFF</t>
    <phoneticPr fontId="10"/>
  </si>
  <si>
    <t>PARTS_AIR_CON_BTN_TEMP_BAR</t>
    <phoneticPr fontId="10"/>
  </si>
  <si>
    <t>温度バー</t>
    <phoneticPr fontId="10"/>
  </si>
  <si>
    <t>ゲージ</t>
    <phoneticPr fontId="10"/>
  </si>
  <si>
    <t>PARTS_AIR_CON_BTN_TEMP_AIR_FLOW_BAR</t>
    <phoneticPr fontId="10"/>
  </si>
  <si>
    <t>風量バー</t>
    <rPh sb="0" eb="2">
      <t>フウリョウ</t>
    </rPh>
    <phoneticPr fontId="10"/>
  </si>
  <si>
    <t>風向選択1</t>
    <rPh sb="0" eb="2">
      <t>フウコウ</t>
    </rPh>
    <rPh sb="2" eb="4">
      <t>センタク</t>
    </rPh>
    <phoneticPr fontId="10"/>
  </si>
  <si>
    <t>風向選択2</t>
    <rPh sb="0" eb="2">
      <t>フウコウ</t>
    </rPh>
    <rPh sb="2" eb="4">
      <t>センタク</t>
    </rPh>
    <phoneticPr fontId="10"/>
  </si>
  <si>
    <t>風向選択3</t>
    <rPh sb="0" eb="2">
      <t>フウコウ</t>
    </rPh>
    <rPh sb="2" eb="4">
      <t>センタク</t>
    </rPh>
    <phoneticPr fontId="10"/>
  </si>
  <si>
    <t>風向選択4</t>
    <rPh sb="0" eb="2">
      <t>フウコウ</t>
    </rPh>
    <rPh sb="2" eb="4">
      <t>センタク</t>
    </rPh>
    <phoneticPr fontId="10"/>
  </si>
  <si>
    <t>風向選択5</t>
    <rPh sb="0" eb="2">
      <t>フウコウ</t>
    </rPh>
    <rPh sb="2" eb="4">
      <t>センタク</t>
    </rPh>
    <phoneticPr fontId="10"/>
  </si>
  <si>
    <t>風向選択6</t>
    <rPh sb="0" eb="2">
      <t>フウコウ</t>
    </rPh>
    <rPh sb="2" eb="4">
      <t>センタク</t>
    </rPh>
    <phoneticPr fontId="10"/>
  </si>
  <si>
    <t>内気</t>
    <rPh sb="0" eb="2">
      <t>ナイキ</t>
    </rPh>
    <phoneticPr fontId="10"/>
  </si>
  <si>
    <t>外気</t>
    <rPh sb="0" eb="2">
      <t>ガイキ</t>
    </rPh>
    <phoneticPr fontId="10"/>
  </si>
  <si>
    <t>電源</t>
    <rPh sb="0" eb="2">
      <t>デンゲン</t>
    </rPh>
    <phoneticPr fontId="10"/>
  </si>
  <si>
    <t>ラジオ</t>
    <phoneticPr fontId="10"/>
  </si>
  <si>
    <t>Bluetooth</t>
    <phoneticPr fontId="10"/>
  </si>
  <si>
    <t>SoundControl</t>
    <phoneticPr fontId="10"/>
  </si>
  <si>
    <t>DAB</t>
    <phoneticPr fontId="10"/>
  </si>
  <si>
    <t>AM</t>
    <phoneticPr fontId="10"/>
  </si>
  <si>
    <t>FM</t>
    <phoneticPr fontId="10"/>
  </si>
  <si>
    <t>お気に入り</t>
    <rPh sb="1" eb="2">
      <t>キ</t>
    </rPh>
    <rPh sb="3" eb="4">
      <t>イ</t>
    </rPh>
    <phoneticPr fontId="10"/>
  </si>
  <si>
    <t>リスト</t>
    <phoneticPr fontId="10"/>
  </si>
  <si>
    <t>サーチ</t>
    <phoneticPr fontId="10"/>
  </si>
  <si>
    <t>スキャン</t>
    <phoneticPr fontId="10"/>
  </si>
  <si>
    <t>トラック下げ</t>
    <phoneticPr fontId="10"/>
  </si>
  <si>
    <t>トラック上げ</t>
    <rPh sb="4" eb="5">
      <t>ア</t>
    </rPh>
    <phoneticPr fontId="10"/>
  </si>
  <si>
    <t>PARTS_AM_TV_FREQUENCY</t>
    <phoneticPr fontId="10"/>
  </si>
  <si>
    <t>周波数表示</t>
    <rPh sb="3" eb="5">
      <t>ヒョウジ</t>
    </rPh>
    <phoneticPr fontId="10"/>
  </si>
  <si>
    <t>PARTS_AM_IV_STAR</t>
    <phoneticPr fontId="10"/>
  </si>
  <si>
    <t>星</t>
    <rPh sb="0" eb="1">
      <t>ホシ</t>
    </rPh>
    <phoneticPr fontId="10"/>
  </si>
  <si>
    <t>PARTS_AM_TV_FREQUENCY_LIST</t>
    <phoneticPr fontId="10"/>
  </si>
  <si>
    <t>周波数一覧</t>
    <rPh sb="0" eb="3">
      <t>シュウハスウ</t>
    </rPh>
    <rPh sb="3" eb="5">
      <t>イチラン</t>
    </rPh>
    <phoneticPr fontId="10"/>
  </si>
  <si>
    <t>押し状態</t>
    <rPh sb="0" eb="1">
      <t>オ</t>
    </rPh>
    <rPh sb="2" eb="4">
      <t>ジョウタイ</t>
    </rPh>
    <phoneticPr fontId="10"/>
  </si>
  <si>
    <t>　　　　　　　　　　　　　　　　　　　　　　　　ボタン１と同等　　仮</t>
    <rPh sb="29" eb="31">
      <t>ドウトウ</t>
    </rPh>
    <rPh sb="33" eb="34">
      <t>カリ</t>
    </rPh>
    <phoneticPr fontId="10"/>
  </si>
  <si>
    <t>テンキー9</t>
    <phoneticPr fontId="10"/>
  </si>
  <si>
    <t>デリート</t>
    <phoneticPr fontId="10"/>
  </si>
  <si>
    <t>テンキーピリオド</t>
    <phoneticPr fontId="10"/>
  </si>
  <si>
    <t>エンターテンキー</t>
    <phoneticPr fontId="10"/>
  </si>
  <si>
    <t>PARTS_AM_TV_FIELD</t>
    <phoneticPr fontId="10"/>
  </si>
  <si>
    <t>検索欄</t>
    <rPh sb="0" eb="2">
      <t>ケンサク</t>
    </rPh>
    <rPh sb="2" eb="3">
      <t>ラン</t>
    </rPh>
    <phoneticPr fontId="10"/>
  </si>
  <si>
    <t>PARTS_DAB_TV_CHANNEL</t>
    <phoneticPr fontId="10"/>
  </si>
  <si>
    <t>番組名表示</t>
    <rPh sb="0" eb="2">
      <t>バングミ</t>
    </rPh>
    <rPh sb="2" eb="3">
      <t>メイ</t>
    </rPh>
    <rPh sb="3" eb="5">
      <t>ヒョウジ</t>
    </rPh>
    <phoneticPr fontId="10"/>
  </si>
  <si>
    <t>PARTS_DAB_TV_CATEGORY</t>
    <phoneticPr fontId="10"/>
  </si>
  <si>
    <t>カテゴリ表示</t>
    <rPh sb="4" eb="6">
      <t>ヒョウジ</t>
    </rPh>
    <phoneticPr fontId="10"/>
  </si>
  <si>
    <t>PARTS_DAB_TV_CHANNEL_LIST</t>
    <phoneticPr fontId="10"/>
  </si>
  <si>
    <t>番組名リスト</t>
    <rPh sb="0" eb="2">
      <t>バングミ</t>
    </rPh>
    <rPh sb="2" eb="3">
      <t>メイ</t>
    </rPh>
    <phoneticPr fontId="10"/>
  </si>
  <si>
    <t>　　　　　　　　　　　　　　　　　　　　　　　　ボタン0と同等　　仮</t>
    <rPh sb="29" eb="31">
      <t>ドウトウ</t>
    </rPh>
    <rPh sb="33" eb="34">
      <t>カリ</t>
    </rPh>
    <phoneticPr fontId="10"/>
  </si>
  <si>
    <t>テンキーA</t>
    <phoneticPr fontId="10"/>
  </si>
  <si>
    <t>テンキーB</t>
    <phoneticPr fontId="10"/>
  </si>
  <si>
    <t>テンキーC</t>
    <phoneticPr fontId="10"/>
  </si>
  <si>
    <t>テンキーD</t>
    <phoneticPr fontId="10"/>
  </si>
  <si>
    <t>テンキー上</t>
    <rPh sb="4" eb="5">
      <t>ウエ</t>
    </rPh>
    <phoneticPr fontId="10"/>
  </si>
  <si>
    <t>テンキーカンマ</t>
    <phoneticPr fontId="10"/>
  </si>
  <si>
    <t>テンキーアンダースコア</t>
    <phoneticPr fontId="10"/>
  </si>
  <si>
    <t>テンキーアンダーバー</t>
    <phoneticPr fontId="10"/>
  </si>
  <si>
    <t>テンキーハイフン</t>
    <phoneticPr fontId="10"/>
  </si>
  <si>
    <t>テンキーイコール</t>
    <phoneticPr fontId="10"/>
  </si>
  <si>
    <t>テンキーエンター</t>
    <phoneticPr fontId="10"/>
  </si>
  <si>
    <t>PARTS_DAB_TV_FIELD</t>
    <phoneticPr fontId="10"/>
  </si>
  <si>
    <t>PARTS_SOUND_CONTROL_BTN_VOL</t>
    <phoneticPr fontId="10"/>
  </si>
  <si>
    <t>ボリューム</t>
    <phoneticPr fontId="10"/>
  </si>
  <si>
    <t>PARTS_SOUND_CONTROL_BTN_TONE</t>
    <phoneticPr fontId="10"/>
  </si>
  <si>
    <t>トーン</t>
    <phoneticPr fontId="10"/>
  </si>
  <si>
    <t>ラウド</t>
    <phoneticPr fontId="10"/>
  </si>
  <si>
    <t>PARTS_FAVORITE_TV_LIST</t>
    <phoneticPr fontId="10"/>
  </si>
  <si>
    <t>ボタン</t>
    <phoneticPr fontId="10"/>
  </si>
  <si>
    <t>PARTS_SETTING_TV_TITLE_MAIN</t>
  </si>
  <si>
    <t>メインタイトル</t>
    <phoneticPr fontId="10"/>
  </si>
  <si>
    <t>PARTS_SETTING_TV_TITLE_SUB</t>
  </si>
  <si>
    <t>サブタイトル</t>
    <phoneticPr fontId="10"/>
  </si>
  <si>
    <t>PARTS_SETTING_IV_SETTING_ICON</t>
  </si>
  <si>
    <t>メニューアイコン</t>
    <phoneticPr fontId="10"/>
  </si>
  <si>
    <t>トリップメータ設定ボタン</t>
    <rPh sb="7" eb="9">
      <t>セッテイ</t>
    </rPh>
    <phoneticPr fontId="10"/>
  </si>
  <si>
    <t>ＬＣＤ設定ボタン</t>
    <rPh sb="3" eb="5">
      <t>セッテイ</t>
    </rPh>
    <phoneticPr fontId="10"/>
  </si>
  <si>
    <t>日付・時刻設定ボタン</t>
    <rPh sb="0" eb="2">
      <t>ヒヅケ</t>
    </rPh>
    <rPh sb="3" eb="5">
      <t>ジコク</t>
    </rPh>
    <rPh sb="5" eb="7">
      <t>セッテイ</t>
    </rPh>
    <phoneticPr fontId="10"/>
  </si>
  <si>
    <t>車両設定ボタン</t>
    <rPh sb="0" eb="2">
      <t>シャリョウ</t>
    </rPh>
    <rPh sb="2" eb="4">
      <t>セッテイ</t>
    </rPh>
    <phoneticPr fontId="10"/>
  </si>
  <si>
    <t>アワーメーターボタン</t>
    <phoneticPr fontId="10"/>
  </si>
  <si>
    <t>オイルメーターボタン</t>
    <phoneticPr fontId="10"/>
  </si>
  <si>
    <t>PARTS_TRIP_METER_SETTING_TV_TRIP1</t>
    <phoneticPr fontId="10"/>
  </si>
  <si>
    <t>トリップメーター1</t>
    <phoneticPr fontId="10"/>
  </si>
  <si>
    <t>PARTS_TRIP_METER_SETTING_BTN_HOUR1</t>
    <phoneticPr fontId="10"/>
  </si>
  <si>
    <t>アワーメーターボタン1</t>
    <phoneticPr fontId="10"/>
  </si>
  <si>
    <t>PARTS_TRIP_METER_SETTING_TV_HR1</t>
    <phoneticPr fontId="10"/>
  </si>
  <si>
    <t>アワー1</t>
    <phoneticPr fontId="10"/>
  </si>
  <si>
    <t>PARTS_TRIP_METER_SETTING_TV_TRIP2</t>
    <phoneticPr fontId="10"/>
  </si>
  <si>
    <t>トリップメーター2</t>
    <phoneticPr fontId="10"/>
  </si>
  <si>
    <t>PARTS_TRIP_METER_SETTING_BTN_HOUR2</t>
    <phoneticPr fontId="10"/>
  </si>
  <si>
    <t>アワーメーターボタン2</t>
    <phoneticPr fontId="10"/>
  </si>
  <si>
    <t>PARTS_TRIP_METER_SETTING_TV_HR2</t>
    <phoneticPr fontId="10"/>
  </si>
  <si>
    <t>アワー2</t>
    <phoneticPr fontId="10"/>
  </si>
  <si>
    <t>PARTS_TRIP_METER_SETTING_TV_TRIP3</t>
    <phoneticPr fontId="10"/>
  </si>
  <si>
    <t>トリップメーター3</t>
    <phoneticPr fontId="10"/>
  </si>
  <si>
    <t>PARTS_TRIP_METER_SETTING_BTN_HOUR3</t>
    <phoneticPr fontId="10"/>
  </si>
  <si>
    <t>アワーメーターボタン3</t>
    <phoneticPr fontId="10"/>
  </si>
  <si>
    <t>PARTS_TRIP_METER_SETTING_TV_HR3</t>
    <phoneticPr fontId="10"/>
  </si>
  <si>
    <t>アワー3</t>
    <phoneticPr fontId="10"/>
  </si>
  <si>
    <t>PARTS_TRIP_METER_SETTING_TV_ENGINE_OIL</t>
    <phoneticPr fontId="10"/>
  </si>
  <si>
    <t>エンジンオイル</t>
    <phoneticPr fontId="10"/>
  </si>
  <si>
    <t>PARTS_TRIP_METER_SETTING_BTN_HOUR_4</t>
    <phoneticPr fontId="10"/>
  </si>
  <si>
    <t>アワーメーターボタン4</t>
    <phoneticPr fontId="10"/>
  </si>
  <si>
    <t>PARTS_TRIP_METER_SETTING_TV_HR4</t>
    <phoneticPr fontId="10"/>
  </si>
  <si>
    <t>アワー4</t>
    <phoneticPr fontId="10"/>
  </si>
  <si>
    <t>PARTS_TRIP_METER_SETTING_TV_HYDLAULIC_OIL</t>
    <phoneticPr fontId="10"/>
  </si>
  <si>
    <t>作動油</t>
    <rPh sb="0" eb="3">
      <t>サドウユ</t>
    </rPh>
    <phoneticPr fontId="10"/>
  </si>
  <si>
    <t>PARTS_TRIP_METER_SETTING_BTN_HOUR_5</t>
    <phoneticPr fontId="10"/>
  </si>
  <si>
    <t>アワーメーターボタン5</t>
    <phoneticPr fontId="10"/>
  </si>
  <si>
    <t>PARTS_TRIP_METER_SETTING_TV_HR5</t>
    <phoneticPr fontId="10"/>
  </si>
  <si>
    <t>アワー5</t>
    <phoneticPr fontId="10"/>
  </si>
  <si>
    <t>PARTS_TRIP_METER_SETTING_TV_DPF</t>
    <phoneticPr fontId="10"/>
  </si>
  <si>
    <t>DPF</t>
    <phoneticPr fontId="10"/>
  </si>
  <si>
    <t>PARTS_TRIP_METER_SETTING_BTN_HOUR_6</t>
    <phoneticPr fontId="10"/>
  </si>
  <si>
    <t>アワーメーターボタン6</t>
    <phoneticPr fontId="10"/>
  </si>
  <si>
    <t>PARTS_TRIP_METER_SETTING_TV_HR6</t>
    <phoneticPr fontId="10"/>
  </si>
  <si>
    <t>アワー6</t>
    <phoneticPr fontId="10"/>
  </si>
  <si>
    <t>AUX情報ボタン</t>
    <rPh sb="3" eb="5">
      <t>ジョウホウ</t>
    </rPh>
    <phoneticPr fontId="10"/>
  </si>
  <si>
    <t>データ情報ボタン</t>
    <rPh sb="3" eb="5">
      <t>ジョウホウ</t>
    </rPh>
    <phoneticPr fontId="10"/>
  </si>
  <si>
    <t>エラーコードボタン</t>
    <phoneticPr fontId="10"/>
  </si>
  <si>
    <t>履歴情報ボタン</t>
    <rPh sb="0" eb="2">
      <t>リレキ</t>
    </rPh>
    <rPh sb="2" eb="4">
      <t>ジョウホウ</t>
    </rPh>
    <phoneticPr fontId="10"/>
  </si>
  <si>
    <t>着信履歴ボタン</t>
    <rPh sb="0" eb="2">
      <t>チャクシン</t>
    </rPh>
    <rPh sb="2" eb="4">
      <t>リレキ</t>
    </rPh>
    <phoneticPr fontId="10"/>
  </si>
  <si>
    <t>PARTS_INORMATION_TV_AUX_INFORMATION</t>
    <phoneticPr fontId="10"/>
  </si>
  <si>
    <t>AUX情報テキスト</t>
    <rPh sb="3" eb="5">
      <t>ジョウホウ</t>
    </rPh>
    <phoneticPr fontId="10"/>
  </si>
  <si>
    <t>PARTS_INORMATION_TV_DATA_INFORMATION</t>
    <phoneticPr fontId="10"/>
  </si>
  <si>
    <t>データ情報テキスト</t>
    <rPh sb="3" eb="5">
      <t>ジョウホウ</t>
    </rPh>
    <phoneticPr fontId="10"/>
  </si>
  <si>
    <t>PARTS_INORMATION_TV_ERROR_CODE</t>
    <phoneticPr fontId="10"/>
  </si>
  <si>
    <t>エラーコードテキスト</t>
    <phoneticPr fontId="10"/>
  </si>
  <si>
    <t>PARTS_INORMATION_TV_LOGGED_INFORMATION</t>
    <phoneticPr fontId="10"/>
  </si>
  <si>
    <t>履歴情報テキスト</t>
    <rPh sb="0" eb="2">
      <t>リレキ</t>
    </rPh>
    <rPh sb="2" eb="4">
      <t>ジョウホウ</t>
    </rPh>
    <phoneticPr fontId="10"/>
  </si>
  <si>
    <t>PARTS_INORMATION_TV_INCOMING_CALL_HISTORY</t>
    <phoneticPr fontId="10"/>
  </si>
  <si>
    <t>着信履歴テキスト</t>
    <rPh sb="0" eb="2">
      <t>チャクシン</t>
    </rPh>
    <rPh sb="2" eb="4">
      <t>リレキ</t>
    </rPh>
    <phoneticPr fontId="10"/>
  </si>
  <si>
    <t>PARTS_AUX_INFORMATION_IV_AUX_INFORMATION</t>
    <phoneticPr fontId="10"/>
  </si>
  <si>
    <t>AUX情報アイコン</t>
    <rPh sb="3" eb="5">
      <t>ジョウホウ</t>
    </rPh>
    <phoneticPr fontId="10"/>
  </si>
  <si>
    <t>PARTS_AUX_INFORMATION_TV_AUX_INFORMATION</t>
    <phoneticPr fontId="10"/>
  </si>
  <si>
    <t>PARTS_AUX_INFORMATION_IV_AUX1</t>
    <phoneticPr fontId="10"/>
  </si>
  <si>
    <t>PARTS_AUX_INFORMATION_IV_AUX2</t>
    <phoneticPr fontId="10"/>
  </si>
  <si>
    <t>AUX2アイコン</t>
    <phoneticPr fontId="10"/>
  </si>
  <si>
    <t>PARTS_AUX_INFORMATION_IV_AUX4</t>
    <phoneticPr fontId="10"/>
  </si>
  <si>
    <t>AUX4アイコン</t>
    <phoneticPr fontId="10"/>
  </si>
  <si>
    <t>PARTS_AUX_INFORMATION_TV_AUX1_A</t>
    <phoneticPr fontId="10"/>
  </si>
  <si>
    <t>AUX1 A</t>
    <phoneticPr fontId="10"/>
  </si>
  <si>
    <t>PARTS_AUX_INFORMATION_TV_AUX1_B</t>
    <phoneticPr fontId="10"/>
  </si>
  <si>
    <t>AUX1 B</t>
    <phoneticPr fontId="10"/>
  </si>
  <si>
    <t>PARTS_AUX_INFORMATION_TV_AUX2_C</t>
    <phoneticPr fontId="10"/>
  </si>
  <si>
    <t>AUX2 C</t>
    <phoneticPr fontId="10"/>
  </si>
  <si>
    <t>PARTS_AUX_INFORMATION_TV_AUX2_D</t>
    <phoneticPr fontId="10"/>
  </si>
  <si>
    <t>AUX2 D</t>
    <phoneticPr fontId="10"/>
  </si>
  <si>
    <t>PARTS_AUX_INFORMATION_TV_AUX4_G</t>
    <phoneticPr fontId="10"/>
  </si>
  <si>
    <t>AUX4 G</t>
    <phoneticPr fontId="10"/>
  </si>
  <si>
    <t>PARTS_AUX_INFORMATION_TV_AUX4_H</t>
    <phoneticPr fontId="10"/>
  </si>
  <si>
    <t>AUX4 H</t>
    <phoneticPr fontId="10"/>
  </si>
  <si>
    <t>明るさ</t>
    <rPh sb="0" eb="1">
      <t>アカ</t>
    </rPh>
    <phoneticPr fontId="10"/>
  </si>
  <si>
    <t>単位</t>
    <rPh sb="0" eb="2">
      <t>タンイ</t>
    </rPh>
    <phoneticPr fontId="10"/>
  </si>
  <si>
    <t>PARTS_LCD_SETTING_BTN_LIGHTNESS_BAR</t>
    <phoneticPr fontId="10"/>
  </si>
  <si>
    <t>明るさバー</t>
    <rPh sb="0" eb="1">
      <t>アカ</t>
    </rPh>
    <phoneticPr fontId="10"/>
  </si>
  <si>
    <t>SI単位系ボタン</t>
    <rPh sb="2" eb="5">
      <t>タンイケイ</t>
    </rPh>
    <phoneticPr fontId="10"/>
  </si>
  <si>
    <t>US単位系ボタン</t>
    <rPh sb="2" eb="5">
      <t>タンイケイ</t>
    </rPh>
    <phoneticPr fontId="10"/>
  </si>
  <si>
    <t>日付・時刻ボタン</t>
    <rPh sb="0" eb="2">
      <t>ヒヅケ</t>
    </rPh>
    <rPh sb="3" eb="5">
      <t>ジコク</t>
    </rPh>
    <phoneticPr fontId="10"/>
  </si>
  <si>
    <t>表示順ボタン</t>
    <rPh sb="0" eb="2">
      <t>ヒョウジ</t>
    </rPh>
    <rPh sb="2" eb="3">
      <t>ジュン</t>
    </rPh>
    <phoneticPr fontId="10"/>
  </si>
  <si>
    <t>PARTS_TIME_SETTING_ET_YEAR</t>
    <phoneticPr fontId="10"/>
  </si>
  <si>
    <t>年</t>
    <rPh sb="0" eb="1">
      <t>ネン</t>
    </rPh>
    <phoneticPr fontId="10"/>
  </si>
  <si>
    <t>PARTS_TIME_SETTING_IV_SLASH1</t>
    <phoneticPr fontId="10"/>
  </si>
  <si>
    <t>スラッシュ1</t>
    <phoneticPr fontId="10"/>
  </si>
  <si>
    <t>PARTS_TIME_SETTING_ET_MONTH</t>
    <phoneticPr fontId="10"/>
  </si>
  <si>
    <t>月</t>
    <rPh sb="0" eb="1">
      <t>ツキ</t>
    </rPh>
    <phoneticPr fontId="10"/>
  </si>
  <si>
    <t>PARTS_TIME_SETTING_IV_SLASH2</t>
    <phoneticPr fontId="10"/>
  </si>
  <si>
    <t>スラッシュ2</t>
    <phoneticPr fontId="10"/>
  </si>
  <si>
    <t>PARTS_TIME_SETTING_ET_DAY</t>
    <phoneticPr fontId="10"/>
  </si>
  <si>
    <t>日</t>
    <rPh sb="0" eb="1">
      <t>ヒ</t>
    </rPh>
    <phoneticPr fontId="10"/>
  </si>
  <si>
    <t>PARTS_TIME_SETTING_ET_HOUR</t>
    <phoneticPr fontId="10"/>
  </si>
  <si>
    <t>時間</t>
    <rPh sb="0" eb="2">
      <t>ジカン</t>
    </rPh>
    <phoneticPr fontId="10"/>
  </si>
  <si>
    <t>PARTS_TIME_SETTING_IV_COLON</t>
    <phoneticPr fontId="10"/>
  </si>
  <si>
    <t>コロン</t>
    <phoneticPr fontId="10"/>
  </si>
  <si>
    <t>PARTS_TIME_SETTING_ET_MIN</t>
    <phoneticPr fontId="10"/>
  </si>
  <si>
    <t>分</t>
    <rPh sb="0" eb="1">
      <t>フン</t>
    </rPh>
    <phoneticPr fontId="10"/>
  </si>
  <si>
    <t>PARTS_TIME_SETTING_BTN_TENKEY_1</t>
  </si>
  <si>
    <t>PARTS_TIME_SETTING_BTN_TENKEY_2</t>
  </si>
  <si>
    <t>PARTS_TIME_SETTING_BTN_TENKEY_3</t>
  </si>
  <si>
    <t>PARTS_TIME_SETTING_BTN_TENKEY_4</t>
  </si>
  <si>
    <t>PARTS_TIME_SETTING_BTN_TENKEY_5</t>
  </si>
  <si>
    <t>PARTS_TIME_SETTING_BTN_TENKEY_6</t>
  </si>
  <si>
    <t>PARTS_TIME_SETTING_BTN_TENKEY_7</t>
  </si>
  <si>
    <t>PARTS_TIME_SETTING_BTN_TENKEY_8</t>
  </si>
  <si>
    <t>PARTS_TIME_SETTING_BTN_TENKEY_9</t>
  </si>
  <si>
    <t>PARTS_TIME_SETTING_BTN_TENKEY_DEL</t>
  </si>
  <si>
    <t>PARTS_TIME_SETTING_BTN_TENKEY_0</t>
  </si>
  <si>
    <t>PARTS_TIME_SETTING_BTN_TENKEY_PERIOD</t>
    <phoneticPr fontId="10"/>
  </si>
  <si>
    <t>PARTS_TIME_SETTING_BTN_TENKEY_ENTER</t>
  </si>
  <si>
    <t>PARTS_ORDER_SETTING_BTN_YDM</t>
    <phoneticPr fontId="10"/>
  </si>
  <si>
    <t>年日月ボタン</t>
    <rPh sb="0" eb="1">
      <t>ネン</t>
    </rPh>
    <rPh sb="1" eb="2">
      <t>ヒ</t>
    </rPh>
    <rPh sb="2" eb="3">
      <t>ツキ</t>
    </rPh>
    <phoneticPr fontId="10"/>
  </si>
  <si>
    <t>PARTS_ORDER_SETTING_BTN_MDY</t>
    <phoneticPr fontId="10"/>
  </si>
  <si>
    <t>月日年ボタン</t>
    <rPh sb="0" eb="1">
      <t>ツキ</t>
    </rPh>
    <rPh sb="1" eb="2">
      <t>ヒ</t>
    </rPh>
    <rPh sb="2" eb="3">
      <t>ネン</t>
    </rPh>
    <phoneticPr fontId="10"/>
  </si>
  <si>
    <t>PARTS_ORDER_SETTING_BTN_DMY</t>
    <phoneticPr fontId="10"/>
  </si>
  <si>
    <t>日月年ボタン</t>
    <rPh sb="0" eb="1">
      <t>ヒ</t>
    </rPh>
    <rPh sb="1" eb="2">
      <t>ツキ</t>
    </rPh>
    <rPh sb="2" eb="3">
      <t>ネン</t>
    </rPh>
    <phoneticPr fontId="10"/>
  </si>
  <si>
    <t>PARTS_DATA_INFORMATION_IV_DATA_INFORMATION</t>
    <phoneticPr fontId="10"/>
  </si>
  <si>
    <t>データ情報アイコン</t>
    <rPh sb="3" eb="5">
      <t>ジョウホウ</t>
    </rPh>
    <phoneticPr fontId="10"/>
  </si>
  <si>
    <t>PARTS_DATA_INFORMATION_TV_DATA_INFORMATION</t>
    <phoneticPr fontId="10"/>
  </si>
  <si>
    <t>PARTS_DATA_TV_ASH_ACCUMULATION</t>
    <phoneticPr fontId="10"/>
  </si>
  <si>
    <t>ASH堆積量</t>
    <phoneticPr fontId="10"/>
  </si>
  <si>
    <t>PARTS_DATA_IV_FUEL_LEVEL</t>
    <phoneticPr fontId="10"/>
  </si>
  <si>
    <t>アイコン</t>
    <phoneticPr fontId="10"/>
  </si>
  <si>
    <t>PARTS_DATA_IV_BATTERY_VOLTAGE</t>
    <phoneticPr fontId="10"/>
  </si>
  <si>
    <t>PARTS_ERROR_CODE_BTN_MACHINE</t>
    <phoneticPr fontId="10"/>
  </si>
  <si>
    <t>車両エラー</t>
    <rPh sb="0" eb="2">
      <t>シャリョウ</t>
    </rPh>
    <phoneticPr fontId="10"/>
  </si>
  <si>
    <t>PARTS_ERROR_CODE_BTN_ENGINE</t>
    <phoneticPr fontId="10"/>
  </si>
  <si>
    <t>エンジンエラー</t>
    <phoneticPr fontId="10"/>
  </si>
  <si>
    <t>PARTS_ERROR_CODE_BTN_AIR_CON</t>
    <phoneticPr fontId="10"/>
  </si>
  <si>
    <t>エアコンエラー</t>
    <phoneticPr fontId="10"/>
  </si>
  <si>
    <t>PARTS_ERROR_CODE_BTN_1_MACHINE</t>
    <phoneticPr fontId="10"/>
  </si>
  <si>
    <t>PARTS_ERROR_CODE_BTN_2_MACHINE</t>
    <phoneticPr fontId="10"/>
  </si>
  <si>
    <t>現在車両エラー2</t>
    <phoneticPr fontId="10"/>
  </si>
  <si>
    <t>PARTS_ERROR_CODE_BTN_3_MACHINE</t>
    <phoneticPr fontId="10"/>
  </si>
  <si>
    <t>現在車両エラー3</t>
    <phoneticPr fontId="10"/>
  </si>
  <si>
    <t>PARTS_ERROR_CODE_BTN_4_MACHINE</t>
    <phoneticPr fontId="10"/>
  </si>
  <si>
    <t>現在車両エラー4</t>
    <phoneticPr fontId="10"/>
  </si>
  <si>
    <t>PARTS_ERROR_CODE_BTN_1_ENGINE_SPN</t>
    <phoneticPr fontId="10"/>
  </si>
  <si>
    <t>PARTS_ERROR_CODE_BTN_1_ENGINE_FMI</t>
    <phoneticPr fontId="10"/>
  </si>
  <si>
    <t>PARTS_ERROR_CODE_BTN_2_ENGINE_SPN</t>
  </si>
  <si>
    <t>PARTS_ERROR_CODE_BTN_2_ENGINE_FMI</t>
  </si>
  <si>
    <t>PARTS_ERROR_CODE_BTN_3_ENGINE_SPN</t>
  </si>
  <si>
    <t>PARTS_ERROR_CODE_BTN_3_ENGINE_FMI</t>
  </si>
  <si>
    <t>PARTS_ERROR_CODE_BTN_TV_DESCRIPTION</t>
    <phoneticPr fontId="10"/>
  </si>
  <si>
    <t>説明欄</t>
    <phoneticPr fontId="10"/>
  </si>
  <si>
    <t>PARTS_AIRCON_ERROR_CODE_BTN_1</t>
    <phoneticPr fontId="10"/>
  </si>
  <si>
    <t>エアコンエラー1</t>
    <phoneticPr fontId="10"/>
  </si>
  <si>
    <t>PARTS_AIRCON_ERROR_CODE_BTN_2</t>
  </si>
  <si>
    <t>PARTS_AIRCON_ERROR_CODE_BTN_3</t>
  </si>
  <si>
    <t>PARTS_AIRCON_ERROR_CODE_BTN_4</t>
  </si>
  <si>
    <t>PARTS_AIRCON_ERROR_CODE_BTN_5</t>
  </si>
  <si>
    <t>PARTS_AIRCON_ERROR_CODE_BTN_6</t>
  </si>
  <si>
    <t>PARTS_AIRCON_ERROR_CODE_BTN_7</t>
  </si>
  <si>
    <t>PARTS_AIRCON_ERROR_CODE_BTN_8</t>
  </si>
  <si>
    <t>PARTS_AIRCON_ERROR_CODE_BTN_TV_DESCRIPTION</t>
    <phoneticPr fontId="10"/>
  </si>
  <si>
    <t>ユーザーアイコン１と同等　　　　　　　　　　　仮</t>
    <rPh sb="10" eb="12">
      <t>ドウトウ</t>
    </rPh>
    <rPh sb="23" eb="24">
      <t>カリ</t>
    </rPh>
    <phoneticPr fontId="10"/>
  </si>
  <si>
    <t>ユーザー名１と同等　　　　　　　　　　　　　　　仮</t>
    <rPh sb="4" eb="5">
      <t>メイ</t>
    </rPh>
    <rPh sb="7" eb="9">
      <t>ドウトウ</t>
    </rPh>
    <rPh sb="24" eb="25">
      <t>カリ</t>
    </rPh>
    <phoneticPr fontId="10"/>
  </si>
  <si>
    <t>作業開始時刻１と同等　　　　　　　　　　　　　　仮</t>
    <rPh sb="0" eb="2">
      <t>サギョウ</t>
    </rPh>
    <rPh sb="2" eb="4">
      <t>カイシ</t>
    </rPh>
    <rPh sb="4" eb="6">
      <t>ジコク</t>
    </rPh>
    <rPh sb="8" eb="10">
      <t>ドウトウ</t>
    </rPh>
    <rPh sb="24" eb="25">
      <t>カリ</t>
    </rPh>
    <phoneticPr fontId="10"/>
  </si>
  <si>
    <t>作業終了時刻１と同等　　　　　　　　　　　　　　仮</t>
    <rPh sb="0" eb="2">
      <t>サギョウ</t>
    </rPh>
    <rPh sb="2" eb="4">
      <t>シュウリョウ</t>
    </rPh>
    <rPh sb="4" eb="6">
      <t>ジコク</t>
    </rPh>
    <rPh sb="8" eb="10">
      <t>ドウトウ</t>
    </rPh>
    <rPh sb="24" eb="25">
      <t>カリ</t>
    </rPh>
    <phoneticPr fontId="10"/>
  </si>
  <si>
    <t>PARTS_INCOMING_CALL_HISTORY_BTN_INCOMING_CALL_HISTORY</t>
    <phoneticPr fontId="10"/>
  </si>
  <si>
    <t>着信履歴</t>
    <rPh sb="0" eb="2">
      <t>チャクシン</t>
    </rPh>
    <rPh sb="2" eb="4">
      <t>リレキ</t>
    </rPh>
    <phoneticPr fontId="10"/>
  </si>
  <si>
    <t>PARTS_INCOMING_CALL_HISTORY_BTN_SCROLL_BAR</t>
    <phoneticPr fontId="10"/>
  </si>
  <si>
    <t>スクロールバー</t>
    <phoneticPr fontId="10"/>
  </si>
  <si>
    <t>PARTS_MACHINE_SETTINGS_BTN_AUX2_FLOW_RATE</t>
    <phoneticPr fontId="10"/>
  </si>
  <si>
    <t>AUX2流量設定</t>
    <phoneticPr fontId="10"/>
  </si>
  <si>
    <t>PARTS_MACHINE_SETTINGS_BTN_AUX4_FLOW_RATE</t>
    <phoneticPr fontId="10"/>
  </si>
  <si>
    <t>AUX4流量設定</t>
    <phoneticPr fontId="10"/>
  </si>
  <si>
    <t>言語設定</t>
    <rPh sb="0" eb="2">
      <t>ゲンゴ</t>
    </rPh>
    <phoneticPr fontId="10"/>
  </si>
  <si>
    <t>ユーザー管理</t>
    <rPh sb="4" eb="6">
      <t>カンリ</t>
    </rPh>
    <phoneticPr fontId="10"/>
  </si>
  <si>
    <t>オートグリス</t>
    <phoneticPr fontId="10"/>
  </si>
  <si>
    <t>チューニング</t>
    <phoneticPr fontId="10"/>
  </si>
  <si>
    <t>スイング角設定</t>
    <phoneticPr fontId="10"/>
  </si>
  <si>
    <t>PARTS_MACHINE_SETTINGS_TV_AUX1_FLOW_RATE</t>
    <phoneticPr fontId="10"/>
  </si>
  <si>
    <t>PARTS_MACHINE_SETTINGS_TV_AUX2_FLOW_RATE</t>
    <phoneticPr fontId="10"/>
  </si>
  <si>
    <t>PARTS_MACHINE_SETTINGS_TV_AUX4_FLOW_RATE</t>
    <phoneticPr fontId="10"/>
  </si>
  <si>
    <t>PARTS_MACHINE_SETTINGS_TV_AUTO_PRESSURE_RELIEF</t>
    <phoneticPr fontId="10"/>
  </si>
  <si>
    <t>PARTS_MACHINE_SETTINGS_TV_LANGUAGE</t>
  </si>
  <si>
    <t>PARTS_MACHINE_SETTINGS_TV_RADIO_REGION</t>
  </si>
  <si>
    <t>PARTS_MACHINE_SETTINGS_TV_USER_MANAGEMENT</t>
  </si>
  <si>
    <t>PARTS_MACHINE_SETTINGS_TV_AUTO_GREASE</t>
  </si>
  <si>
    <t>PARTS_MACHINE_SETTINGS_TV_REVERSE_ROTATION_FAN</t>
  </si>
  <si>
    <t>PARTS_MACHINE_SETTINGS_TV_TUNING</t>
  </si>
  <si>
    <t>PARTS_MACHINE_SETTINGS_TV_SWING_ANGLE</t>
  </si>
  <si>
    <t>PARTS_AUX1_FLOW_RATE_SETTING_BTN_NO1</t>
    <phoneticPr fontId="10"/>
  </si>
  <si>
    <t>No.1ボタン</t>
    <phoneticPr fontId="10"/>
  </si>
  <si>
    <t>PARTS_AUX1_FLOW_RATE_SETTING_BTN_NO2</t>
    <phoneticPr fontId="10"/>
  </si>
  <si>
    <t>No.2ボタン</t>
    <phoneticPr fontId="10"/>
  </si>
  <si>
    <t>PARTS_AUX1_FLOW_RATE_SETTING_BTN_NO3</t>
    <phoneticPr fontId="10"/>
  </si>
  <si>
    <t>No.3ボタン</t>
    <phoneticPr fontId="10"/>
  </si>
  <si>
    <t>PARTS_AUX1_FLOW_RATE_SETTING_NO1_BTN_A_B</t>
  </si>
  <si>
    <t>No.1 A/B ボタン</t>
    <phoneticPr fontId="10"/>
  </si>
  <si>
    <t>PARTS_AUX1_FLOW_RATE_SETTING_NO1_BTN_ATT</t>
  </si>
  <si>
    <t>No.1 ATT ボタン</t>
    <phoneticPr fontId="10"/>
  </si>
  <si>
    <t>PARTS_AUX1_FLOW_RATE_SETTING_NO1_BTN_1WAY2WAY</t>
  </si>
  <si>
    <t>No.1 1Way2Way ボタン</t>
    <phoneticPr fontId="10"/>
  </si>
  <si>
    <t>PARTS_AUX1_FLOW_RATE_SETTING_NO2_BTN_A_B</t>
  </si>
  <si>
    <t>PARTS_AUX1_FLOW_RATE_SETTING_NO2_BTN_ATT</t>
  </si>
  <si>
    <t>PARTS_AUX1_FLOW_RATE_SETTING_NO2_BTN_1WAY2WAY</t>
  </si>
  <si>
    <t>PARTS_AUX1_FLOW_RATE_SETTING_NO3_BTN_A_B</t>
  </si>
  <si>
    <t>PARTS_AUX1_FLOW_RATE_SETTING_NO3_BTN_ATT</t>
  </si>
  <si>
    <t>PARTS_AUX1_FLOW_RATE_SETTING_NO3_BTN_1WAY2WAY</t>
  </si>
  <si>
    <t>No.3 1Way2Way ボタン</t>
    <phoneticPr fontId="10"/>
  </si>
  <si>
    <t>PARTS_AUX1_FLOW_RATE_SETTING_NO1_A_B_BTN_SIDE_A_FLOW</t>
  </si>
  <si>
    <t>A側　流量</t>
    <rPh sb="1" eb="2">
      <t>ガワ</t>
    </rPh>
    <rPh sb="3" eb="5">
      <t>リュウリョウ</t>
    </rPh>
    <phoneticPr fontId="10"/>
  </si>
  <si>
    <t>PARTS_AUX1_FLOW_RATE_SETTING_NO1_A_B_BTN_SIDE_B_FLOW</t>
  </si>
  <si>
    <t>B側　流量</t>
    <rPh sb="1" eb="2">
      <t>ガワ</t>
    </rPh>
    <rPh sb="3" eb="5">
      <t>リュウリョウ</t>
    </rPh>
    <phoneticPr fontId="10"/>
  </si>
  <si>
    <t>PARTS_AUX1_FLOW_RATE_SETTING_NO1_A_B_BTN_SIDE_A_PRESSURE_ADJUSTMENT</t>
  </si>
  <si>
    <t>A側　圧力調整</t>
    <rPh sb="1" eb="2">
      <t>ガワ</t>
    </rPh>
    <rPh sb="3" eb="5">
      <t>アツリョク</t>
    </rPh>
    <rPh sb="5" eb="7">
      <t>チョウセイ</t>
    </rPh>
    <phoneticPr fontId="10"/>
  </si>
  <si>
    <t>PARTS_AUX1_FLOW_RATE_SETTING_NO1_A_B_BTN_SIDE_B_PRESSURE_ADJUSTMENT</t>
  </si>
  <si>
    <t>B側　圧力調整</t>
    <rPh sb="1" eb="2">
      <t>ガワ</t>
    </rPh>
    <rPh sb="3" eb="5">
      <t>アツリョク</t>
    </rPh>
    <rPh sb="5" eb="7">
      <t>チョウセイ</t>
    </rPh>
    <phoneticPr fontId="10"/>
  </si>
  <si>
    <t>PARTS_AUX1_FLOW_RATE_SETTING_NO1_A_B_IV_SIDE_A_1WAY</t>
  </si>
  <si>
    <t>1WAY アイコン</t>
    <phoneticPr fontId="10"/>
  </si>
  <si>
    <t>PARTS_AUX1_FLOW_RATE_SETTING_NO1_A_B_IV_SIDE_A_2WAY</t>
  </si>
  <si>
    <t>2WAY アイコン</t>
    <phoneticPr fontId="10"/>
  </si>
  <si>
    <t>PARTS_AUX1_FLOW_RATE_SETTING_NO1_A_B_IV_SIDE_B_1WAY</t>
  </si>
  <si>
    <t>PARTS_AUX1_FLOW_RATE_SETTING_NO1_A_B_IV_SIDE_B_2WAY</t>
  </si>
  <si>
    <t>PARTS_AUX1_FLOW_RATE_SETTING_NO1_A_B_TV_SIDE_A_1WAY_FLOW</t>
  </si>
  <si>
    <t>Ａ側　1WAY 流量</t>
    <rPh sb="1" eb="2">
      <t>ガワ</t>
    </rPh>
    <rPh sb="8" eb="10">
      <t>リュウリョウ</t>
    </rPh>
    <phoneticPr fontId="10"/>
  </si>
  <si>
    <t>PARTS_AUX1_FLOW_RATE_SETTING_NO1_A_B_TV_SIDE_A_2WAY_FLOW</t>
  </si>
  <si>
    <t>A側　2WAY 流量</t>
    <rPh sb="1" eb="2">
      <t>ガワ</t>
    </rPh>
    <rPh sb="8" eb="10">
      <t>リュウリョウ</t>
    </rPh>
    <phoneticPr fontId="10"/>
  </si>
  <si>
    <t>Ａ側　1WAY 流量と同じ　　仮</t>
    <rPh sb="11" eb="12">
      <t>オナ</t>
    </rPh>
    <rPh sb="15" eb="16">
      <t>カリ</t>
    </rPh>
    <phoneticPr fontId="10"/>
  </si>
  <si>
    <t>PARTS_AUX1_FLOW_RATE_SETTING_NO1_A_B_TV_SIDE_B_1WAY_FLOW</t>
  </si>
  <si>
    <t>B側　1WAY 流量</t>
    <rPh sb="1" eb="2">
      <t>ガワ</t>
    </rPh>
    <rPh sb="8" eb="10">
      <t>リュウリョウ</t>
    </rPh>
    <phoneticPr fontId="10"/>
  </si>
  <si>
    <t>PARTS_AUX1_FLOW_RATE_SETTING_NO1_A_B_TV_SIDE_B_2WAY_FLOW</t>
  </si>
  <si>
    <t>B側　2WAY 流量</t>
    <rPh sb="1" eb="2">
      <t>ガワ</t>
    </rPh>
    <rPh sb="8" eb="10">
      <t>リュウリョウ</t>
    </rPh>
    <phoneticPr fontId="10"/>
  </si>
  <si>
    <t>PARTS_AUX1_FLOW_RATE_SETTING_NO1_A_B_TV_TENKEY_1</t>
  </si>
  <si>
    <t>既出の為、省略</t>
    <rPh sb="0" eb="2">
      <t>キシュツ</t>
    </rPh>
    <rPh sb="3" eb="4">
      <t>タメ</t>
    </rPh>
    <rPh sb="5" eb="7">
      <t>ショウリャク</t>
    </rPh>
    <phoneticPr fontId="10"/>
  </si>
  <si>
    <t>PARTS_AUX1_FLOW_RATE_SETTING_NO1_A_B_TV_TENKEY_2</t>
  </si>
  <si>
    <t>PARTS_AUX1_FLOW_RATE_SETTING_NO1_A_B_TV_TENKEY_3</t>
  </si>
  <si>
    <t>PARTS_AUX1_FLOW_RATE_SETTING_NO1_A_B_TV_TENKEY_4</t>
  </si>
  <si>
    <t>PARTS_AUX1_FLOW_RATE_SETTING_NO1_A_B_TV_TENKEY_5</t>
  </si>
  <si>
    <t>PARTS_AUX1_FLOW_RATE_SETTING_NO1_A_B_TV_TENKEY_6</t>
  </si>
  <si>
    <t>PARTS_AUX1_FLOW_RATE_SETTING_NO1_A_B_TV_TENKEY_7</t>
  </si>
  <si>
    <t>PARTS_AUX1_FLOW_RATE_SETTING_NO1_A_B_TV_TENKEY_8</t>
  </si>
  <si>
    <t>PARTS_AUX1_FLOW_RATE_SETTING_NO1_A_B_TV_TENKEY_9</t>
  </si>
  <si>
    <t>PARTS_AUX1_FLOW_RATE_SETTING_NO1_A_B_TV_TENKEY_DEL</t>
  </si>
  <si>
    <t>PARTS_AUX1_FLOW_RATE_SETTING_NO1_A_B_TV_TENKEY_0</t>
  </si>
  <si>
    <t>PARTS_AUX1_FLOW_RATE_SETTING_NO1_A_B_TV_TENKEY_PERIOD</t>
  </si>
  <si>
    <t>PARTS_AUX1_FLOW_RATE_SETTING_NO1_A_B_TV_TENKEY_ENTER</t>
  </si>
  <si>
    <t>PARTS_AUX1_FLOW_RATE_SETTING_NO2_A_B_BTN_SIDE_A_FLOW</t>
  </si>
  <si>
    <t>No.1と同様の為省略</t>
    <rPh sb="5" eb="7">
      <t>ドウヨウ</t>
    </rPh>
    <rPh sb="8" eb="9">
      <t>タメ</t>
    </rPh>
    <rPh sb="9" eb="11">
      <t>ショウリャク</t>
    </rPh>
    <phoneticPr fontId="10"/>
  </si>
  <si>
    <t>PARTS_AUX1_FLOW_RATE_SETTING_NO2_A_B_BTN_SIDE_B_FLOW</t>
  </si>
  <si>
    <t>PARTS_AUX1_FLOW_RATE_SETTING_NO2_A_B_BTN_SIDE_A_PRESSURE_ADJUSTMENT</t>
  </si>
  <si>
    <t>PARTS_AUX1_FLOW_RATE_SETTING_NO2_A_B_BTN_SIDE_B_PRESSURE_ADJUSTMENT</t>
  </si>
  <si>
    <t>PARTS_AUX1_FLOW_RATE_SETTING_NO2_A_B_IV_SIDE_A_1WAY</t>
  </si>
  <si>
    <t>PARTS_AUX1_FLOW_RATE_SETTING_NO2_A_B_IV_SIDE_A_2WAY</t>
  </si>
  <si>
    <t>PARTS_AUX1_FLOW_RATE_SETTING_NO2_A_B_IV_SIDE_B_1WAY</t>
  </si>
  <si>
    <t>PARTS_AUX1_FLOW_RATE_SETTING_NO2_A_B_IV_SIDE_B_2WAY</t>
  </si>
  <si>
    <t>PARTS_AUX1_FLOW_RATE_SETTING_NO2_A_B_TV_SIDE_A_1WAY_FLOW</t>
  </si>
  <si>
    <t>PARTS_AUX1_FLOW_RATE_SETTING_NO2_A_B_TV_SIDE_A_2WAY_FLOW</t>
  </si>
  <si>
    <t>PARTS_AUX1_FLOW_RATE_SETTING_NO2_A_B_TV_SIDE_B_1WAY_FLOW</t>
  </si>
  <si>
    <t>PARTS_AUX1_FLOW_RATE_SETTING_NO2_A_B_TV_SIDE_B_2WAY_FLOW</t>
  </si>
  <si>
    <t>PARTS_AUX1_FLOW_RATE_SETTING_NO2_A_B_TV_TENKEY_1</t>
  </si>
  <si>
    <t>PARTS_AUX1_FLOW_RATE_SETTING_NO2_A_B_TV_TENKEY_2</t>
  </si>
  <si>
    <t>PARTS_AUX1_FLOW_RATE_SETTING_NO2_A_B_TV_TENKEY_3</t>
  </si>
  <si>
    <t>PARTS_AUX1_FLOW_RATE_SETTING_NO2_A_B_TV_TENKEY_4</t>
  </si>
  <si>
    <t>PARTS_AUX1_FLOW_RATE_SETTING_NO2_A_B_TV_TENKEY_5</t>
  </si>
  <si>
    <t>PARTS_AUX1_FLOW_RATE_SETTING_NO2_A_B_TV_TENKEY_6</t>
  </si>
  <si>
    <t>PARTS_AUX1_FLOW_RATE_SETTING_NO2_A_B_TV_TENKEY_7</t>
  </si>
  <si>
    <t>PARTS_AUX1_FLOW_RATE_SETTING_NO2_A_B_TV_TENKEY_8</t>
  </si>
  <si>
    <t>PARTS_AUX1_FLOW_RATE_SETTING_NO2_A_B_TV_TENKEY_9</t>
  </si>
  <si>
    <t>PARTS_AUX1_FLOW_RATE_SETTING_NO2_A_B_TV_TENKEY_DEL</t>
  </si>
  <si>
    <t>PARTS_AUX1_FLOW_RATE_SETTING_NO2_A_B_TV_TENKEY_0</t>
  </si>
  <si>
    <t>PARTS_AUX1_FLOW_RATE_SETTING_NO2_A_B_TV_TENKEY_PERIOD</t>
  </si>
  <si>
    <t>PARTS_AUX1_FLOW_RATE_SETTING_NO2_A_B_TV_TENKEY_ENTER</t>
  </si>
  <si>
    <t>PARTS_AUX1_FLOW_RATE_SETTING_NO3_A_B_BTN_SIDE_A_FLOW</t>
  </si>
  <si>
    <t>PARTS_AUX1_FLOW_RATE_SETTING_NO3_A_B_BTN_SIDE_B_FLOW</t>
  </si>
  <si>
    <t>PARTS_AUX1_FLOW_RATE_SETTING_NO3_A_B_BTN_SIDE_A_PRESSURE_ADJUSTMENT</t>
  </si>
  <si>
    <t>PARTS_AUX1_FLOW_RATE_SETTING_NO3_A_B_BTN_SIDE_B_PRESSURE_ADJUSTMENT</t>
  </si>
  <si>
    <t>PARTS_AUX1_FLOW_RATE_SETTING_NO3_A_B_IV_SIDE_A_1WAY</t>
  </si>
  <si>
    <t>PARTS_AUX1_FLOW_RATE_SETTING_NO3_A_B_IV_SIDE_A_2WAY</t>
  </si>
  <si>
    <t>PARTS_AUX1_FLOW_RATE_SETTING_NO3_A_B_IV_SIDE_B_1WAY</t>
  </si>
  <si>
    <t>PARTS_AUX1_FLOW_RATE_SETTING_NO3_A_B_IV_SIDE_B_2WAY</t>
  </si>
  <si>
    <t>PARTS_AUX1_FLOW_RATE_SETTING_NO3_A_B_TV_SIDE_A_1WAY_FLOW</t>
  </si>
  <si>
    <t>PARTS_AUX1_FLOW_RATE_SETTING_NO3_A_B_TV_SIDE_A_2WAY_FLOW</t>
  </si>
  <si>
    <t>PARTS_AUX1_FLOW_RATE_SETTING_NO3_A_B_TV_SIDE_B_1WAY_FLOW</t>
  </si>
  <si>
    <t>PARTS_AUX1_FLOW_RATE_SETTING_NO3_A_B_TV_SIDE_B_2WAY_FLOW</t>
  </si>
  <si>
    <t>PARTS_AUX1_FLOW_RATE_SETTING_NO3_A_B_TV_TENKEY_1</t>
  </si>
  <si>
    <t>PARTS_AUX1_FLOW_RATE_SETTING_NO3_A_B_TV_TENKEY_2</t>
  </si>
  <si>
    <t>PARTS_AUX1_FLOW_RATE_SETTING_NO3_A_B_TV_TENKEY_3</t>
  </si>
  <si>
    <t>PARTS_AUX1_FLOW_RATE_SETTING_NO3_A_B_TV_TENKEY_4</t>
  </si>
  <si>
    <t>PARTS_AUX1_FLOW_RATE_SETTING_NO3_A_B_TV_TENKEY_5</t>
  </si>
  <si>
    <t>PARTS_AUX1_FLOW_RATE_SETTING_NO3_A_B_TV_TENKEY_6</t>
  </si>
  <si>
    <t>PARTS_AUX1_FLOW_RATE_SETTING_NO3_A_B_TV_TENKEY_7</t>
  </si>
  <si>
    <t>PARTS_AUX1_FLOW_RATE_SETTING_NO3_A_B_TV_TENKEY_8</t>
  </si>
  <si>
    <t>PARTS_AUX1_FLOW_RATE_SETTING_NO3_A_B_TV_TENKEY_9</t>
  </si>
  <si>
    <t>PARTS_AUX1_FLOW_RATE_SETTING_NO3_A_B_TV_TENKEY_DEL</t>
  </si>
  <si>
    <t>PARTS_AUX1_FLOW_RATE_SETTING_NO3_A_B_TV_TENKEY_0</t>
  </si>
  <si>
    <t>PARTS_AUX1_FLOW_RATE_SETTING_NO3_A_B_TV_TENKEY_PERIOD</t>
  </si>
  <si>
    <t>PARTS_AUX1_FLOW_RATE_SETTING_NO3_A_B_TV_TENKEY_ENTER</t>
  </si>
  <si>
    <t>PARTS_AUX1_FLOW_RATE_SETTING_NO1_ATT_BTN_BRAKER</t>
  </si>
  <si>
    <t>ブレーカ</t>
    <phoneticPr fontId="10"/>
  </si>
  <si>
    <t>PARTS_AUX1_FLOW_RATE_SETTING_NO1_ATT_BTN_GRAPPLER</t>
  </si>
  <si>
    <t>グラップル</t>
    <phoneticPr fontId="10"/>
  </si>
  <si>
    <t>PARTS_AUX1_FLOW_RATE_SETTING_NO1_ATT_BTN_PENCHER</t>
  </si>
  <si>
    <t>ペンチャー</t>
    <phoneticPr fontId="10"/>
  </si>
  <si>
    <t>PARTS_AUX1_FLOW_RATE_SETTING_NO1_ATT_BTN_CUTTER</t>
  </si>
  <si>
    <t>カッター</t>
    <phoneticPr fontId="10"/>
  </si>
  <si>
    <t>PARTS_AUX1_FLOW_RATE_SETTING_NO1_ATT_BTN_MULCHER</t>
  </si>
  <si>
    <t>マルチャー</t>
    <phoneticPr fontId="10"/>
  </si>
  <si>
    <t>PARTS_AUX1_FLOW_RATE_SETTING_NO1_ATT_BTN_EARTH_AUGER</t>
  </si>
  <si>
    <t>アースオーガ</t>
    <phoneticPr fontId="10"/>
  </si>
  <si>
    <t>PARTS_AUX1_FLOW_RATE_SETTING_NO1_ATT_BTN_TILT_ROTATOR</t>
  </si>
  <si>
    <t>チルトローテーター</t>
    <phoneticPr fontId="10"/>
  </si>
  <si>
    <t>PARTS_AUX1_FLOW_RATE_SETTING_NO1_ATT_BTN_OTHER_1</t>
  </si>
  <si>
    <t>その他1</t>
    <rPh sb="2" eb="3">
      <t>タ</t>
    </rPh>
    <phoneticPr fontId="10"/>
  </si>
  <si>
    <t>PARTS_AUX1_FLOW_RATE_SETTING_NO1_ATT_BTN_OTHER_2</t>
  </si>
  <si>
    <t>その他2</t>
    <rPh sb="2" eb="3">
      <t>タ</t>
    </rPh>
    <phoneticPr fontId="10"/>
  </si>
  <si>
    <t>PARTS_AUX1_FLOW_RATE_SETTING_NO1_ATT_BTN_OTHER_3</t>
  </si>
  <si>
    <t>その他３</t>
    <rPh sb="2" eb="3">
      <t>タ</t>
    </rPh>
    <phoneticPr fontId="10"/>
  </si>
  <si>
    <t>PARTS_AUX1_FLOW_RATE_SETTING_NO2_ATT_BTN_BRAKER</t>
  </si>
  <si>
    <t>No1と同じの為、省略</t>
    <rPh sb="4" eb="5">
      <t>オナ</t>
    </rPh>
    <rPh sb="7" eb="8">
      <t>タメ</t>
    </rPh>
    <rPh sb="9" eb="11">
      <t>ショウリャク</t>
    </rPh>
    <phoneticPr fontId="10"/>
  </si>
  <si>
    <t>PARTS_AUX1_FLOW_RATE_SETTING_NO2_ATT_BTN_GRAPPLER</t>
  </si>
  <si>
    <t>PARTS_AUX1_FLOW_RATE_SETTING_NO2_ATT_BTN_PENCHER</t>
  </si>
  <si>
    <t>PARTS_AUX1_FLOW_RATE_SETTING_NO2_ATT_BTN_CUTTER</t>
  </si>
  <si>
    <t>PARTS_AUX1_FLOW_RATE_SETTING_NO2_ATT_BTN_MULCHER</t>
  </si>
  <si>
    <t>PARTS_AUX1_FLOW_RATE_SETTING_NO2_ATT_BTN_EARTH_AUGER</t>
  </si>
  <si>
    <t>PARTS_AUX1_FLOW_RATE_SETTING_NO2_ATT_BTN_TILT_ROTATOR</t>
  </si>
  <si>
    <t>PARTS_AUX1_FLOW_RATE_SETTING_NO2_ATT_BTN_OTHER_1</t>
  </si>
  <si>
    <t>PARTS_AUX1_FLOW_RATE_SETTING_NO2_ATT_BTN_OTHER_2</t>
  </si>
  <si>
    <t>PARTS_AUX1_FLOW_RATE_SETTING_NO2_ATT_BTN_OTHER_3</t>
  </si>
  <si>
    <t>PARTS_AUX1_FLOW_RATE_SETTING_NO3_ATT_BTN_BRAKER</t>
  </si>
  <si>
    <t>PARTS_AUX1_FLOW_RATE_SETTING_NO3_ATT_BTN_GRAPPLER</t>
  </si>
  <si>
    <t>PARTS_AUX1_FLOW_RATE_SETTING_NO3_ATT_BTN_PENCHER</t>
  </si>
  <si>
    <t>PARTS_AUX1_FLOW_RATE_SETTING_NO3_ATT_BTN_CUTTER</t>
  </si>
  <si>
    <t>PARTS_AUX1_FLOW_RATE_SETTING_NO3_ATT_BTN_MULCHER</t>
  </si>
  <si>
    <t>PARTS_AUX1_FLOW_RATE_SETTING_NO3_ATT_BTN_EARTH_AUGER</t>
  </si>
  <si>
    <t>PARTS_AUX1_FLOW_RATE_SETTING_NO3_ATT_BTN_TILT_ROTATOR</t>
  </si>
  <si>
    <t>PARTS_AUX1_FLOW_RATE_SETTING_NO3_ATT_BTN_OTHER_1</t>
  </si>
  <si>
    <t>PARTS_AUX1_FLOW_RATE_SETTING_NO3_ATT_BTN_OTHER_2</t>
  </si>
  <si>
    <t>PARTS_AUX1_FLOW_RATE_SETTING_NO3_ATT_BTN_OTHER_3</t>
  </si>
  <si>
    <t>PARTS_AUX1_FLOW_RATE_SETTING_NO1_1WAY2WAY_BTN_1WAY</t>
  </si>
  <si>
    <t>1way</t>
    <phoneticPr fontId="10"/>
  </si>
  <si>
    <t>PARTS_AUX1_FLOW_RATE_SETTING_NO1_1WAY2WAY_BTN_1WAY_AUTO</t>
  </si>
  <si>
    <t>1way auto</t>
    <phoneticPr fontId="10"/>
  </si>
  <si>
    <t>PARTS_AUX1_FLOW_RATE_SETTING_NO1_1WAY2WAY_BTN_2WAY</t>
  </si>
  <si>
    <t>2way</t>
    <phoneticPr fontId="10"/>
  </si>
  <si>
    <t>PARTS_AUX1_FLOW_RATE_SETTING_NO2_1WAY2WAY_BTN_1WAY</t>
  </si>
  <si>
    <t>PARTS_AUX1_FLOW_RATE_SETTING_NO2_1WAY2WAY_BTN_1WAY_AUTO</t>
  </si>
  <si>
    <t>PARTS_AUX1_FLOW_RATE_SETTING_NO2_1WAY2WAY_BTN_2WAY</t>
  </si>
  <si>
    <t>PARTS_AUX1_FLOW_RATE_SETTING_NO3_1WAY2WAY_BTN_1WAY</t>
  </si>
  <si>
    <t>PARTS_AUX1_FLOW_RATE_SETTING_NO3_1WAY2WAY_BTN_1WAY_AUTO</t>
  </si>
  <si>
    <t>PARTS_AUX1_FLOW_RATE_SETTING_NO3_1WAY2WAY_BTN_2WAY</t>
  </si>
  <si>
    <t>PARTS_AUX2_FLOW_RATE_SETTING_BTN_SIDE_C_FLOW</t>
    <phoneticPr fontId="10"/>
  </si>
  <si>
    <t>C側　流量</t>
    <rPh sb="1" eb="2">
      <t>ガワ</t>
    </rPh>
    <rPh sb="3" eb="5">
      <t>リュウリョウ</t>
    </rPh>
    <phoneticPr fontId="10"/>
  </si>
  <si>
    <t>PARTS_AUX2_FLOW_RATE_SETTING_BTN_SIDE_D_FLOW</t>
    <phoneticPr fontId="10"/>
  </si>
  <si>
    <t>D側　流量</t>
    <rPh sb="1" eb="2">
      <t>ガワ</t>
    </rPh>
    <rPh sb="3" eb="5">
      <t>リュウリョウ</t>
    </rPh>
    <phoneticPr fontId="10"/>
  </si>
  <si>
    <t>PARTS_AUX2_FLOW_RATE_SETTING_BTN_SIDE_C_PRESSURE_ADJUSTMENT</t>
    <phoneticPr fontId="10"/>
  </si>
  <si>
    <t>C側　圧力調整</t>
    <rPh sb="1" eb="2">
      <t>ガワ</t>
    </rPh>
    <rPh sb="3" eb="5">
      <t>アツリョク</t>
    </rPh>
    <rPh sb="5" eb="7">
      <t>チョウセイ</t>
    </rPh>
    <phoneticPr fontId="10"/>
  </si>
  <si>
    <t>PARTS_AUX2_FLOW_RATE_SETTING_TV_SIDE_C_FLOW</t>
    <phoneticPr fontId="10"/>
  </si>
  <si>
    <t>PARTS_AUX2_FLOW_RATE_SETTING_TV_SIDE_D_FLOW</t>
    <phoneticPr fontId="10"/>
  </si>
  <si>
    <t>Ａ側　1WAY 流量と同じ　　　　　　　　　　　仮</t>
    <rPh sb="11" eb="12">
      <t>オナ</t>
    </rPh>
    <rPh sb="24" eb="25">
      <t>カリ</t>
    </rPh>
    <phoneticPr fontId="10"/>
  </si>
  <si>
    <t>PARTS_AUX2_FLOW_RATE_SETTING_BTN_TENKEY_1</t>
    <phoneticPr fontId="10"/>
  </si>
  <si>
    <t>PARTS_AUX2_FLOW_RATE_SETTING_BTN_TENKEY_2</t>
  </si>
  <si>
    <t>PARTS_AUX2_FLOW_RATE_SETTING_BTN_TENKEY_3</t>
  </si>
  <si>
    <t>PARTS_AUX2_FLOW_RATE_SETTING_BTN_TENKEY_4</t>
  </si>
  <si>
    <t>PARTS_AUX2_FLOW_RATE_SETTING_BTN_TENKEY_5</t>
  </si>
  <si>
    <t>PARTS_AUX2_FLOW_RATE_SETTING_BTN_TENKEY_6</t>
  </si>
  <si>
    <t>PARTS_AUX2_FLOW_RATE_SETTING_BTN_TENKEY_7</t>
  </si>
  <si>
    <t>PARTS_AUX2_FLOW_RATE_SETTING_BTN_TENKEY_8</t>
  </si>
  <si>
    <t>PARTS_AUX2_FLOW_RATE_SETTING_BTN_TENKEY_9</t>
  </si>
  <si>
    <t>PARTS_AUX2_FLOW_RATE_SETTING_BTN_TENKEY_DEL</t>
    <phoneticPr fontId="10"/>
  </si>
  <si>
    <t>PARTS_AUX2_FLOW_RATE_SETTING_BTN_TENKEY_0</t>
    <phoneticPr fontId="10"/>
  </si>
  <si>
    <t>PARTS_AUX2_FLOW_RATE_SETTING_BTN_TENKEY_PERIOD</t>
    <phoneticPr fontId="10"/>
  </si>
  <si>
    <t>PARTS_AUX2_FLOW_RATE_SETTING_BTN_TENKEY_ENTER</t>
    <phoneticPr fontId="10"/>
  </si>
  <si>
    <t>PARTS_AUX4_FLOW_RATE_SETTING_BTN_SIDE_C_FLOW</t>
  </si>
  <si>
    <t>G側　流量</t>
    <rPh sb="1" eb="2">
      <t>ガワ</t>
    </rPh>
    <rPh sb="3" eb="5">
      <t>リュウリョウ</t>
    </rPh>
    <phoneticPr fontId="10"/>
  </si>
  <si>
    <t>PARTS_AUX4_FLOW_RATE_SETTING_BTN_SIDE_D_FLOW</t>
  </si>
  <si>
    <t>H側　流量</t>
    <rPh sb="1" eb="2">
      <t>ガワ</t>
    </rPh>
    <rPh sb="3" eb="5">
      <t>リュウリョウ</t>
    </rPh>
    <phoneticPr fontId="10"/>
  </si>
  <si>
    <t>PARTS_AUX4_FLOW_RATE_SETTING_BTN_SIDE_C_PRESSURE_ADJUSTMENT</t>
  </si>
  <si>
    <t>G側　圧力調整</t>
    <rPh sb="1" eb="2">
      <t>ガワ</t>
    </rPh>
    <rPh sb="3" eb="5">
      <t>アツリョク</t>
    </rPh>
    <rPh sb="5" eb="7">
      <t>チョウセイ</t>
    </rPh>
    <phoneticPr fontId="10"/>
  </si>
  <si>
    <t>PARTS_AUX4_FLOW_RATE_SETTING_TV_SIDE_C_FLOW</t>
  </si>
  <si>
    <t>G側　1WAY 流量</t>
    <rPh sb="1" eb="2">
      <t>ガワ</t>
    </rPh>
    <rPh sb="8" eb="10">
      <t>リュウリョウ</t>
    </rPh>
    <phoneticPr fontId="10"/>
  </si>
  <si>
    <t>PARTS_AUX4_FLOW_RATE_SETTING_TV_SIDE_D_FLOW</t>
  </si>
  <si>
    <t>H側　1WAY 流量</t>
    <rPh sb="1" eb="2">
      <t>ガワ</t>
    </rPh>
    <rPh sb="8" eb="10">
      <t>リュウリョウ</t>
    </rPh>
    <phoneticPr fontId="10"/>
  </si>
  <si>
    <t>PARTS_AUX4_FLOW_RATE_SETTING_BTN_TENKEY_1</t>
  </si>
  <si>
    <t>PARTS_AUX4_FLOW_RATE_SETTING_BTN_TENKEY_2</t>
  </si>
  <si>
    <t>PARTS_AUX4_FLOW_RATE_SETTING_BTN_TENKEY_3</t>
  </si>
  <si>
    <t>PARTS_AUX4_FLOW_RATE_SETTING_BTN_TENKEY_4</t>
  </si>
  <si>
    <t>PARTS_AUX4_FLOW_RATE_SETTING_BTN_TENKEY_5</t>
  </si>
  <si>
    <t>PARTS_AUX4_FLOW_RATE_SETTING_BTN_TENKEY_6</t>
  </si>
  <si>
    <t>PARTS_AUX4_FLOW_RATE_SETTING_BTN_TENKEY_7</t>
  </si>
  <si>
    <t>PARTS_AUX4_FLOW_RATE_SETTING_BTN_TENKEY_8</t>
  </si>
  <si>
    <t>PARTS_AUX4_FLOW_RATE_SETTING_BTN_TENKEY_9</t>
  </si>
  <si>
    <t>PARTS_AUX4_FLOW_RATE_SETTING_BTN_TENKEY_DEL</t>
  </si>
  <si>
    <t>PARTS_AUX4_FLOW_RATE_SETTING_BTN_TENKEY_0</t>
  </si>
  <si>
    <t>PARTS_AUX4_FLOW_RATE_SETTING_BTN_TENKEY_PERIOD</t>
  </si>
  <si>
    <t>PARTS_AUX4_FLOW_RATE_SETTING_BTN_TENKEY_ENTER</t>
  </si>
  <si>
    <t>PARTS_LANGUAGE_SETTING_IV_LANGUAGE_SETTING</t>
    <phoneticPr fontId="10"/>
  </si>
  <si>
    <t>言語設定アイコン</t>
    <rPh sb="0" eb="2">
      <t>ゲンゴ</t>
    </rPh>
    <rPh sb="2" eb="4">
      <t>セッテイ</t>
    </rPh>
    <phoneticPr fontId="10"/>
  </si>
  <si>
    <t>PARTS_LANGUAGE_SETTING_TV_TITLE</t>
    <phoneticPr fontId="10"/>
  </si>
  <si>
    <t>英語</t>
    <phoneticPr fontId="10"/>
  </si>
  <si>
    <t>ドイツ語</t>
    <phoneticPr fontId="10"/>
  </si>
  <si>
    <t>フランス語</t>
    <phoneticPr fontId="10"/>
  </si>
  <si>
    <t>イタリア語</t>
    <phoneticPr fontId="10"/>
  </si>
  <si>
    <t>スペイン語</t>
    <phoneticPr fontId="10"/>
  </si>
  <si>
    <t>PARTS_RADIO_REGION_SETTING_IV_RADIO_REGION_SETTING</t>
    <phoneticPr fontId="10"/>
  </si>
  <si>
    <t>ラジオ地域設定アイコン</t>
    <rPh sb="3" eb="5">
      <t>チイキ</t>
    </rPh>
    <rPh sb="5" eb="7">
      <t>セッテイ</t>
    </rPh>
    <phoneticPr fontId="10"/>
  </si>
  <si>
    <t>PARTS_RADIO_REGION_SETTING_TV_TITLE</t>
    <phoneticPr fontId="10"/>
  </si>
  <si>
    <t>PARTS_RADIO_REGION_SETTING_BTN_JAPAN</t>
    <phoneticPr fontId="10"/>
  </si>
  <si>
    <t>日本</t>
    <phoneticPr fontId="10"/>
  </si>
  <si>
    <t>北米　</t>
    <phoneticPr fontId="10"/>
  </si>
  <si>
    <t>欧州</t>
    <phoneticPr fontId="10"/>
  </si>
  <si>
    <t>中南米</t>
    <phoneticPr fontId="10"/>
  </si>
  <si>
    <t>PARTS_LOCK_SETTINGS_BTN_AUX1_FLOW_RATE</t>
    <phoneticPr fontId="10"/>
  </si>
  <si>
    <t>PARTS_LOCK_SETTINGS_BTN_UNLOCK</t>
    <phoneticPr fontId="10"/>
  </si>
  <si>
    <t>アンロック</t>
    <phoneticPr fontId="10"/>
  </si>
  <si>
    <t>PARTS_LOCK_SETTINGS_BTN_LOCK</t>
    <phoneticPr fontId="10"/>
  </si>
  <si>
    <t>ロック</t>
    <phoneticPr fontId="10"/>
  </si>
  <si>
    <t>PARTS_PASSWORD_SETTINGS_TV_NEW_PASSWORD</t>
    <phoneticPr fontId="10"/>
  </si>
  <si>
    <t xml:space="preserve">New Password </t>
    <phoneticPr fontId="10"/>
  </si>
  <si>
    <t>PARTS_PASSWORD_SETTINGS_TV_CONFIRM_PASSWORD</t>
    <phoneticPr fontId="10"/>
  </si>
  <si>
    <t xml:space="preserve">Confirm Password </t>
    <phoneticPr fontId="10"/>
  </si>
  <si>
    <t>PARTS_PASSWORD_SETTINGS_IV_VERIFICATION_RESULT_FALSE</t>
    <phoneticPr fontId="10"/>
  </si>
  <si>
    <t>失敗</t>
    <rPh sb="0" eb="2">
      <t>シッパイ</t>
    </rPh>
    <phoneticPr fontId="10"/>
  </si>
  <si>
    <t>PARTS_PASSWORD_SETTINGS_IV_VERIFICATION_RESULT_SUCCESS</t>
    <phoneticPr fontId="10"/>
  </si>
  <si>
    <t>成功</t>
    <rPh sb="0" eb="2">
      <t>セイコウ</t>
    </rPh>
    <phoneticPr fontId="10"/>
  </si>
  <si>
    <t>PARTS_PASSWORD_SETTINGS_BTN_1</t>
  </si>
  <si>
    <t>PARTS_PASSWORD_SETTINGS_BTN_2</t>
  </si>
  <si>
    <t>PARTS_PASSWORD_SETTINGS_BTN_3</t>
  </si>
  <si>
    <t>PARTS_PASSWORD_SETTINGS_BTN_4</t>
  </si>
  <si>
    <t>PARTS_PASSWORD_SETTINGS_BTN_5</t>
  </si>
  <si>
    <t>PARTS_PASSWORD_SETTINGS_BTN_6</t>
  </si>
  <si>
    <t>PARTS_PASSWORD_SETTINGS_BTN_7</t>
  </si>
  <si>
    <t>PARTS_PASSWORD_SETTINGS_BTN_8</t>
  </si>
  <si>
    <t>PARTS_PASSWORD_SETTINGS_BTN_9</t>
  </si>
  <si>
    <t>PARTS_PASSWORD_SETTINGS_BTN_0</t>
  </si>
  <si>
    <t>PARTS_PASSWORD_SETTINGS_BTN_DEL</t>
    <phoneticPr fontId="10"/>
  </si>
  <si>
    <t>入力キーdel</t>
    <phoneticPr fontId="10"/>
  </si>
  <si>
    <t>PARTS_PASSWORD_SETTINGS_BTN_PERIOD</t>
    <phoneticPr fontId="10"/>
  </si>
  <si>
    <t>入力キーperiod</t>
    <phoneticPr fontId="10"/>
  </si>
  <si>
    <t>PARTS_PASSWORD_SETTINGS_BTN_ENTER</t>
  </si>
  <si>
    <t>PARTS_PASSWORD_INPUT_KEY_BTN_DEL</t>
    <phoneticPr fontId="10"/>
  </si>
  <si>
    <t>PARTS_PASSWORD_INPUT_KEY_BTN_PERIOD</t>
    <phoneticPr fontId="10"/>
  </si>
  <si>
    <t>PARTS_PASSWORD_INPUT_TV_INPUT_PASSWORD</t>
    <phoneticPr fontId="10"/>
  </si>
  <si>
    <t>Input passwaord</t>
    <phoneticPr fontId="10"/>
  </si>
  <si>
    <t>PARTS_PASSWORD_INPUT_IV_VERIFICATION_RESULT_FALSE</t>
    <phoneticPr fontId="10"/>
  </si>
  <si>
    <t>PARTS_PASSWORD_INPUT_IV_VERIFICATION_RESULT_SUCCESS</t>
    <phoneticPr fontId="10"/>
  </si>
  <si>
    <t>PARTS_USER_SELECTION_IV_USER_SELECTION</t>
    <phoneticPr fontId="10"/>
  </si>
  <si>
    <t>ユーザー管理アイコン</t>
    <rPh sb="4" eb="6">
      <t>カンリ</t>
    </rPh>
    <phoneticPr fontId="10"/>
  </si>
  <si>
    <t>PARTS_USER_SELECTION_TV_TITLE</t>
    <phoneticPr fontId="10"/>
  </si>
  <si>
    <t>ユーザー削除</t>
    <rPh sb="4" eb="6">
      <t>サクジョ</t>
    </rPh>
    <phoneticPr fontId="10"/>
  </si>
  <si>
    <t>PARTS_USER_SELECTION_BTN_NAME</t>
    <phoneticPr fontId="10"/>
  </si>
  <si>
    <t>名前</t>
    <rPh sb="0" eb="2">
      <t>ナマエ</t>
    </rPh>
    <phoneticPr fontId="10"/>
  </si>
  <si>
    <t>PARTS_USER_SELECTION_BTN_PASSCODE</t>
    <phoneticPr fontId="10"/>
  </si>
  <si>
    <t>パスコード</t>
    <phoneticPr fontId="10"/>
  </si>
  <si>
    <t>PARTS_USER_SELECTION_BTN_RFID_KEY</t>
    <phoneticPr fontId="10"/>
  </si>
  <si>
    <t>RFIDKEY</t>
    <phoneticPr fontId="10"/>
  </si>
  <si>
    <t>PARTS_USER_SELECTION_BTN_ACCES_LEVEL</t>
    <phoneticPr fontId="10"/>
  </si>
  <si>
    <t>アクセスレベル</t>
    <phoneticPr fontId="10"/>
  </si>
  <si>
    <t>PARTS_USER_SELECTION_BTN_ACCES_AUX_SETTING</t>
    <phoneticPr fontId="10"/>
  </si>
  <si>
    <t>流量設定権限</t>
    <rPh sb="0" eb="1">
      <t>リョウ</t>
    </rPh>
    <rPh sb="1" eb="3">
      <t>セッテイ</t>
    </rPh>
    <rPh sb="3" eb="5">
      <t>ケンゲン</t>
    </rPh>
    <phoneticPr fontId="10"/>
  </si>
  <si>
    <t>PARTS_USER_SELECTION_TV_NAME</t>
    <phoneticPr fontId="10"/>
  </si>
  <si>
    <t>名前テキスト</t>
    <rPh sb="0" eb="2">
      <t>ナマエ</t>
    </rPh>
    <phoneticPr fontId="10"/>
  </si>
  <si>
    <t>PARTS_USER_SELECTION_TV_PASSCODE</t>
    <phoneticPr fontId="10"/>
  </si>
  <si>
    <t>パスコードテキスト</t>
    <phoneticPr fontId="10"/>
  </si>
  <si>
    <t>PARTS_USER_SELECTION_IV_RFID_KEY</t>
    <phoneticPr fontId="10"/>
  </si>
  <si>
    <t>RFIDKEY判定</t>
    <rPh sb="7" eb="9">
      <t>ハンテイ</t>
    </rPh>
    <phoneticPr fontId="10"/>
  </si>
  <si>
    <t>PARTS_USER_SELECTION_IV_ACCESS_LEVL</t>
    <phoneticPr fontId="10"/>
  </si>
  <si>
    <t>アクセスレベルアイコン</t>
    <phoneticPr fontId="10"/>
  </si>
  <si>
    <t>PARTS_USER_SELECTION_IV_ACCES_AUX_SETTING</t>
    <phoneticPr fontId="10"/>
  </si>
  <si>
    <t>流量設定権限アイコン</t>
    <rPh sb="0" eb="2">
      <t>リュウリョウ</t>
    </rPh>
    <rPh sb="2" eb="4">
      <t>セッテイ</t>
    </rPh>
    <rPh sb="4" eb="6">
      <t>ケンゲン</t>
    </rPh>
    <phoneticPr fontId="10"/>
  </si>
  <si>
    <t>PARTS_NAME_SETTING_TV_TITLE</t>
    <phoneticPr fontId="10"/>
  </si>
  <si>
    <t>PARTS_NAME_SETTING_TV_NAME</t>
    <phoneticPr fontId="10"/>
  </si>
  <si>
    <t>PARTS_NAME_SETTING_TV_NAME_FIELD</t>
    <phoneticPr fontId="10"/>
  </si>
  <si>
    <t>名前入力欄</t>
    <rPh sb="0" eb="2">
      <t>ナマエ</t>
    </rPh>
    <rPh sb="2" eb="4">
      <t>ニュウリョク</t>
    </rPh>
    <rPh sb="4" eb="5">
      <t>ラン</t>
    </rPh>
    <phoneticPr fontId="10"/>
  </si>
  <si>
    <t>PARTS_NAME_SETTING_BTN_SKIP</t>
    <phoneticPr fontId="10"/>
  </si>
  <si>
    <t>スキップ</t>
    <phoneticPr fontId="10"/>
  </si>
  <si>
    <t>　　　　　　　　　　　　　　　　　　ボタン1と同等　　　　　　　　仮</t>
    <rPh sb="23" eb="25">
      <t>ドウトウ</t>
    </rPh>
    <rPh sb="33" eb="34">
      <t>カリ</t>
    </rPh>
    <phoneticPr fontId="10"/>
  </si>
  <si>
    <t>PARTS_PASSCODE_SETTINGS_TV_TITLE</t>
    <phoneticPr fontId="10"/>
  </si>
  <si>
    <t>PARTS_PASSCODE_SETTINGS_TV_NEW_PASSCODE</t>
    <phoneticPr fontId="10"/>
  </si>
  <si>
    <t>NEW PASSCODE テキスト</t>
    <phoneticPr fontId="10"/>
  </si>
  <si>
    <t>PARTS_PASSCODE_SETTINGS_TV_NEW_PASSCODE_FIELD</t>
    <phoneticPr fontId="10"/>
  </si>
  <si>
    <t>NEW PASSCODE テキストフィールド</t>
    <phoneticPr fontId="10"/>
  </si>
  <si>
    <t>PARTS_PASSCODE_SETTINGS_TV_CONFIRM_PASSCODE</t>
    <phoneticPr fontId="10"/>
  </si>
  <si>
    <t>CONFIRM PASSCODE テキスト</t>
    <phoneticPr fontId="10"/>
  </si>
  <si>
    <t>PARTS_PASSCODE_SETTINGS_TV_CONFIRM_PASSCODE_FIELD</t>
    <phoneticPr fontId="10"/>
  </si>
  <si>
    <t>CONFIRM PASSCODE テキストフィールド</t>
    <phoneticPr fontId="10"/>
  </si>
  <si>
    <t>PARTS_PASSCODE_SETTING_BTN_SKIP</t>
    <phoneticPr fontId="10"/>
  </si>
  <si>
    <t>PARTS_RFID_KEY_SETTING_TV_TITLE</t>
    <phoneticPr fontId="10"/>
  </si>
  <si>
    <t>PARTS_RFID_KEY_SETTING_BTN_SKIP</t>
    <phoneticPr fontId="10"/>
  </si>
  <si>
    <t>PARTS_RFID_KEY_SETTING_TV_WARNING_TEXT</t>
    <phoneticPr fontId="10"/>
  </si>
  <si>
    <t>警告文</t>
    <rPh sb="0" eb="2">
      <t>ケイコク</t>
    </rPh>
    <rPh sb="2" eb="3">
      <t>ブン</t>
    </rPh>
    <phoneticPr fontId="10"/>
  </si>
  <si>
    <t>PARTS_RFID_KEY_SETTING_TV_NOTIFICATION_TEXT</t>
    <phoneticPr fontId="10"/>
  </si>
  <si>
    <t>通知文</t>
    <rPh sb="0" eb="3">
      <t>ツウチブン</t>
    </rPh>
    <phoneticPr fontId="10"/>
  </si>
  <si>
    <t>PARTS_RFID_KEY_SETTING_IV_VERIFICATION_RESULT</t>
    <phoneticPr fontId="10"/>
  </si>
  <si>
    <t>判定結果</t>
    <rPh sb="0" eb="2">
      <t>ハンテイ</t>
    </rPh>
    <rPh sb="2" eb="4">
      <t>ケッカ</t>
    </rPh>
    <phoneticPr fontId="10"/>
  </si>
  <si>
    <t>PARTS_RFID_KEY_SETTING_IV_RFID_KEY</t>
    <phoneticPr fontId="10"/>
  </si>
  <si>
    <t>RFIDキー画像</t>
    <phoneticPr fontId="10"/>
  </si>
  <si>
    <t>PARTS_ACCESS_LEVEL_SETTING_TV_TITLE</t>
    <phoneticPr fontId="10"/>
  </si>
  <si>
    <t>PARTS_ACCESS_LEVEL_SETTING_TV_ACCESS_LEVEL</t>
    <phoneticPr fontId="10"/>
  </si>
  <si>
    <t>PARTS_ACCESS_LEVEL_SETTING_BTN_ACCESS_STANDARD</t>
    <phoneticPr fontId="10"/>
  </si>
  <si>
    <t>スタンダード</t>
    <phoneticPr fontId="10"/>
  </si>
  <si>
    <t>PARTS_ACCESS_LEVEL_SETTING_BTN_ACCESS_ADMIN</t>
    <phoneticPr fontId="10"/>
  </si>
  <si>
    <t>アドミン</t>
    <phoneticPr fontId="10"/>
  </si>
  <si>
    <t>PARTS_ACCESS_LEVEL_SETTING_BTN_ACCESS_YES</t>
    <phoneticPr fontId="10"/>
  </si>
  <si>
    <t>Yes</t>
    <phoneticPr fontId="10"/>
  </si>
  <si>
    <t>PARTS_ACCESS_LEVEL_SETTING_BTN_ACCESS_NO</t>
    <phoneticPr fontId="10"/>
  </si>
  <si>
    <t>NO</t>
    <phoneticPr fontId="10"/>
  </si>
  <si>
    <t>PARTS_AUTO_PRESSURE_RELIEF_SETUP_IV_AUTO_PRESSURE_RELIEF</t>
    <phoneticPr fontId="10"/>
  </si>
  <si>
    <t>自動圧抜きアイコン</t>
    <rPh sb="0" eb="2">
      <t>ジドウ</t>
    </rPh>
    <rPh sb="2" eb="3">
      <t>アツ</t>
    </rPh>
    <rPh sb="3" eb="4">
      <t>ヌ</t>
    </rPh>
    <phoneticPr fontId="10"/>
  </si>
  <si>
    <t>PARTS_AUTO_PRESSURE_RELIEF_SETUP_TV_TITLE</t>
    <phoneticPr fontId="10"/>
  </si>
  <si>
    <t>PARTS_AUTO_PRESSURE_RELIEF_SETUP_BTN_AUX_1</t>
    <phoneticPr fontId="10"/>
  </si>
  <si>
    <t>PARTS_AUTO_PRESSURE_RELIEF_SETUP_BTN_AUX_1_ON_OFF</t>
    <phoneticPr fontId="10"/>
  </si>
  <si>
    <t>AUX1ON/OFF</t>
    <phoneticPr fontId="10"/>
  </si>
  <si>
    <t>PARTS_AUTO_PRESSURE_RELIEF_SETUP_BTN_AUX_2_ON_OFF</t>
    <phoneticPr fontId="10"/>
  </si>
  <si>
    <t>PARTS_AUTO_PRESSURE_RELIEF_SETUP_BTN_AUX_24</t>
    <phoneticPr fontId="10"/>
  </si>
  <si>
    <t>AUX24</t>
    <phoneticPr fontId="10"/>
  </si>
  <si>
    <t>PARTS_AUTO_PRESSURE_RELIEF_SETUP_BTN_AUX_24_ON_OFF</t>
    <phoneticPr fontId="10"/>
  </si>
  <si>
    <t>AUX24ON/OFF</t>
    <phoneticPr fontId="10"/>
  </si>
  <si>
    <t>PARTS_FAN_SETTING_BTN_FAN_AUTO</t>
    <phoneticPr fontId="10"/>
  </si>
  <si>
    <t>オートファン</t>
    <phoneticPr fontId="10"/>
  </si>
  <si>
    <t>PARTS_FAN_SETTING_BTN_BUZZER</t>
    <phoneticPr fontId="10"/>
  </si>
  <si>
    <t>ブザー</t>
    <phoneticPr fontId="10"/>
  </si>
  <si>
    <t>PARTS_FAN_SETTING_FAN_AUTO_BTN_ON</t>
    <phoneticPr fontId="10"/>
  </si>
  <si>
    <t>ONボタン</t>
    <phoneticPr fontId="10"/>
  </si>
  <si>
    <t>PARTS_FAN_SETTING_FAN_AUTO_BTN_OFF</t>
    <phoneticPr fontId="10"/>
  </si>
  <si>
    <t>OFFボタン</t>
    <phoneticPr fontId="10"/>
  </si>
  <si>
    <t>PARTS_FAN_SETTING_FAN_AUTO_IV_ACTIVE_TIME</t>
    <phoneticPr fontId="10"/>
  </si>
  <si>
    <t>動作時間</t>
    <rPh sb="0" eb="2">
      <t>ドウサ</t>
    </rPh>
    <rPh sb="2" eb="4">
      <t>ジカン</t>
    </rPh>
    <phoneticPr fontId="10"/>
  </si>
  <si>
    <t>PARTS_FAN_SETTING_FAN_AUTO_IV_INTERVAL</t>
    <phoneticPr fontId="10"/>
  </si>
  <si>
    <t>インターバル</t>
    <phoneticPr fontId="10"/>
  </si>
  <si>
    <t>PARTS_FAN_SETTING_FAN_AUTO_BTN_ACTIVE_TIME</t>
    <phoneticPr fontId="10"/>
  </si>
  <si>
    <t>PARTS_FAN_SETTING_FAN_AUTO_BTN_INTERVAL</t>
    <phoneticPr fontId="10"/>
  </si>
  <si>
    <t>ブームの各操作性ボタンと共通の為、省略</t>
    <rPh sb="4" eb="5">
      <t>カク</t>
    </rPh>
    <rPh sb="5" eb="8">
      <t>ソウサセイ</t>
    </rPh>
    <rPh sb="12" eb="14">
      <t>キョウツウ</t>
    </rPh>
    <rPh sb="15" eb="16">
      <t>タメ</t>
    </rPh>
    <rPh sb="17" eb="19">
      <t>ショウリャク</t>
    </rPh>
    <phoneticPr fontId="10"/>
  </si>
  <si>
    <t>PARTS_BOOM_OPERABILITY_OPTION_SETTING_ET_PLOT_A_X</t>
  </si>
  <si>
    <t>ラインチャートのプロットA　X</t>
    <phoneticPr fontId="10"/>
  </si>
  <si>
    <t>PARTS_BOOM_OPERABILITY_OPTION_SETTING_ET_PLOT_A_Y</t>
  </si>
  <si>
    <t>ラインチャートのプロットA　Y</t>
    <phoneticPr fontId="10"/>
  </si>
  <si>
    <t>ラインチャートのプロットA　X　と同様の為、省略</t>
    <rPh sb="17" eb="19">
      <t>ドウヨウ</t>
    </rPh>
    <rPh sb="20" eb="21">
      <t>タメ</t>
    </rPh>
    <rPh sb="22" eb="24">
      <t>ショウリャク</t>
    </rPh>
    <phoneticPr fontId="10"/>
  </si>
  <si>
    <t>PARTS_BOOM_OPERABILITY_OPTION_SETTING_ET_PLOT_B_X</t>
  </si>
  <si>
    <t>ラインチャートのプロットB　X</t>
    <phoneticPr fontId="10"/>
  </si>
  <si>
    <t>PARTS_BOOM_OPERABILITY_OPTION_SETTING_ET_PLOT_B_Y</t>
  </si>
  <si>
    <t>ラインチャートのプロットB　Y</t>
    <phoneticPr fontId="10"/>
  </si>
  <si>
    <t>PARTS_BOOM_OPERABILITY_OPTION_SETTING_ET_PLOT_C_X</t>
  </si>
  <si>
    <t>ラインチャートのプロットC　X</t>
    <phoneticPr fontId="10"/>
  </si>
  <si>
    <t>PARTS_BOOM_OPERABILITY_OPTION_SETTING_ET_PLOT_C_Y</t>
  </si>
  <si>
    <t>ラインチャートのプロットC　Y</t>
    <phoneticPr fontId="10"/>
  </si>
  <si>
    <t>PARTS_BOOM_OPERABILITY_OPTION_SETTING_ET_PLOT_D_X</t>
  </si>
  <si>
    <t>ラインチャートのプロットD　X</t>
    <phoneticPr fontId="10"/>
  </si>
  <si>
    <t>PARTS_BOOM_OPERABILITY_OPTION_SETTING_ET_PLOT_D_Y</t>
  </si>
  <si>
    <t>ラインチャートのプロットD　Y</t>
    <phoneticPr fontId="10"/>
  </si>
  <si>
    <t>PARTS_BOOM_OPERABILITY_OPTION_SETTING_IV_GRAPH</t>
    <phoneticPr fontId="10"/>
  </si>
  <si>
    <t>グラフ</t>
    <phoneticPr fontId="10"/>
  </si>
  <si>
    <t>PARTS_BOOM_OPERABILITY_OPTION_SETTING_BTN_TENKEY_1</t>
  </si>
  <si>
    <t>PARTS_BOOM_OPERABILITY_OPTION_SETTING_BTN_TENKEY_2</t>
  </si>
  <si>
    <t>PARTS_BOOM_OPERABILITY_OPTION_SETTING_BTN_TENKEY_3</t>
  </si>
  <si>
    <t>PARTS_BOOM_OPERABILITY_OPTION_SETTING_BTN_TENKEY_4</t>
  </si>
  <si>
    <t>PARTS_BOOM_OPERABILITY_OPTION_SETTING_BTN_TENKEY_5</t>
  </si>
  <si>
    <t>PARTS_BOOM_OPERABILITY_OPTION_SETTING_BTN_TENKEY_6</t>
  </si>
  <si>
    <t>PARTS_BOOM_OPERABILITY_OPTION_SETTING_BTN_TENKEY_7</t>
  </si>
  <si>
    <t>PARTS_BOOM_OPERABILITY_OPTION_SETTING_BTN_TENKEY_8</t>
  </si>
  <si>
    <t>PARTS_BOOM_OPERABILITY_OPTION_SETTING_BTN_TENKEY_9</t>
  </si>
  <si>
    <t>PARTS_BOOM_OPERABILITY_OPTION_SETTING_BTN_TENKEY_DEL</t>
  </si>
  <si>
    <t>PARTS_BOOM_OPERABILITY_OPTION_SETTING_BTN_TENKEY_0</t>
  </si>
  <si>
    <t>PARTS_BOOM_OPERABILITY_OPTION_SETTING_BTN_TENKEY_PERIOD</t>
  </si>
  <si>
    <t>PARTS_BOOM_OPERABILITY_OPTION_SETTING_BTN_TENKEY_ENTER</t>
  </si>
  <si>
    <t>PARTS_ARM_OPERABILITY_OPTION_SETTING_ET_PLOT_A_X</t>
  </si>
  <si>
    <t>ブーム操作性の場合　と同様の為、省略</t>
    <rPh sb="3" eb="6">
      <t>ソウサセイ</t>
    </rPh>
    <rPh sb="7" eb="9">
      <t>バアイ</t>
    </rPh>
    <rPh sb="11" eb="13">
      <t>ドウヨウ</t>
    </rPh>
    <rPh sb="14" eb="15">
      <t>タメ</t>
    </rPh>
    <rPh sb="16" eb="18">
      <t>ショウリャク</t>
    </rPh>
    <phoneticPr fontId="10"/>
  </si>
  <si>
    <t>PARTS_ARM_OPERABILITY_OPTION_SETTING_ET_PLOT_A_Y</t>
  </si>
  <si>
    <t>PARTS_ARM_OPERABILITY_OPTION_SETTING_ET_PLOT_B_X</t>
  </si>
  <si>
    <t>PARTS_ARM_OPERABILITY_OPTION_SETTING_ET_PLOT_B_Y</t>
  </si>
  <si>
    <t>PARTS_ARM_OPERABILITY_OPTION_SETTING_ET_PLOT_C_X</t>
  </si>
  <si>
    <t>PARTS_ARM_OPERABILITY_OPTION_SETTING_ET_PLOT_C_Y</t>
  </si>
  <si>
    <t>PARTS_ARM_OPERABILITY_OPTION_SETTING_ET_PLOT_D_X</t>
  </si>
  <si>
    <t>PARTS_ARM_OPERABILITY_OPTION_SETTING_ET_PLOT_D_Y</t>
  </si>
  <si>
    <t>PARTS_ARM_OPERABILITY_OPTION_SETTING_IV_GRAPH</t>
  </si>
  <si>
    <t>PARTS_ARM_OPERABILITY_OPTION_SETTING_BTN_TENKEY_1</t>
  </si>
  <si>
    <t>PARTS_ARM_OPERABILITY_OPTION_SETTING_BTN_TENKEY_2</t>
  </si>
  <si>
    <t>PARTS_ARM_OPERABILITY_OPTION_SETTING_BTN_TENKEY_3</t>
  </si>
  <si>
    <t>PARTS_ARM_OPERABILITY_OPTION_SETTING_BTN_TENKEY_4</t>
  </si>
  <si>
    <t>PARTS_ARM_OPERABILITY_OPTION_SETTING_BTN_TENKEY_5</t>
  </si>
  <si>
    <t>PARTS_ARM_OPERABILITY_OPTION_SETTING_BTN_TENKEY_6</t>
  </si>
  <si>
    <t>PARTS_ARM_OPERABILITY_OPTION_SETTING_BTN_TENKEY_7</t>
  </si>
  <si>
    <t>PARTS_ARM_OPERABILITY_OPTION_SETTING_BTN_TENKEY_8</t>
  </si>
  <si>
    <t>PARTS_ARM_OPERABILITY_OPTION_SETTING_BTN_TENKEY_9</t>
  </si>
  <si>
    <t>PARTS_ARM_OPERABILITY_OPTION_SETTING_BTN_TENKEY_DEL</t>
  </si>
  <si>
    <t>PARTS_ARM_OPERABILITY_OPTION_SETTING_BTN_TENKEY_0</t>
  </si>
  <si>
    <t>PARTS_ARM_OPERABILITY_OPTION_SETTING_BTN_TENKEY_PERIOD</t>
  </si>
  <si>
    <t>PARTS_ARM_OPERABILITY_OPTION_SETTING_BTN_TENKEY_ENTER</t>
  </si>
  <si>
    <t>PARTS_BUCKET_OPERABILITY_OPTION_SETTING_ET_PLOT_A_X</t>
  </si>
  <si>
    <t>PARTS_BUCKET_OPERABILITY_OPTION_SETTING_ET_PLOT_A_Y</t>
  </si>
  <si>
    <t>PARTS_BUCKET_OPERABILITY_OPTION_SETTING_ET_PLOT_B_X</t>
  </si>
  <si>
    <t>PARTS_BUCKET_OPERABILITY_OPTION_SETTING_ET_PLOT_B_Y</t>
  </si>
  <si>
    <t>PARTS_BUCKET_OPERABILITY_OPTION_SETTING_ET_PLOT_C_X</t>
  </si>
  <si>
    <t>PARTS_BUCKET_OPERABILITY_OPTION_SETTING_ET_PLOT_C_Y</t>
  </si>
  <si>
    <t>PARTS_BUCKET_OPERABILITY_OPTION_SETTING_ET_PLOT_D_X</t>
  </si>
  <si>
    <t>PARTS_BUCKET_OPERABILITY_OPTION_SETTING_ET_PLOT_D_Y</t>
  </si>
  <si>
    <t>PARTS_BUCKET_OPERABILITY_OPTION_SETTING_IV_GRAPH</t>
  </si>
  <si>
    <t>PARTS_BUCKET_OPERABILITY_OPTION_SETTING_BTN_TENKEY_1</t>
  </si>
  <si>
    <t>PARTS_BUCKET_OPERABILITY_OPTION_SETTING_BTN_TENKEY_2</t>
  </si>
  <si>
    <t>PARTS_BUCKET_OPERABILITY_OPTION_SETTING_BTN_TENKEY_3</t>
  </si>
  <si>
    <t>PARTS_BUCKET_OPERABILITY_OPTION_SETTING_BTN_TENKEY_4</t>
  </si>
  <si>
    <t>PARTS_BUCKET_OPERABILITY_OPTION_SETTING_BTN_TENKEY_5</t>
  </si>
  <si>
    <t>PARTS_BUCKET_OPERABILITY_OPTION_SETTING_BTN_TENKEY_6</t>
  </si>
  <si>
    <t>PARTS_BUCKET_OPERABILITY_OPTION_SETTING_BTN_TENKEY_7</t>
  </si>
  <si>
    <t>PARTS_BUCKET_OPERABILITY_OPTION_SETTING_BTN_TENKEY_8</t>
  </si>
  <si>
    <t>PARTS_BUCKET_OPERABILITY_OPTION_SETTING_BTN_TENKEY_9</t>
  </si>
  <si>
    <t>PARTS_BUCKET_OPERABILITY_OPTION_SETTING_BTN_TENKEY_DEL</t>
  </si>
  <si>
    <t>PARTS_BUCKET_OPERABILITY_OPTION_SETTING_BTN_TENKEY_0</t>
  </si>
  <si>
    <t>PARTS_BUCKET_OPERABILITY_OPTION_SETTING_BTN_TENKEY_PERIOD</t>
  </si>
  <si>
    <t>PARTS_BUCKET_OPERABILITY_OPTION_SETTING_BTN_TENKEY_ENTER</t>
  </si>
  <si>
    <t>PARTS_TRAVEL_OPERABILITY_OPTION_SETTING_ET_PLOT_A_X</t>
  </si>
  <si>
    <t>PARTS_TRAVEL_OPERABILITY_OPTION_SETTING_ET_PLOT_A_Y</t>
  </si>
  <si>
    <t>PARTS_TRAVEL_OPERABILITY_OPTION_SETTING_ET_PLOT_B_X</t>
  </si>
  <si>
    <t>PARTS_TRAVEL_OPERABILITY_OPTION_SETTING_ET_PLOT_B_Y</t>
  </si>
  <si>
    <t>PARTS_TRAVEL_OPERABILITY_OPTION_SETTING_ET_PLOT_C_X</t>
  </si>
  <si>
    <t>PARTS_TRAVEL_OPERABILITY_OPTION_SETTING_ET_PLOT_C_Y</t>
  </si>
  <si>
    <t>PARTS_TRAVEL_OPERABILITY_OPTION_SETTING_ET_PLOT_D_X</t>
  </si>
  <si>
    <t>PARTS_TRAVEL_OPERABILITY_OPTION_SETTING_ET_PLOT_D_Y</t>
  </si>
  <si>
    <t>PARTS_TRAVEL_OPERABILITY_OPTION_SETTING_IV_GRAPH</t>
  </si>
  <si>
    <t>PARTS_TRAVEL_OPERABILITY_OPTION_SETTING_BTN_TENKEY_1</t>
  </si>
  <si>
    <t>PARTS_TRAVEL_OPERABILITY_OPTION_SETTING_BTN_TENKEY_2</t>
  </si>
  <si>
    <t>PARTS_TRAVEL_OPERABILITY_OPTION_SETTING_BTN_TENKEY_3</t>
  </si>
  <si>
    <t>PARTS_TRAVEL_OPERABILITY_OPTION_SETTING_BTN_TENKEY_4</t>
  </si>
  <si>
    <t>PARTS_TRAVEL_OPERABILITY_OPTION_SETTING_BTN_TENKEY_5</t>
  </si>
  <si>
    <t>PARTS_TRAVEL_OPERABILITY_OPTION_SETTING_BTN_TENKEY_6</t>
  </si>
  <si>
    <t>PARTS_TRAVEL_OPERABILITY_OPTION_SETTING_BTN_TENKEY_7</t>
  </si>
  <si>
    <t>PARTS_TRAVEL_OPERABILITY_OPTION_SETTING_BTN_TENKEY_8</t>
  </si>
  <si>
    <t>PARTS_TRAVEL_OPERABILITY_OPTION_SETTING_BTN_TENKEY_9</t>
  </si>
  <si>
    <t>PARTS_TRAVEL_OPERABILITY_OPTION_SETTING_BTN_TENKEY_DEL</t>
  </si>
  <si>
    <t>PARTS_TRAVEL_OPERABILITY_OPTION_SETTING_BTN_TENKEY_0</t>
  </si>
  <si>
    <t>PARTS_TRAVEL_OPERABILITY_OPTION_SETTING_BTN_TENKEY_PERIOD</t>
  </si>
  <si>
    <t>PARTS_TRAVEL_OPERABILITY_OPTION_SETTING_BTN_TENKEY_ENTER</t>
  </si>
  <si>
    <t>PARTS_SLEW_OPERABILITY_OPTION_SETTING_ET_PLOT_A_X</t>
  </si>
  <si>
    <t>PARTS_SLEW_OPERABILITY_OPTION_SETTING_ET_PLOT_A_Y</t>
  </si>
  <si>
    <t>PARTS_SLEW_OPERABILITY_OPTION_SETTING_ET_PLOT_B_X</t>
  </si>
  <si>
    <t>PARTS_SLEW_OPERABILITY_OPTION_SETTING_ET_PLOT_B_Y</t>
  </si>
  <si>
    <t>PARTS_SLEW_OPERABILITY_OPTION_SETTING_ET_PLOT_C_X</t>
  </si>
  <si>
    <t>PARTS_SLEW_OPERABILITY_OPTION_SETTING_ET_PLOT_C_Y</t>
  </si>
  <si>
    <t>PARTS_SLEW_OPERABILITY_OPTION_SETTING_ET_PLOT_D_X</t>
  </si>
  <si>
    <t>PARTS_SLEW_OPERABILITY_OPTION_SETTING_ET_PLOT_D_Y</t>
  </si>
  <si>
    <t>PARTS_SLEW_OPERABILITY_OPTION_SETTING_IV_GRAPH</t>
  </si>
  <si>
    <t>PARTS_SLEW_OPERABILITY_OPTION_SETTING_BTN_TENKEY_1</t>
  </si>
  <si>
    <t>PARTS_SLEW_OPERABILITY_OPTION_SETTING_BTN_TENKEY_2</t>
  </si>
  <si>
    <t>PARTS_SLEW_OPERABILITY_OPTION_SETTING_BTN_TENKEY_3</t>
  </si>
  <si>
    <t>PARTS_SLEW_OPERABILITY_OPTION_SETTING_BTN_TENKEY_4</t>
  </si>
  <si>
    <t>PARTS_SLEW_OPERABILITY_OPTION_SETTING_BTN_TENKEY_5</t>
  </si>
  <si>
    <t>PARTS_SLEW_OPERABILITY_OPTION_SETTING_BTN_TENKEY_6</t>
  </si>
  <si>
    <t>PARTS_SLEW_OPERABILITY_OPTION_SETTING_BTN_TENKEY_7</t>
  </si>
  <si>
    <t>PARTS_SLEW_OPERABILITY_OPTION_SETTING_BTN_TENKEY_8</t>
  </si>
  <si>
    <t>PARTS_SLEW_OPERABILITY_OPTION_SETTING_BTN_TENKEY_9</t>
  </si>
  <si>
    <t>PARTS_SLEW_OPERABILITY_OPTION_SETTING_BTN_TENKEY_DEL</t>
  </si>
  <si>
    <t>PARTS_SLEW_OPERABILITY_OPTION_SETTING_BTN_TENKEY_0</t>
  </si>
  <si>
    <t>PARTS_SLEW_OPERABILITY_OPTION_SETTING_BTN_TENKEY_PERIOD</t>
  </si>
  <si>
    <t>PARTS_SLEW_OPERABILITY_OPTION_SETTING_BTN_TENKEY_ENTER</t>
  </si>
  <si>
    <t>PARTS_ENGINE_INFORMATION_1_BTN_BACK</t>
  </si>
  <si>
    <t>戻る</t>
    <rPh sb="0" eb="1">
      <t>モド</t>
    </rPh>
    <phoneticPr fontId="10"/>
  </si>
  <si>
    <t>PARTS_ENGINE_INFORMATION_1_BTN_HOME</t>
  </si>
  <si>
    <t>PARTS_ENGINE_INFORMATION_1_BTN_ENGINE_INFORMATION</t>
  </si>
  <si>
    <t>エンジンインフォメーション</t>
    <phoneticPr fontId="10"/>
  </si>
  <si>
    <t>PARTS_ENGINE_INFORMATION_1_BTN_MACHINE_INFORMATION</t>
  </si>
  <si>
    <t>車両インフォメーション</t>
    <rPh sb="0" eb="2">
      <t>シャリョウ</t>
    </rPh>
    <phoneticPr fontId="10"/>
  </si>
  <si>
    <t>PARTS_ENGINE_INFORMATION_1_BTN_INPUT_OUTPUT</t>
  </si>
  <si>
    <t>入出力</t>
    <rPh sb="0" eb="3">
      <t>ニュウシュツリョク</t>
    </rPh>
    <phoneticPr fontId="10"/>
  </si>
  <si>
    <t>PARTS_ENGINE_INFORMATION_1_BTN_OPTION</t>
  </si>
  <si>
    <t>オプション</t>
    <phoneticPr fontId="10"/>
  </si>
  <si>
    <t>PARTS_ENGINE_INFORMATION_1_BTN_CALIBRATION</t>
  </si>
  <si>
    <t>キャリブレーション</t>
    <phoneticPr fontId="10"/>
  </si>
  <si>
    <t>PARTS_ENGINE_INFORMATION_2_TV_TITLE</t>
  </si>
  <si>
    <t>PARTS_ENGINE_INFORMATION_2_BTN_PREVIOUS</t>
  </si>
  <si>
    <t>PARTS_ENGINE_INFORMATION_2_BTN_NEXT</t>
  </si>
  <si>
    <t>PARTS_ENGINE_INFORMATION_2_BTN_BACK</t>
  </si>
  <si>
    <t>PARTS_ENGINE_INFORMATION_2_BTN_HOME</t>
  </si>
  <si>
    <t>PARTS_ENGINE_INFORMATION_2_BTN_ENGINE_INFORMATION</t>
  </si>
  <si>
    <t>PARTS_ENGINE_INFORMATION_2_BTN_MACHINE_INFORMATION</t>
  </si>
  <si>
    <t>PARTS_ENGINE_INFORMATION_2_BTN_INPUT_OUTPUT</t>
  </si>
  <si>
    <t>PARTS_ENGINE_INFORMATION_2_BTN_OPTION</t>
  </si>
  <si>
    <t>PARTS_ENGINE_INFORMATION_2_BTN_CALIBRATION</t>
  </si>
  <si>
    <t>既出の為、省略</t>
    <phoneticPr fontId="10"/>
  </si>
  <si>
    <t>PARTS_MACHINE_INFORMATION_1_BTN_BACK</t>
    <phoneticPr fontId="10"/>
  </si>
  <si>
    <t>PARTS_MACHINE_INFORMATION_1_BTN_HOME</t>
    <phoneticPr fontId="10"/>
  </si>
  <si>
    <t>PARTS_MACHINE_INFORMATION_1_BTN_ENGINE_INFORMATION</t>
    <phoneticPr fontId="10"/>
  </si>
  <si>
    <t>PARTS_MACHINE_INFORMATION_1_BTN_MACHINE_INFORMATION</t>
    <phoneticPr fontId="10"/>
  </si>
  <si>
    <t>PARTS_MACHINE_INFORMATION_1_BTN_INPUT_OUTPUT</t>
    <phoneticPr fontId="10"/>
  </si>
  <si>
    <t>PARTS_MACHINE_INFORMATION_1_BTN_OPTION</t>
    <phoneticPr fontId="10"/>
  </si>
  <si>
    <t>PARTS_MACHINE_INFORMATION_1_BTN_CALIBRATION</t>
    <phoneticPr fontId="10"/>
  </si>
  <si>
    <t>PARTS_MACHINE_INFORMATION_2_TV_TITLE</t>
  </si>
  <si>
    <t>PARTS_MACHINE_INFORMATION_2_BTN_PREVIOUS</t>
  </si>
  <si>
    <t>PARTS_MACHINE_INFORMATION_2_BTN_NEXT</t>
  </si>
  <si>
    <t>PARTS_MACHINE_INFORMATION_2_TV_LEFT_CONTROL_LEVER_X</t>
    <phoneticPr fontId="10"/>
  </si>
  <si>
    <t>PARTS_MACHINE_INFORMATION_2_BTN_BACK</t>
  </si>
  <si>
    <t>PARTS_MACHINE_INFORMATION_2_BTN_HOME</t>
  </si>
  <si>
    <t>PARTS_MACHINE_INFORMATION_2_BTN_ENGINE_INFORMATION</t>
  </si>
  <si>
    <t>PARTS_MACHINE_INFORMATION_2_BTN_MACHINE_INFORMATION</t>
  </si>
  <si>
    <t>PARTS_MACHINE_INFORMATION_2_BTN_INPUT_OUTPUT</t>
  </si>
  <si>
    <t>PARTS_MACHINE_INFORMATION_2_BTN_OPTION</t>
  </si>
  <si>
    <t>PARTS_MACHINE_INFORMATION_2_BTN_CALIBRATION</t>
  </si>
  <si>
    <t>PARTS_INPUT_1_BTN_BACK</t>
  </si>
  <si>
    <t>PARTS_INPUT_1_BTN_HOME</t>
  </si>
  <si>
    <t>PARTS_INPUT_1_BTN_ENGINE_INFORMATION</t>
  </si>
  <si>
    <t>PARTS_INPUT_1_BTN_MACHINE_INFORMATION</t>
  </si>
  <si>
    <t>PARTS_INPUT_1_BTN_INPUT_OUTPUT</t>
  </si>
  <si>
    <t>PARTS_INPUT_1_BTN_OPTION</t>
  </si>
  <si>
    <t>PARTS_INPUT_1_BTN_CALIBRATION</t>
  </si>
  <si>
    <t>PARTS_INPUT_2_TV_TITLE</t>
  </si>
  <si>
    <t>PARTS_INPUT_2_BTN_PREVIOUS</t>
  </si>
  <si>
    <t>PARTS_INPUT_2_BTN_NEXT</t>
  </si>
  <si>
    <t>PARTS_INPUT_2_IV_C2P11_VALUE</t>
  </si>
  <si>
    <t>PARTS_INPUT_2_IV_C2P12_VALUE</t>
  </si>
  <si>
    <t>PARTS_INPUT_2_IV_C2P13_VALUE</t>
  </si>
  <si>
    <t>PARTS_INPUT_2_IV_C2P14_VALUE</t>
  </si>
  <si>
    <t>PARTS_INPUT_2_IV_C2P15_VALUE</t>
  </si>
  <si>
    <t>PARTS_INPUT_2_IV_C2P16_VALUE</t>
  </si>
  <si>
    <t>PARTS_INPUT_2_IV_C2P18_VALUE</t>
  </si>
  <si>
    <t>PARTS_INPUT_2_BTN_BACK</t>
  </si>
  <si>
    <t>PARTS_INPUT_2_BTN_HOME</t>
  </si>
  <si>
    <t>PARTS_INPUT_2_BTN_ENGINE_INFORMATION</t>
  </si>
  <si>
    <t>PARTS_INPUT_2_BTN_MACHINE_INFORMATION</t>
  </si>
  <si>
    <t>PARTS_INPUT_2_BTN_INPUT_OUTPUT</t>
  </si>
  <si>
    <t>PARTS_INPUT_2_BTN_OPTION</t>
  </si>
  <si>
    <t>PARTS_INPUT_2_BTN_CALIBRATION</t>
  </si>
  <si>
    <t>PARTS_INPUT_3_TV_TITLE</t>
  </si>
  <si>
    <t>PARTS_INPUT_3_BTN_PREVIOUS</t>
  </si>
  <si>
    <t>PARTS_INPUT_3_BTN_NEXT</t>
  </si>
  <si>
    <t>PARTS_INPUT_3_IV_C2P19_VALUE</t>
  </si>
  <si>
    <t>PARTS_INPUT_3_IV_C2P20_VALUE</t>
  </si>
  <si>
    <t>PARTS_INPUT_3_IV_C2P21_VALUE</t>
  </si>
  <si>
    <t>PARTS_INPUT_3_IV_C2P22_VALUE</t>
  </si>
  <si>
    <t>PARTS_INPUT_3_IV_C2P23_VALUE</t>
  </si>
  <si>
    <t>PARTS_INPUT_3_IV_C2P24_VALUE</t>
  </si>
  <si>
    <t>PARTS_INPUT_3_IV_C2P25_VALUE</t>
  </si>
  <si>
    <t>PARTS_INPUT_3_IV_C2P26_VALUE</t>
  </si>
  <si>
    <t>PARTS_INPUT_3_IV_C2P27_VALUE</t>
  </si>
  <si>
    <t>PARTS_INPUT_3_IV_C2P28_VALUE</t>
  </si>
  <si>
    <t>PARTS_INPUT_3_IV_C2P29_VALUE</t>
  </si>
  <si>
    <t>PARTS_INPUT_3_IV_C2P30_VALUE</t>
  </si>
  <si>
    <t>PARTS_INPUT_3_BTN_BACK</t>
    <phoneticPr fontId="10"/>
  </si>
  <si>
    <t>PARTS_INPUT_3_BTN_HOME</t>
  </si>
  <si>
    <t>PARTS_INPUT_3_BTN_ENGINE_INFORMATION</t>
  </si>
  <si>
    <t>PARTS_INPUT_3_BTN_MACHINE_INFORMATION</t>
  </si>
  <si>
    <t>PARTS_INPUT_3_BTN_INPUT_OUTPUT</t>
  </si>
  <si>
    <t>PARTS_INPUT_3_BTN_OPTION</t>
  </si>
  <si>
    <t>PARTS_INPUT_3_BTN_CALIBRATION</t>
  </si>
  <si>
    <t>PARTS_INPUT_4_TV_TITLE</t>
  </si>
  <si>
    <t>PARTS_INPUT_4_BTN_PREVIOUS</t>
  </si>
  <si>
    <t>PARTS_INPUT_4_BTN_NEXT</t>
  </si>
  <si>
    <t>PARTS_INPUT_4_BTN_BACK</t>
  </si>
  <si>
    <t>PARTS_INPUT_4_BTN_HOME</t>
  </si>
  <si>
    <t>PARTS_INPUT_4_BTN_ENGINE_INFORMATION</t>
  </si>
  <si>
    <t>PARTS_INPUT_4_BTN_MACHINE_INFORMATION</t>
  </si>
  <si>
    <t>PARTS_INPUT_4_BTN_INPUT_OUTPUT</t>
  </si>
  <si>
    <t>PARTS_INPUT_4_BTN_OPTION</t>
  </si>
  <si>
    <t>PARTS_INPUT_4_BTN_CALIBRATION</t>
  </si>
  <si>
    <t>PARTS_OUTPUT_1_BTN_PREVIOUS</t>
    <phoneticPr fontId="10"/>
  </si>
  <si>
    <t>PARTS_OUTPUT_1_BTN_NEXT</t>
    <phoneticPr fontId="10"/>
  </si>
  <si>
    <t>PARTS_OUTPUT_1_IV_C1P33_VALUE</t>
  </si>
  <si>
    <t>PARTS_OUTPUT_1_IV_C1P34_VALUE</t>
  </si>
  <si>
    <t>PARTS_OUTPUT_1_IV_C1P35_VALUE</t>
  </si>
  <si>
    <t>PARTS_OUTPUT_1_IV_C1P36_VALUE</t>
  </si>
  <si>
    <t>PARTS_OUTPUT_1_IV_C1P37_VALUE</t>
  </si>
  <si>
    <t>PARTS_OUTPUT_1_IV_C1P39_VALUE</t>
  </si>
  <si>
    <t>PARTS_OUTPUT_1_IV_C1P40_VALUE</t>
  </si>
  <si>
    <t>PARTS_OUTPUT_1_IV_C1P43_VALUE</t>
  </si>
  <si>
    <t>PARTS_OUTPUT_1_IV_C1P44_VALUE</t>
  </si>
  <si>
    <t>PARTS_OUTPUT_1_IV_C1P45_VALUE</t>
  </si>
  <si>
    <t>PARTS_OUTPUT_1_IV_C1P46_VALUE</t>
  </si>
  <si>
    <t>PARTS_OUTPUT_1_BTN_BACK</t>
  </si>
  <si>
    <t>PARTS_OUTPUT_1_BTN_HOME</t>
  </si>
  <si>
    <t>PARTS_OUTPUT_1_BTN_ENGINE_INFORMATION</t>
  </si>
  <si>
    <t>PARTS_OUTPUT_1_BTN_MACHINE_INFORMATION</t>
  </si>
  <si>
    <t>PARTS_OUTPUT_1_BTN_INPUT_OUTPUT</t>
  </si>
  <si>
    <t>PARTS_OUTPUT_1_BTN_OPTION</t>
  </si>
  <si>
    <t>PARTS_OUTPUT_1_BTN_CALIBRATION</t>
  </si>
  <si>
    <t>PARTS_OUTPUT_2_TV_TITLE</t>
  </si>
  <si>
    <t>PARTS_OUTPUT_2_BTN_PREVIOUS</t>
    <phoneticPr fontId="10"/>
  </si>
  <si>
    <t>PARTS_OUTPUT_2_BTN_NEXT</t>
    <phoneticPr fontId="10"/>
  </si>
  <si>
    <t>PARTS_OUTPUT_2_IV_C2P33_VALUE</t>
  </si>
  <si>
    <t>PARTS_OUTPUT_2_IV_C2P34_VALUE</t>
  </si>
  <si>
    <t>PARTS_OUTPUT_2_IV_C2P35_VALUE</t>
  </si>
  <si>
    <t>PARTS_OUTPUT_2_IV_C2P36_VALUE</t>
  </si>
  <si>
    <t>PARTS_OUTPUT_2_IV_C2P38_VALUE</t>
  </si>
  <si>
    <t>PARTS_OUTPUT_2_IV_C2P39_VALUE</t>
  </si>
  <si>
    <t>PARTS_OUTPUT_2_IV_C2P43_VALUE</t>
  </si>
  <si>
    <t>PARTS_OUTPUT_2_IV_C2P44_VALUE</t>
  </si>
  <si>
    <t>PARTS_OUTPUT_2_BTN_BACK</t>
  </si>
  <si>
    <t>PARTS_OUTPUT_2_BTN_HOME</t>
  </si>
  <si>
    <t>PARTS_OUTPUT_2_BTN_ENGINE_INFORMATION</t>
  </si>
  <si>
    <t>PARTS_OUTPUT_2_BTN_MACHINE_INFORMATION</t>
  </si>
  <si>
    <t>PARTS_OUTPUT_2_BTN_INPUT_OUTPUT</t>
  </si>
  <si>
    <t>PARTS_OUTPUT_2_BTN_OPTION</t>
  </si>
  <si>
    <t>PARTS_OUTPUT_2_BTN_CALIBRATION</t>
  </si>
  <si>
    <t>PARTS_OUTPUT_3_TV_TITLE</t>
  </si>
  <si>
    <t>PARTS_OUTPUT_3_BTN_PREVIOUS</t>
  </si>
  <si>
    <t>PARTS_OUTPUT_3_BTN_NEXT</t>
  </si>
  <si>
    <t>PARTS_OUTPUT_3_IV_C2P45_VALUE</t>
  </si>
  <si>
    <t>PARTS_OUTPUT_3_IV_C2P46_VALUE</t>
  </si>
  <si>
    <t>PARTS_OUTPUT_3_IV_C2P47_VALUE</t>
  </si>
  <si>
    <t>PARTS_OUTPUT_3_IV_C2P48_VALUE</t>
  </si>
  <si>
    <t>PARTS_OUTPUT_3_BTN_BACK</t>
  </si>
  <si>
    <t>PARTS_OUTPUT_3_BTN_HOME</t>
  </si>
  <si>
    <t>PARTS_OUTPUT_3_BTN_ENGINE_INFORMATION</t>
  </si>
  <si>
    <t>PARTS_OUTPUT_3_BTN_MACHINE_INFORMATION</t>
  </si>
  <si>
    <t>PARTS_OUTPUT_3_BTN_INPUT_OUTPUT</t>
  </si>
  <si>
    <t>PARTS_OUTPUT_3_BTN_OPTION</t>
  </si>
  <si>
    <t>PARTS_OUTPUT_3_BTN_CALIBRATION</t>
  </si>
  <si>
    <t>PARTS_OUTPUT_4_TV_TITLE</t>
  </si>
  <si>
    <t>PARTS_OUTPUT_4_BTN_PREVIOUS</t>
  </si>
  <si>
    <t>PARTS_OUTPUT_4_BTN_NEXT</t>
  </si>
  <si>
    <t>PARTS_OUTPUT_4_IV_C1_P07_VALUE</t>
  </si>
  <si>
    <t>PARTS_OUTPUT_4_IV_C1_P08_VALUE</t>
  </si>
  <si>
    <t>PARTS_OUTPUT_4_IV_C1_P09_VALUE</t>
  </si>
  <si>
    <t>PARTS_OUTPUT_4_IV_C1_P10_VALUE</t>
  </si>
  <si>
    <t>PARTS_OUTPUT_4_IV_C1_P11_VALUE</t>
  </si>
  <si>
    <t>PARTS_OUTPUT_4_IV_C1_P12_VALUE</t>
  </si>
  <si>
    <t>PARTS_OUTPUT_4_BTN_BACK</t>
  </si>
  <si>
    <t>PARTS_OUTPUT_4_BTN_HOME</t>
  </si>
  <si>
    <t>PARTS_OUTPUT_4_BTN_ENGINE_INFORMATION</t>
  </si>
  <si>
    <t>PARTS_OUTPUT_4_BTN_MACHINE_INFORMATION</t>
  </si>
  <si>
    <t>PARTS_OUTPUT_4_BTN_INPUT_OUTPUT</t>
  </si>
  <si>
    <t>PARTS_OUTPUT_4_BTN_OPTION</t>
  </si>
  <si>
    <t>PARTS_OUTPUT_4_BTN_CALIBRATION</t>
  </si>
  <si>
    <t>PARTS_OUTPUT_5_TV_TITLE</t>
  </si>
  <si>
    <t>PARTS_OUTPUT_5_BTN_PREVIOUS</t>
  </si>
  <si>
    <t>PARTS_OUTPUT_5_BTN_NEXT</t>
  </si>
  <si>
    <t>PARTS_OPTION_SELECTION_TV_TITLE</t>
    <phoneticPr fontId="10"/>
  </si>
  <si>
    <t>PARTS_OPTION_SELECTION_BTN_PREVIOUS</t>
  </si>
  <si>
    <t>PARTS_OPTION_SELECTION_BTN_NEXT</t>
  </si>
  <si>
    <t>パーキングブレーキ</t>
    <phoneticPr fontId="10"/>
  </si>
  <si>
    <t>PARTS_OPTION_SELECTION_BTN_JOY_STICK_STEERING</t>
    <phoneticPr fontId="10"/>
  </si>
  <si>
    <t>ジョイスティックステアリング</t>
    <phoneticPr fontId="10"/>
  </si>
  <si>
    <t>270度カメラ</t>
    <rPh sb="3" eb="4">
      <t>ド</t>
    </rPh>
    <phoneticPr fontId="10"/>
  </si>
  <si>
    <t>PARTS_OPTION_SELECTION_BTN_BACK</t>
  </si>
  <si>
    <t>PARTS_OPTION_SELECTION_BTN_HOME</t>
  </si>
  <si>
    <t>PARTS_OPTION_SELECTION_BTN_ENGINE_INFORMATION</t>
  </si>
  <si>
    <t>PARTS_OPTION_SELECTION_BTN_MACHINE_INFORMATION</t>
  </si>
  <si>
    <t>PARTS_OPTION_SELECTION_BTN_INPUT_OUTPUT</t>
  </si>
  <si>
    <t>PARTS_OPTION_SELECTION_BTN_OPTION</t>
  </si>
  <si>
    <t>PARTS_OPTION_SELECTION_BTN_CALIBRATION</t>
  </si>
  <si>
    <t>PARTS_CALIBRATION_1_TV_SWING_PEDAL_CALIBRATION_TITLE</t>
    <phoneticPr fontId="10"/>
  </si>
  <si>
    <t>スイングペダルキャリブレーション タイトル</t>
    <phoneticPr fontId="10"/>
  </si>
  <si>
    <t>PARTS_CALIBRATION_1_TV_BLADE_LEVER_CALIBRATION_TITLE</t>
    <phoneticPr fontId="10"/>
  </si>
  <si>
    <t>ブレードレバーキャリブレーション タイトル</t>
    <phoneticPr fontId="10"/>
  </si>
  <si>
    <t>PARTS_CALIBRATION_1_TV_SWING_PEDAL_CALIBRATION_DESCRIBE</t>
    <phoneticPr fontId="10"/>
  </si>
  <si>
    <t>スイングペダルキャリブレーション 説明</t>
    <rPh sb="17" eb="19">
      <t>セツメイ</t>
    </rPh>
    <phoneticPr fontId="10"/>
  </si>
  <si>
    <t>PARTS_CALIBRATION_1_TV_BLADE_LEVER_CALIBRATION_DESCRIBE</t>
    <phoneticPr fontId="10"/>
  </si>
  <si>
    <t>ブレードレバーキャリブレーション 説明</t>
    <rPh sb="17" eb="19">
      <t>セツメイ</t>
    </rPh>
    <phoneticPr fontId="10"/>
  </si>
  <si>
    <t>スイングペダルと同様の為、省略</t>
    <rPh sb="8" eb="10">
      <t>ドウヨウ</t>
    </rPh>
    <rPh sb="11" eb="12">
      <t>タメ</t>
    </rPh>
    <rPh sb="13" eb="15">
      <t>ショウリャク</t>
    </rPh>
    <phoneticPr fontId="10"/>
  </si>
  <si>
    <t>PARTS_CALIBRATION_2_TV_SWING_MOTION_RANGE_CALIBRATION_TITLE</t>
    <phoneticPr fontId="10"/>
  </si>
  <si>
    <t>PARTS_CALIBRATION_2_BTN_PREVIOUS</t>
    <phoneticPr fontId="10"/>
  </si>
  <si>
    <t>PARTS_CALIBRATION_2_BTN_NEXT</t>
    <phoneticPr fontId="10"/>
  </si>
  <si>
    <t>PARTS_CALIBRATION_2_TV_SWING_MOTION_RANGE_CALIBRATION_DESCRIBE</t>
    <phoneticPr fontId="10"/>
  </si>
  <si>
    <t>パーツ名</t>
  </si>
  <si>
    <t>画面タイトル</t>
  </si>
  <si>
    <t>ユーザーインフォメーション（AREA_USER_INFORMATION）</t>
  </si>
  <si>
    <t>多言語対応：キースタート用とプッシュスタート用の2種類</t>
  </si>
  <si>
    <t>ボタン（AREA_USER_INFORMATION_BUTTON）</t>
  </si>
  <si>
    <t>多言語対応：ON・OFF・ボタンタイトルの3種類、アイコン白と黒の2種類</t>
  </si>
  <si>
    <t>多言語対応：A・G・ボタンタイトルの3種類</t>
  </si>
  <si>
    <t>説明書</t>
  </si>
  <si>
    <t>説明書（AREA_USER_INFORMATION_COMMENTARY）</t>
  </si>
  <si>
    <t>多言語対応</t>
  </si>
  <si>
    <t>OKボタン（AREA_USER_INFORMATION_OK_BUTTON）</t>
  </si>
  <si>
    <t>エンジン回転数</t>
  </si>
  <si>
    <t>メーター表示（AREA_METER）</t>
    <rPh sb="4" eb="6">
      <t>ヒョウジ</t>
    </rPh>
    <phoneticPr fontId="3"/>
  </si>
  <si>
    <t>削除</t>
    <rPh sb="0" eb="2">
      <t>サクジョ</t>
    </rPh>
    <phoneticPr fontId="2"/>
  </si>
  <si>
    <t>メニュー表題</t>
    <rPh sb="4" eb="6">
      <t>ヒョウダイ</t>
    </rPh>
    <phoneticPr fontId="3"/>
  </si>
  <si>
    <t>メニュー詳細表示（AREA_MENU_DETAILS）</t>
    <rPh sb="4" eb="8">
      <t>ショウサイヒョウジ</t>
    </rPh>
    <phoneticPr fontId="3"/>
  </si>
  <si>
    <t>画面によってデザインが異なるため共通化不可</t>
    <rPh sb="0" eb="2">
      <t>ガメン</t>
    </rPh>
    <rPh sb="11" eb="12">
      <t>コト</t>
    </rPh>
    <rPh sb="16" eb="21">
      <t>キョウツウカフカ</t>
    </rPh>
    <phoneticPr fontId="2"/>
  </si>
  <si>
    <t>選択中メニュー項目名</t>
    <rPh sb="0" eb="2">
      <t>センタク</t>
    </rPh>
    <rPh sb="2" eb="3">
      <t>チュウ</t>
    </rPh>
    <rPh sb="7" eb="10">
      <t>コウモクメイ</t>
    </rPh>
    <phoneticPr fontId="3"/>
  </si>
  <si>
    <t>メニュー名</t>
    <phoneticPr fontId="2"/>
  </si>
  <si>
    <t>メインメニューバー（AREA_MAIN_MENU）</t>
    <phoneticPr fontId="2"/>
  </si>
  <si>
    <t>多言語対応対象か、またはアイコンとするのかは不明</t>
    <rPh sb="5" eb="7">
      <t>タイショウ</t>
    </rPh>
    <phoneticPr fontId="2"/>
  </si>
  <si>
    <t>A/C設定温度</t>
    <phoneticPr fontId="2"/>
  </si>
  <si>
    <t>メインステータスバー（AREA_MAIN_STATUS）</t>
    <phoneticPr fontId="2"/>
  </si>
  <si>
    <t>オーディオモード</t>
    <phoneticPr fontId="2"/>
  </si>
  <si>
    <t>設定によって表示する内容は不明（周波数, 放送局, 番組名）</t>
    <phoneticPr fontId="2"/>
  </si>
  <si>
    <t>アワメータ/トリップメータ</t>
    <phoneticPr fontId="2"/>
  </si>
  <si>
    <t>アイコンはアワメータ、トリップメータ1、トリップメータ2、トリップメータ3の4種類と数値を表示</t>
    <rPh sb="39" eb="41">
      <t>シュルイ</t>
    </rPh>
    <rPh sb="42" eb="44">
      <t>スウチ</t>
    </rPh>
    <rPh sb="45" eb="47">
      <t>ヒョウジ</t>
    </rPh>
    <phoneticPr fontId="2"/>
  </si>
  <si>
    <t>日付時刻表示</t>
  </si>
  <si>
    <t>「A/C」タイトル</t>
    <phoneticPr fontId="2"/>
  </si>
  <si>
    <t>エアコンメニュー（AREA_AIR_CON_MENU）</t>
    <phoneticPr fontId="2"/>
  </si>
  <si>
    <t>「A/C」メニュー項目</t>
  </si>
  <si>
    <t>「Auto」サブメニュー項目</t>
  </si>
  <si>
    <t>「Manual」サブメニュー項目</t>
  </si>
  <si>
    <t>「Mode」メニュー項目</t>
  </si>
  <si>
    <t>AUTO設定（AREA_AIR_CON_AUTO_SETTING）</t>
    <phoneticPr fontId="2"/>
  </si>
  <si>
    <t>「Auto」スライダー温度表示</t>
  </si>
  <si>
    <t>AUTO設定（AREA_AIR_CON_AUTO_SETTING）</t>
  </si>
  <si>
    <t>マニュアル設定メニュー（AREA_AIR_CON_MANUAL_MENU）</t>
  </si>
  <si>
    <t>「A/C」サブメニュー項目</t>
  </si>
  <si>
    <t>「Temp」サブメニュー項目</t>
  </si>
  <si>
    <t>マニュアル設定（AREA_AIR_CON_MANUAL_SETTING）</t>
  </si>
  <si>
    <t>「A/C」ON/OFFトグルボタン</t>
  </si>
  <si>
    <t>「Temp」スライダー温度表示</t>
  </si>
  <si>
    <t>風向切替設定（AREA_AIR_CON_MODE_SETTING）</t>
    <rPh sb="0" eb="2">
      <t>カザム</t>
    </rPh>
    <rPh sb="2" eb="4">
      <t>キリカエ</t>
    </rPh>
    <phoneticPr fontId="2"/>
  </si>
  <si>
    <t>内外気設定（AREA_AIR_CON_FRESH_AIR_RECIRCULATION_SETTING）</t>
  </si>
  <si>
    <t>情報表示（AREA_AIR_CON_INFO）</t>
    <phoneticPr fontId="2"/>
  </si>
  <si>
    <t>「Audio/Radio」タイトル</t>
    <phoneticPr fontId="2"/>
  </si>
  <si>
    <t>ラジオメニューパネル（AREA_RADIO_MENU）</t>
    <phoneticPr fontId="2"/>
  </si>
  <si>
    <t>「Radio」メニュー項目</t>
  </si>
  <si>
    <t>「BlueTooth」メニュー項目</t>
  </si>
  <si>
    <t>「SoundControl」メニュー項目</t>
  </si>
  <si>
    <t>「DAB」サブメニュー項目</t>
  </si>
  <si>
    <t>「AM」サブメニュー項目</t>
  </si>
  <si>
    <t>「FM」サブメニュー項目</t>
  </si>
  <si>
    <t>「Audio/Radio/サブメニュー」タイトル</t>
    <phoneticPr fontId="2"/>
  </si>
  <si>
    <t>ラジオサブメニュー（AREA_RADIO_SUB_MENU）</t>
  </si>
  <si>
    <t>「DAB」メニュー項目</t>
    <phoneticPr fontId="2"/>
  </si>
  <si>
    <t>「AM」メニュー項目</t>
  </si>
  <si>
    <t>「FM」メニュー項目</t>
  </si>
  <si>
    <t>「LIST」サブメニュー項目</t>
  </si>
  <si>
    <t>「SEARCH」サブメニュー項目</t>
  </si>
  <si>
    <t>「SCAN」サブメニュー項目</t>
  </si>
  <si>
    <t>放送局または周波数表示</t>
    <rPh sb="0" eb="3">
      <t>ホウソウキョク</t>
    </rPh>
    <rPh sb="6" eb="9">
      <t>シュウハスウ</t>
    </rPh>
    <rPh sb="9" eb="11">
      <t>ヒョウジ</t>
    </rPh>
    <phoneticPr fontId="2"/>
  </si>
  <si>
    <t>LIST（AREA_RADIO_LIST）</t>
    <phoneticPr fontId="2"/>
  </si>
  <si>
    <t>番組表示</t>
    <rPh sb="0" eb="2">
      <t>バングミ</t>
    </rPh>
    <rPh sb="2" eb="4">
      <t>ヒョウジ</t>
    </rPh>
    <phoneticPr fontId="2"/>
  </si>
  <si>
    <t>ジャンル表示</t>
    <rPh sb="4" eb="6">
      <t>ヒョウジ</t>
    </rPh>
    <phoneticPr fontId="2"/>
  </si>
  <si>
    <t>「LIST」メニュー項目</t>
  </si>
  <si>
    <t>「SEARCH」メニュー項目</t>
  </si>
  <si>
    <t>「SCAN」メニュー項目</t>
  </si>
  <si>
    <t>放送局または周波数の一覧表</t>
    <rPh sb="0" eb="3">
      <t>ホウソウキョク</t>
    </rPh>
    <rPh sb="6" eb="9">
      <t>シュウハスウ</t>
    </rPh>
    <rPh sb="10" eb="13">
      <t>イチランヒョウ</t>
    </rPh>
    <phoneticPr fontId="2"/>
  </si>
  <si>
    <t>検索窓</t>
    <rPh sb="0" eb="3">
      <t>ケンサクマド</t>
    </rPh>
    <phoneticPr fontId="2"/>
  </si>
  <si>
    <t>SEARCH（AREA_RADIO_SEARCH）</t>
    <phoneticPr fontId="2"/>
  </si>
  <si>
    <t>「Audio/Radio/Favorite」タイトル</t>
    <phoneticPr fontId="2"/>
  </si>
  <si>
    <t>★お気に入り（AREA_RADIO_FAVORITE）</t>
  </si>
  <si>
    <t>「DELETE」ボタン</t>
    <phoneticPr fontId="2"/>
  </si>
  <si>
    <t>★お気に入り削除（AREA_RADIO_FAVORITE_DELETE）</t>
    <phoneticPr fontId="2"/>
  </si>
  <si>
    <t>音量設定スライダー</t>
    <rPh sb="0" eb="2">
      <t>オンリョウ</t>
    </rPh>
    <rPh sb="2" eb="4">
      <t>セッテイ</t>
    </rPh>
    <phoneticPr fontId="2"/>
  </si>
  <si>
    <t>オーディオ音量（AREA_VOLUME）</t>
  </si>
  <si>
    <t>トーン設定スライダー</t>
    <rPh sb="3" eb="5">
      <t>セッテイ</t>
    </rPh>
    <phoneticPr fontId="2"/>
  </si>
  <si>
    <t>LOUDボタン</t>
    <phoneticPr fontId="2"/>
  </si>
  <si>
    <t>「Information」タイトル</t>
  </si>
  <si>
    <t>インフォメーション（AREA_INFORMATION）</t>
    <phoneticPr fontId="2"/>
  </si>
  <si>
    <t>「Information」メニュー項目</t>
  </si>
  <si>
    <t>「Information」メニューリスト</t>
  </si>
  <si>
    <t>DAB、DAB2、DAB3、共通</t>
  </si>
  <si>
    <t>放送局</t>
  </si>
  <si>
    <t>番組名</t>
  </si>
  <si>
    <t>タイトル（CATEGORY）表示</t>
  </si>
  <si>
    <t>DAB2ラジオ情報表示（AREA_DAB2_RADIO_INFO）</t>
  </si>
  <si>
    <t>PTY一覧表示項目</t>
  </si>
  <si>
    <t>PTY一覧（AREA_DAB2_PTY_LIST）</t>
  </si>
  <si>
    <t>項目に表示する名称は0～29のPTY No. で紐づけられている。※全30項目の内9項目を表示するドラムピッカー</t>
  </si>
  <si>
    <t>選択中のPTY</t>
  </si>
  <si>
    <t>DAB3ラジオ情報表示（AREA_DAB3_RADIO_INFO）</t>
  </si>
  <si>
    <t>番組一覧表示</t>
  </si>
  <si>
    <t>番組一覧（AREA_DAB3_PROGRAM_LIST）</t>
  </si>
  <si>
    <t>※全項目の内9項目を表示するドラムピッカー</t>
  </si>
  <si>
    <t>タイトル（Bluetooth）表示</t>
  </si>
  <si>
    <t>電話番号表示</t>
  </si>
  <si>
    <t>第1サービスA側流量%</t>
  </si>
  <si>
    <t>AUX流量表示（AREA_AUX_FLOW_RATE）</t>
    <rPh sb="5" eb="7">
      <t>ヒョウジ</t>
    </rPh>
    <phoneticPr fontId="2"/>
  </si>
  <si>
    <t>第1サービスB側流量%</t>
  </si>
  <si>
    <t>第2サービスC側流量%</t>
  </si>
  <si>
    <t>第2サービスD側流量%</t>
  </si>
  <si>
    <t>第4サービスG側流量%</t>
  </si>
  <si>
    <t>第4サービスH側流量%</t>
  </si>
  <si>
    <t>水温センサ</t>
  </si>
  <si>
    <t>作動油温度センサ</t>
  </si>
  <si>
    <t>燃料残量</t>
  </si>
  <si>
    <t>バッテリ電圧</t>
  </si>
  <si>
    <t>日付時刻設定画面（AREA_DATE_TIME_SETTINGS_TIME）</t>
    <phoneticPr fontId="2"/>
  </si>
  <si>
    <t>年月日</t>
  </si>
  <si>
    <t>年月日表示順設定（AREA_DATE_TIME_SETTINGS_INDICATES_SEQUENCE）</t>
    <phoneticPr fontId="2"/>
  </si>
  <si>
    <t>※画像が YYYY/DD/MM となっている。</t>
    <rPh sb="1" eb="3">
      <t>ガゾウ</t>
    </rPh>
    <phoneticPr fontId="2"/>
  </si>
  <si>
    <t>月日年</t>
  </si>
  <si>
    <t>日月年</t>
  </si>
  <si>
    <t>車両エラー1</t>
    <phoneticPr fontId="2"/>
  </si>
  <si>
    <t>車両エラー（AREA_MACHINE_ERROR）</t>
    <phoneticPr fontId="2"/>
  </si>
  <si>
    <t>数値表示ボタン</t>
    <rPh sb="0" eb="4">
      <t>スウチヒョウジ</t>
    </rPh>
    <phoneticPr fontId="2"/>
  </si>
  <si>
    <t>車両エラー2</t>
    <phoneticPr fontId="2"/>
  </si>
  <si>
    <t>車両エラー（AREA_MACHINE_ERROR）</t>
  </si>
  <si>
    <t>車両エラー3</t>
    <phoneticPr fontId="2"/>
  </si>
  <si>
    <t>車両エラー4</t>
    <phoneticPr fontId="2"/>
  </si>
  <si>
    <t>エンジンエラー1 SPN</t>
  </si>
  <si>
    <t>エンジンエラー（AREA_ENGINE_ERROR）</t>
  </si>
  <si>
    <t>エンジンエラー1 FMI</t>
  </si>
  <si>
    <t>エンジンエラー2 SPN</t>
  </si>
  <si>
    <t>エンジンエラー2 FMI</t>
  </si>
  <si>
    <t>エンジンエラー3 SPN</t>
  </si>
  <si>
    <t>エンジンエラー3 FMI</t>
  </si>
  <si>
    <t>エアコンエラー1</t>
    <phoneticPr fontId="2"/>
  </si>
  <si>
    <t>エアコンエラー（AREA_AIR_CON_ERROR）</t>
    <phoneticPr fontId="2"/>
  </si>
  <si>
    <t>エアコンエラー2</t>
    <phoneticPr fontId="2"/>
  </si>
  <si>
    <t>履歴削除</t>
    <rPh sb="0" eb="4">
      <t>リレキサクジョ</t>
    </rPh>
    <phoneticPr fontId="2"/>
  </si>
  <si>
    <t>ユーザー作業履歴削除（AREA_USER_WORK_HISTORY_DELETE）</t>
    <phoneticPr fontId="2"/>
  </si>
  <si>
    <t>Yes</t>
    <phoneticPr fontId="2"/>
  </si>
  <si>
    <t>画像なし</t>
    <rPh sb="0" eb="2">
      <t>ガゾウ</t>
    </rPh>
    <phoneticPr fontId="2"/>
  </si>
  <si>
    <t>No</t>
    <phoneticPr fontId="2"/>
  </si>
  <si>
    <t>新機能</t>
    <rPh sb="0" eb="3">
      <t>シンキノウ</t>
    </rPh>
    <phoneticPr fontId="2"/>
  </si>
  <si>
    <t>着信履歴リスト</t>
    <rPh sb="0" eb="4">
      <t>チャクシンリレキ</t>
    </rPh>
    <phoneticPr fontId="2"/>
  </si>
  <si>
    <t>着信履歴（AREA_INCOMING_CALL_HISTORY）</t>
  </si>
  <si>
    <t>「Setting」タイトル</t>
    <phoneticPr fontId="2"/>
  </si>
  <si>
    <t>セッティング（AREA_SETTING）</t>
    <phoneticPr fontId="2"/>
  </si>
  <si>
    <t>「Setting」メニュー項目</t>
    <phoneticPr fontId="2"/>
  </si>
  <si>
    <t>「Setting」メニューリスト</t>
    <phoneticPr fontId="2"/>
  </si>
  <si>
    <t>アワメーター1ラベル</t>
    <phoneticPr fontId="2"/>
  </si>
  <si>
    <t>アワメーター設定（AREA_HOUR_METER_SETTING）</t>
  </si>
  <si>
    <t>アワメーター1</t>
    <phoneticPr fontId="2"/>
  </si>
  <si>
    <t>数値表示ボタン  ※ボタン上のメーターが点灯／点滅</t>
    <rPh sb="13" eb="14">
      <t>ジョウ</t>
    </rPh>
    <rPh sb="20" eb="22">
      <t>テントウ</t>
    </rPh>
    <rPh sb="23" eb="25">
      <t>テンメツ</t>
    </rPh>
    <phoneticPr fontId="2"/>
  </si>
  <si>
    <t>アワメーター2ラベル</t>
    <phoneticPr fontId="2"/>
  </si>
  <si>
    <t>アワメーター2</t>
    <phoneticPr fontId="2"/>
  </si>
  <si>
    <t>アワメーター3ラベル</t>
    <phoneticPr fontId="2"/>
  </si>
  <si>
    <t>アワメーター3</t>
    <phoneticPr fontId="2"/>
  </si>
  <si>
    <t>オイルメーター1</t>
    <phoneticPr fontId="2"/>
  </si>
  <si>
    <t>オイルメーター設定（AREA_OIL_METER_SETTING）</t>
  </si>
  <si>
    <t>オイルメーター2</t>
    <phoneticPr fontId="2"/>
  </si>
  <si>
    <t>オイルメーター3</t>
    <phoneticPr fontId="2"/>
  </si>
  <si>
    <t>「車両設定」メニューリスト</t>
    <rPh sb="1" eb="5">
      <t>シャリョウセッテイ</t>
    </rPh>
    <phoneticPr fontId="2"/>
  </si>
  <si>
    <t>AUX1流量設定 A/B設定（AREA_AUX1_FLOW_RATE_SETTING_A_B）</t>
    <phoneticPr fontId="2"/>
  </si>
  <si>
    <t>1way A側流量</t>
    <phoneticPr fontId="2"/>
  </si>
  <si>
    <t>1way B側流量</t>
    <phoneticPr fontId="2"/>
  </si>
  <si>
    <t>※旧画面には記載なし</t>
  </si>
  <si>
    <t>新エリアに移動のため削除</t>
    <rPh sb="0" eb="1">
      <t>シン</t>
    </rPh>
    <rPh sb="5" eb="7">
      <t>イドウ</t>
    </rPh>
    <rPh sb="10" eb="12">
      <t>サクジョ</t>
    </rPh>
    <phoneticPr fontId="2"/>
  </si>
  <si>
    <t>C側流量 %</t>
    <phoneticPr fontId="2"/>
  </si>
  <si>
    <t>AUX2流量設定（AREA_AUX2_FLOW_RATE_SETTING）</t>
    <phoneticPr fontId="2"/>
  </si>
  <si>
    <t>D側流量 %</t>
    <phoneticPr fontId="2"/>
  </si>
  <si>
    <t>G側流量 %</t>
    <phoneticPr fontId="2"/>
  </si>
  <si>
    <t>AUX2流量設定（AREA_AUX2_FLOW_RATE_SETTING）</t>
  </si>
  <si>
    <t>テンキー入力  ※旧画面には記載なし</t>
    <rPh sb="4" eb="6">
      <t>ニュウリョク</t>
    </rPh>
    <rPh sb="9" eb="12">
      <t>キュウガメン</t>
    </rPh>
    <rPh sb="14" eb="16">
      <t>キサイ</t>
    </rPh>
    <phoneticPr fontId="2"/>
  </si>
  <si>
    <t>H側流量 %</t>
    <phoneticPr fontId="2"/>
  </si>
  <si>
    <t>選択中と未選択の2種類 ※多言語対応対象か、またはアイコンとするのかは不明</t>
    <phoneticPr fontId="2"/>
  </si>
  <si>
    <t>「Input Password」表示ラベル</t>
    <rPh sb="16" eb="18">
      <t>ヒョウジ</t>
    </rPh>
    <phoneticPr fontId="2"/>
  </si>
  <si>
    <t>「New Password」表示ラベル</t>
    <rPh sb="14" eb="16">
      <t>ヒョウジ</t>
    </rPh>
    <phoneticPr fontId="2"/>
  </si>
  <si>
    <t>New Password 入力欄</t>
    <rPh sb="13" eb="16">
      <t>ニュウリョクラン</t>
    </rPh>
    <phoneticPr fontId="2"/>
  </si>
  <si>
    <t>「Confirm Password」表示ラベル</t>
    <rPh sb="18" eb="20">
      <t>ヒョウジ</t>
    </rPh>
    <phoneticPr fontId="2"/>
  </si>
  <si>
    <t>Confirm Password 入力欄</t>
    <rPh sb="17" eb="20">
      <t>ニュウリョクラン</t>
    </rPh>
    <phoneticPr fontId="2"/>
  </si>
  <si>
    <t>パスワード有効/無効設定</t>
    <rPh sb="5" eb="7">
      <t>ユウコウ</t>
    </rPh>
    <rPh sb="8" eb="10">
      <t>ムコウ</t>
    </rPh>
    <rPh sb="10" eb="12">
      <t>セッテイ</t>
    </rPh>
    <phoneticPr fontId="2"/>
  </si>
  <si>
    <t>有効時、無効時、の2種類 ※多言語対応</t>
    <rPh sb="0" eb="2">
      <t>ユウコウ</t>
    </rPh>
    <rPh sb="2" eb="3">
      <t>ジ</t>
    </rPh>
    <rPh sb="4" eb="6">
      <t>ムコウ</t>
    </rPh>
    <rPh sb="6" eb="7">
      <t>ジ</t>
    </rPh>
    <rPh sb="10" eb="12">
      <t>シュルイ</t>
    </rPh>
    <phoneticPr fontId="2"/>
  </si>
  <si>
    <t>ユーザー選択・削除共通</t>
    <rPh sb="4" eb="6">
      <t>センタク</t>
    </rPh>
    <rPh sb="7" eb="9">
      <t>サクジョ</t>
    </rPh>
    <rPh sb="9" eb="11">
      <t>キョウツウ</t>
    </rPh>
    <phoneticPr fontId="2"/>
  </si>
  <si>
    <t>新画面に画像なし ※多言語対応</t>
    <rPh sb="0" eb="3">
      <t>シンガメン</t>
    </rPh>
    <rPh sb="4" eb="6">
      <t>ガゾウ</t>
    </rPh>
    <phoneticPr fontId="2"/>
  </si>
  <si>
    <t>ユーザー名設定ボタン</t>
    <rPh sb="4" eb="5">
      <t>メイ</t>
    </rPh>
    <rPh sb="5" eb="7">
      <t>セッテイ</t>
    </rPh>
    <phoneticPr fontId="2"/>
  </si>
  <si>
    <t>個人設定（AREA_PERSONAL_SETTINGS）</t>
    <phoneticPr fontId="2"/>
  </si>
  <si>
    <t>ユーザー名</t>
    <rPh sb="4" eb="5">
      <t>メイ</t>
    </rPh>
    <phoneticPr fontId="2"/>
  </si>
  <si>
    <t>パスコード設定ボタン</t>
    <rPh sb="5" eb="7">
      <t>セッテイ</t>
    </rPh>
    <phoneticPr fontId="2"/>
  </si>
  <si>
    <t>パスコード</t>
    <phoneticPr fontId="2"/>
  </si>
  <si>
    <t>RFIDキー設定ボタン</t>
    <rPh sb="6" eb="8">
      <t>セッテイ</t>
    </rPh>
    <phoneticPr fontId="2"/>
  </si>
  <si>
    <t xml:space="preserve"> ※多言語対応</t>
    <phoneticPr fontId="2"/>
  </si>
  <si>
    <t>アクセスレベル設定ボタン</t>
    <rPh sb="7" eb="9">
      <t>セッテイ</t>
    </rPh>
    <phoneticPr fontId="2"/>
  </si>
  <si>
    <t>アクセスレベル</t>
    <phoneticPr fontId="2"/>
  </si>
  <si>
    <t>Standard、Admin、の2種類 ※多言語対応</t>
    <rPh sb="17" eb="19">
      <t>シュルイ</t>
    </rPh>
    <phoneticPr fontId="2"/>
  </si>
  <si>
    <t>流量変更権限設定ボタン</t>
    <rPh sb="6" eb="8">
      <t>セッテイ</t>
    </rPh>
    <phoneticPr fontId="2"/>
  </si>
  <si>
    <t>流量変更権限</t>
    <phoneticPr fontId="2"/>
  </si>
  <si>
    <t>No、Yes、の2種類 ※多言語対応</t>
    <rPh sb="9" eb="11">
      <t>シュルイ</t>
    </rPh>
    <phoneticPr fontId="2"/>
  </si>
  <si>
    <t>登録ボタン</t>
    <rPh sb="0" eb="2">
      <t>トウロク</t>
    </rPh>
    <phoneticPr fontId="2"/>
  </si>
  <si>
    <t>警告文</t>
    <rPh sb="0" eb="3">
      <t>ケイコクブン</t>
    </rPh>
    <phoneticPr fontId="2"/>
  </si>
  <si>
    <t>名前設定（AREA_NAME_SETTINGS）</t>
    <phoneticPr fontId="2"/>
  </si>
  <si>
    <t>新画面に画像なし  2種類 ※多言語対応</t>
    <rPh sb="11" eb="13">
      <t>シュルイ</t>
    </rPh>
    <phoneticPr fontId="2"/>
  </si>
  <si>
    <t>SKIPボタン</t>
    <phoneticPr fontId="2"/>
  </si>
  <si>
    <t>旧画面には記載なし ※多言語対応</t>
    <rPh sb="0" eb="3">
      <t>キュウガメン</t>
    </rPh>
    <rPh sb="5" eb="7">
      <t>キサイ</t>
    </rPh>
    <phoneticPr fontId="2"/>
  </si>
  <si>
    <t>「NAME」表示ラベル</t>
    <rPh sb="6" eb="8">
      <t>ヒョウジ</t>
    </rPh>
    <phoneticPr fontId="2"/>
  </si>
  <si>
    <t>SKIPボタン</t>
  </si>
  <si>
    <t>通知文</t>
    <rPh sb="0" eb="3">
      <t>ツウチブン</t>
    </rPh>
    <phoneticPr fontId="2"/>
  </si>
  <si>
    <t>「New Passcode」表示ラベル</t>
    <rPh sb="14" eb="16">
      <t>ヒョウジ</t>
    </rPh>
    <phoneticPr fontId="2"/>
  </si>
  <si>
    <t>New Passcode入力欄</t>
    <rPh sb="12" eb="15">
      <t>ニュウリョクラン</t>
    </rPh>
    <phoneticPr fontId="2"/>
  </si>
  <si>
    <t>「Confirm Passcode」表示ラベル</t>
    <rPh sb="18" eb="20">
      <t>ヒョウジ</t>
    </rPh>
    <phoneticPr fontId="2"/>
  </si>
  <si>
    <t>Confirm Passcode入力欄</t>
    <rPh sb="16" eb="19">
      <t>ニュウリョクラン</t>
    </rPh>
    <phoneticPr fontId="2"/>
  </si>
  <si>
    <t>判定結果表示ラベル</t>
    <rPh sb="0" eb="4">
      <t>ハンテイケッカ</t>
    </rPh>
    <rPh sb="4" eb="6">
      <t>ヒョウジ</t>
    </rPh>
    <phoneticPr fontId="2"/>
  </si>
  <si>
    <t>メッセージ表示ラベル</t>
    <rPh sb="5" eb="7">
      <t>ヒョウジ</t>
    </rPh>
    <phoneticPr fontId="2"/>
  </si>
  <si>
    <t>新画面に画像なし ※多言語対応</t>
    <phoneticPr fontId="2"/>
  </si>
  <si>
    <t>アクセスレベル表示ラベル</t>
    <rPh sb="7" eb="9">
      <t>ヒョウジ</t>
    </rPh>
    <phoneticPr fontId="2"/>
  </si>
  <si>
    <t>Standardアクセスレベルボタン</t>
    <phoneticPr fontId="2"/>
  </si>
  <si>
    <t>Adminアクセスレベルボタン</t>
    <phoneticPr fontId="2"/>
  </si>
  <si>
    <t>流量変更権限表示ラベル</t>
    <rPh sb="0" eb="6">
      <t>リュウリョウヘンコウケンゲン</t>
    </rPh>
    <rPh sb="6" eb="8">
      <t>ヒョウジ</t>
    </rPh>
    <phoneticPr fontId="2"/>
  </si>
  <si>
    <t>Yes流量変更権限ボタン</t>
    <phoneticPr fontId="2"/>
  </si>
  <si>
    <t>No流量変更権限ボタン</t>
    <phoneticPr fontId="2"/>
  </si>
  <si>
    <t>タイトル</t>
  </si>
  <si>
    <t>エンジン情報1、エンジン情報2、共通 ※多言語対応</t>
  </si>
  <si>
    <t>アクセルセンサ項目名</t>
  </si>
  <si>
    <t>エンジン実回転数項目名</t>
  </si>
  <si>
    <t>エンジントルク項目名</t>
  </si>
  <si>
    <t>エンジンオイル圧項目名</t>
  </si>
  <si>
    <t>作動油温度項目名</t>
  </si>
  <si>
    <t>冷却水温度項目名</t>
  </si>
  <si>
    <t>燃料消費率項目名</t>
  </si>
  <si>
    <t>燃料温度項目名</t>
  </si>
  <si>
    <t>大気圧項目名</t>
  </si>
  <si>
    <t>周囲温度項目名</t>
  </si>
  <si>
    <t>エンジン吸気圧力項目名</t>
  </si>
  <si>
    <t>ブースト温度項目名</t>
  </si>
  <si>
    <t>コモンレール圧項目名</t>
  </si>
  <si>
    <t>スロットル開度項目名</t>
  </si>
  <si>
    <t>EGR差圧項目名</t>
  </si>
  <si>
    <t>EGR温度項目名</t>
  </si>
  <si>
    <t>DPF排気差圧項目名</t>
  </si>
  <si>
    <t>DPF入口温度項目名</t>
  </si>
  <si>
    <t>DPF中間温度項目名</t>
  </si>
  <si>
    <t>DPF出口温度項目名</t>
  </si>
  <si>
    <t>DPF経過時間(単位:sec)項目名</t>
  </si>
  <si>
    <t>PM堆積量項目名</t>
  </si>
  <si>
    <t>灰堆積量項目名</t>
  </si>
  <si>
    <t>車両情報画面①、車両情報画面②、共通 ※多言語対応</t>
  </si>
  <si>
    <t>車両情報②（AREA_MACHINE_INFORMATION_2）</t>
  </si>
  <si>
    <t>Program Version タイトル</t>
  </si>
  <si>
    <t>Air Conditioner Information タイトル</t>
  </si>
  <si>
    <t>ON、OFF、ON(Hold)、非表示の4種類 ※多言語対応</t>
  </si>
  <si>
    <t>Main controller表示</t>
  </si>
  <si>
    <t>入力画面①～③、出力画面①～③、共通 ※多言語対応</t>
  </si>
  <si>
    <t>C1P29値</t>
  </si>
  <si>
    <t>Sub controller表示</t>
  </si>
  <si>
    <t>出力画面①～⑤、共通 ※多言語対応</t>
  </si>
  <si>
    <t>Pin C2P41</t>
  </si>
  <si>
    <t>Pin C2P42</t>
  </si>
  <si>
    <t>C2P41項目</t>
  </si>
  <si>
    <t>C2P42項目</t>
  </si>
  <si>
    <t>C2P41値</t>
  </si>
  <si>
    <t>C2P42値</t>
  </si>
  <si>
    <t>C2P41単位</t>
  </si>
  <si>
    <t>C2P42単位</t>
  </si>
  <si>
    <t>OX module表示</t>
  </si>
  <si>
    <t>画面</t>
    <rPh sb="0" eb="2">
      <t>ガメン</t>
    </rPh>
    <phoneticPr fontId="10"/>
  </si>
  <si>
    <t>「画面」として共通的な処理を組み込んだ継承元となる領域定義(DISP)。表示・非表示の切替ができる</t>
    <rPh sb="1" eb="3">
      <t>ガメン</t>
    </rPh>
    <rPh sb="7" eb="9">
      <t>キョウツウ</t>
    </rPh>
    <rPh sb="9" eb="10">
      <t>テキ</t>
    </rPh>
    <rPh sb="11" eb="13">
      <t>ショリ</t>
    </rPh>
    <rPh sb="14" eb="15">
      <t>ク</t>
    </rPh>
    <rPh sb="16" eb="17">
      <t>コ</t>
    </rPh>
    <rPh sb="19" eb="21">
      <t>ケイショウ</t>
    </rPh>
    <rPh sb="21" eb="22">
      <t>モト</t>
    </rPh>
    <rPh sb="25" eb="27">
      <t>リョウイキ</t>
    </rPh>
    <rPh sb="27" eb="29">
      <t>テイギ</t>
    </rPh>
    <rPh sb="36" eb="38">
      <t>ヒョウジ</t>
    </rPh>
    <rPh sb="39" eb="42">
      <t>ヒヒョウジ</t>
    </rPh>
    <rPh sb="43" eb="45">
      <t>キリカエ</t>
    </rPh>
    <phoneticPr fontId="10"/>
  </si>
  <si>
    <t>アイコン・ボタン表示領域</t>
    <rPh sb="8" eb="10">
      <t>ヒョウジ</t>
    </rPh>
    <rPh sb="10" eb="12">
      <t>リョウイキ</t>
    </rPh>
    <phoneticPr fontId="10"/>
  </si>
  <si>
    <t>アイコン、ボタンを表示するための領域。表示・非表示の切替ができる</t>
    <rPh sb="9" eb="11">
      <t>ヒョウジ</t>
    </rPh>
    <rPh sb="16" eb="18">
      <t>リョウイキ</t>
    </rPh>
    <rPh sb="19" eb="21">
      <t>ヒョウジ</t>
    </rPh>
    <rPh sb="22" eb="25">
      <t>ヒヒョウジ</t>
    </rPh>
    <rPh sb="26" eb="28">
      <t>キリカエ</t>
    </rPh>
    <phoneticPr fontId="10"/>
  </si>
  <si>
    <t>外部からの指示で、ON/OFF で画像を切り替えられる。2値、3値などのバリエーションあり</t>
    <rPh sb="0" eb="2">
      <t>ガイブ</t>
    </rPh>
    <rPh sb="5" eb="7">
      <t>シジ</t>
    </rPh>
    <rPh sb="17" eb="19">
      <t>ガゾウ</t>
    </rPh>
    <rPh sb="20" eb="21">
      <t>キ</t>
    </rPh>
    <rPh sb="22" eb="23">
      <t>カ</t>
    </rPh>
    <rPh sb="29" eb="30">
      <t>チ</t>
    </rPh>
    <rPh sb="32" eb="33">
      <t>チ</t>
    </rPh>
    <phoneticPr fontId="10"/>
  </si>
  <si>
    <t>アニメ付きアイコン</t>
    <rPh sb="3" eb="4">
      <t>ツ</t>
    </rPh>
    <phoneticPr fontId="10"/>
  </si>
  <si>
    <t>拡大表示から、アイコン領域に小さくなりながら移動するアニメ付き</t>
    <rPh sb="0" eb="2">
      <t>カクダイ</t>
    </rPh>
    <rPh sb="2" eb="4">
      <t>ヒョウジ</t>
    </rPh>
    <rPh sb="11" eb="13">
      <t>リョウイキ</t>
    </rPh>
    <rPh sb="14" eb="15">
      <t>チイ</t>
    </rPh>
    <rPh sb="22" eb="24">
      <t>イドウ</t>
    </rPh>
    <rPh sb="29" eb="30">
      <t>ツ</t>
    </rPh>
    <phoneticPr fontId="10"/>
  </si>
  <si>
    <t>通常/タップ中で画像を切り替える。PRESS/RELEASE の通知を出力する</t>
    <rPh sb="0" eb="2">
      <t>ツウジョウ</t>
    </rPh>
    <rPh sb="6" eb="7">
      <t>チュウ</t>
    </rPh>
    <rPh sb="8" eb="10">
      <t>ガゾウ</t>
    </rPh>
    <rPh sb="11" eb="12">
      <t>キ</t>
    </rPh>
    <rPh sb="13" eb="14">
      <t>カ</t>
    </rPh>
    <rPh sb="32" eb="34">
      <t>ツウチ</t>
    </rPh>
    <rPh sb="35" eb="37">
      <t>シュツリョク</t>
    </rPh>
    <phoneticPr fontId="10"/>
  </si>
  <si>
    <t>メニュー</t>
    <phoneticPr fontId="10"/>
  </si>
  <si>
    <t>階層表示付きボタン + テキスト領域。メニュー項目を選択すると、親階層が左に寄って、上位レイヤに重ねる形で子階層に表示する</t>
    <rPh sb="0" eb="2">
      <t>カイソウ</t>
    </rPh>
    <rPh sb="2" eb="4">
      <t>ヒョウジ</t>
    </rPh>
    <rPh sb="4" eb="5">
      <t>ツ</t>
    </rPh>
    <rPh sb="16" eb="18">
      <t>リョウイキ</t>
    </rPh>
    <rPh sb="23" eb="25">
      <t>コウモク</t>
    </rPh>
    <rPh sb="26" eb="28">
      <t>センタク</t>
    </rPh>
    <rPh sb="32" eb="33">
      <t>オヤ</t>
    </rPh>
    <rPh sb="33" eb="35">
      <t>カイソウ</t>
    </rPh>
    <rPh sb="36" eb="37">
      <t>ヒダリ</t>
    </rPh>
    <rPh sb="38" eb="39">
      <t>ヨ</t>
    </rPh>
    <rPh sb="42" eb="44">
      <t>ジョウイ</t>
    </rPh>
    <rPh sb="48" eb="49">
      <t>カサ</t>
    </rPh>
    <rPh sb="51" eb="52">
      <t>カタチ</t>
    </rPh>
    <rPh sb="53" eb="54">
      <t>コ</t>
    </rPh>
    <rPh sb="54" eb="56">
      <t>カイソウ</t>
    </rPh>
    <rPh sb="57" eb="59">
      <t>ヒョウジ</t>
    </rPh>
    <phoneticPr fontId="10"/>
  </si>
  <si>
    <t>スライダ</t>
    <phoneticPr fontId="10"/>
  </si>
  <si>
    <t xml:space="preserve"> </t>
    <phoneticPr fontId="10"/>
  </si>
  <si>
    <t>PARTS_USER_INFO_BTN_OK[_NORMAL,_CERSOR_ON,_PUSHED]</t>
    <phoneticPr fontId="10"/>
  </si>
  <si>
    <t>アイコン</t>
    <phoneticPr fontId="10"/>
  </si>
  <si>
    <t>PARTS_USER_INFO_BTN_WORK_LIGHT</t>
    <phoneticPr fontId="10"/>
  </si>
  <si>
    <t>PARTS_USER_INFO_BTN_WASHER</t>
    <phoneticPr fontId="10"/>
  </si>
  <si>
    <t>PARTS_USER_INFO_BTN_WIPER</t>
    <phoneticPr fontId="10"/>
  </si>
  <si>
    <t>PARTS_USER_INFO_BTN_RIFT_ALARM</t>
    <phoneticPr fontId="10"/>
  </si>
  <si>
    <t>PARTS_USER_INFO_BTN_ECO</t>
    <phoneticPr fontId="10"/>
  </si>
  <si>
    <t>PARTS_USER_INFO_BTN_F1[_NORMAL,_CERSOR_ON,_PUSHED]</t>
    <phoneticPr fontId="10"/>
  </si>
  <si>
    <t>PARTS_USER_INFO_BTN_F2[_NORMAL,_CERSOR_ON,_PUSHED]</t>
    <phoneticPr fontId="10"/>
  </si>
  <si>
    <t>PARTS_USER_INFO_BTN_F3[_NORMAL,_CERSOR_ON,_PUSHED]</t>
    <phoneticPr fontId="10"/>
  </si>
  <si>
    <t>PARTS_MAIN_GAGE_FUEL_GAUGE</t>
    <phoneticPr fontId="10"/>
  </si>
  <si>
    <t>PARTS_MAIN_GAGE_FUEL_NEEDLE</t>
    <phoneticPr fontId="10"/>
  </si>
  <si>
    <t>燃料計ゲージ</t>
    <rPh sb="0" eb="2">
      <t>ネンリョウ</t>
    </rPh>
    <rPh sb="2" eb="3">
      <t>ケイ</t>
    </rPh>
    <phoneticPr fontId="10"/>
  </si>
  <si>
    <t>燃料計針</t>
    <rPh sb="0" eb="2">
      <t>ネンリョウ</t>
    </rPh>
    <rPh sb="2" eb="3">
      <t>ケイ</t>
    </rPh>
    <rPh sb="3" eb="4">
      <t>ハリ</t>
    </rPh>
    <phoneticPr fontId="10"/>
  </si>
  <si>
    <t>QTにて対応</t>
    <rPh sb="4" eb="6">
      <t>タイオウ</t>
    </rPh>
    <phoneticPr fontId="10"/>
  </si>
  <si>
    <t>CANの値によって表示位置を変える</t>
    <rPh sb="4" eb="5">
      <t>アタイ</t>
    </rPh>
    <rPh sb="9" eb="11">
      <t>ヒョウジ</t>
    </rPh>
    <rPh sb="11" eb="13">
      <t>イチ</t>
    </rPh>
    <rPh sb="14" eb="15">
      <t>カ</t>
    </rPh>
    <phoneticPr fontId="10"/>
  </si>
  <si>
    <t>PARTS_MAIN_GAGE_WATER_GAUGE</t>
    <phoneticPr fontId="10"/>
  </si>
  <si>
    <t>PARTS_MAIN_GAGE_WATER_NEEDLE</t>
    <phoneticPr fontId="10"/>
  </si>
  <si>
    <t>水温計ゲージ</t>
    <rPh sb="0" eb="2">
      <t>スイオン</t>
    </rPh>
    <rPh sb="2" eb="3">
      <t>ケイ</t>
    </rPh>
    <phoneticPr fontId="10"/>
  </si>
  <si>
    <t>水温計針</t>
    <rPh sb="0" eb="2">
      <t>スイオン</t>
    </rPh>
    <rPh sb="2" eb="3">
      <t>ケイ</t>
    </rPh>
    <rPh sb="3" eb="4">
      <t>ハリ</t>
    </rPh>
    <phoneticPr fontId="10"/>
  </si>
  <si>
    <t>PARTS_MAIN_GAGE_HYDRAULIC_OIL_GAUGE</t>
    <phoneticPr fontId="10"/>
  </si>
  <si>
    <t>PARTS_MAIN_GAGE_HYDRAULIC_OIL_NEEDLE</t>
    <phoneticPr fontId="10"/>
  </si>
  <si>
    <t>作動油温度計ゲージ</t>
    <rPh sb="0" eb="3">
      <t>サドウユ</t>
    </rPh>
    <rPh sb="3" eb="6">
      <t>オンドケイ</t>
    </rPh>
    <phoneticPr fontId="10"/>
  </si>
  <si>
    <t>作動油温度計針</t>
    <rPh sb="0" eb="3">
      <t>サドウユ</t>
    </rPh>
    <rPh sb="3" eb="6">
      <t>オンドケイ</t>
    </rPh>
    <rPh sb="6" eb="7">
      <t>ハリ</t>
    </rPh>
    <phoneticPr fontId="10"/>
  </si>
  <si>
    <t>PARTS_MAIN_GAGE_ASH_GAUGE</t>
    <phoneticPr fontId="10"/>
  </si>
  <si>
    <t>PARTS_MAIN_GAGE_ASH_NEEDLE</t>
    <phoneticPr fontId="10"/>
  </si>
  <si>
    <t>PARTS_MAIN_GAGE_PM_GAUGE</t>
    <phoneticPr fontId="10"/>
  </si>
  <si>
    <t>PARTS_MAIN_GAGE_PM_NEEDLE</t>
    <phoneticPr fontId="10"/>
  </si>
  <si>
    <t>ASH堆積量ゲージ</t>
    <rPh sb="3" eb="5">
      <t>タイセキ</t>
    </rPh>
    <rPh sb="5" eb="6">
      <t>リョウ</t>
    </rPh>
    <phoneticPr fontId="10"/>
  </si>
  <si>
    <t>ASH堆積量針</t>
    <rPh sb="3" eb="5">
      <t>タイセキ</t>
    </rPh>
    <rPh sb="5" eb="6">
      <t>リョウ</t>
    </rPh>
    <rPh sb="6" eb="7">
      <t>ハリ</t>
    </rPh>
    <phoneticPr fontId="10"/>
  </si>
  <si>
    <t>PM堆積量ゲージ</t>
    <rPh sb="2" eb="4">
      <t>タイセキ</t>
    </rPh>
    <rPh sb="4" eb="5">
      <t>リョウ</t>
    </rPh>
    <phoneticPr fontId="10"/>
  </si>
  <si>
    <t>PM堆積量針</t>
    <rPh sb="2" eb="4">
      <t>タイセキ</t>
    </rPh>
    <rPh sb="4" eb="5">
      <t>リョウ</t>
    </rPh>
    <rPh sb="5" eb="6">
      <t>ハリ</t>
    </rPh>
    <phoneticPr fontId="10"/>
  </si>
  <si>
    <t>PARTS_MAIN_BTN_AIR_CON[_NON_SELECT,_CURSOR_ON,_PUSHED,_SELECT]</t>
    <phoneticPr fontId="10"/>
  </si>
  <si>
    <t>PARTS_MAIN_BTN_HOUR_METER[_NON_SELECT,_CURSOR_ON,_PUSHED,_SELECT]</t>
    <phoneticPr fontId="10"/>
  </si>
  <si>
    <t>PARTS_MAIN_BTN_INFORMATION[_NON_SELECT,_CURSOR_ON,_PUSHED,_SELECT]</t>
    <phoneticPr fontId="10"/>
  </si>
  <si>
    <t>PARTS_MAIN_BTN_METER[_NON_SELECT,_CURSOR_ON,_PUSHED,_SELECT]</t>
    <phoneticPr fontId="10"/>
  </si>
  <si>
    <t>PARTS_MAIN_BTN_AUDIO[_NON_SELECT,_CURSOR_ON,_PUSHED,_SELECT]</t>
    <phoneticPr fontId="10"/>
  </si>
  <si>
    <t>PARTS_MAIN_BTN_FUNCTION[_NON_SELECT,_CURSOR_ON,_PUSHED,_SELECT]</t>
    <phoneticPr fontId="10"/>
  </si>
  <si>
    <t>PARTS_MAIN_BTN_ACC_OFF[_NON_SELECT,_CURSOR_ON,_PUSHED,_SELECT]</t>
    <phoneticPr fontId="10"/>
  </si>
  <si>
    <t>マシンセッティング_ファンスピード画面.ai</t>
    <phoneticPr fontId="1"/>
  </si>
  <si>
    <t>削除</t>
    <rPh sb="0" eb="2">
      <t>サクジョ</t>
    </rPh>
    <phoneticPr fontId="1"/>
  </si>
  <si>
    <t>AREA_FAN_SETUP</t>
    <phoneticPr fontId="1"/>
  </si>
  <si>
    <t>ファン設定メニュー</t>
    <phoneticPr fontId="1"/>
  </si>
  <si>
    <t>マシンセッティング_ファンスピード画面.ai ページ6</t>
    <phoneticPr fontId="1"/>
  </si>
  <si>
    <t>画面名変更のため削除</t>
    <rPh sb="0" eb="3">
      <t>ガメンメイ</t>
    </rPh>
    <rPh sb="3" eb="5">
      <t>ヘンコウ</t>
    </rPh>
    <rPh sb="8" eb="10">
      <t>サクジョ</t>
    </rPh>
    <phoneticPr fontId="1"/>
  </si>
  <si>
    <t>AREA_FAN_SETUP_ON_OFF</t>
    <phoneticPr fontId="1"/>
  </si>
  <si>
    <t>ON/OFF設定</t>
    <rPh sb="6" eb="8">
      <t>セッテイ</t>
    </rPh>
    <phoneticPr fontId="1"/>
  </si>
  <si>
    <t>マシンセッティング_ファンスピード画面.ai ページ7, 8, 9</t>
    <phoneticPr fontId="1"/>
  </si>
  <si>
    <t>AREA_FAN_SETUP_ON_TIME</t>
    <phoneticPr fontId="1"/>
  </si>
  <si>
    <t>ON時間設定</t>
    <rPh sb="2" eb="4">
      <t>ジカン</t>
    </rPh>
    <rPh sb="4" eb="6">
      <t>セッテイ</t>
    </rPh>
    <phoneticPr fontId="1"/>
  </si>
  <si>
    <t>マシンセッティング_ファンスピード画面.ai ページ10</t>
    <phoneticPr fontId="1"/>
  </si>
  <si>
    <t>新画面</t>
    <rPh sb="0" eb="3">
      <t>シンガメン</t>
    </rPh>
    <phoneticPr fontId="1"/>
  </si>
  <si>
    <t>AREA_REVERSE_FAN_MENU</t>
    <phoneticPr fontId="1"/>
  </si>
  <si>
    <t>リバースファン設定メニュー</t>
    <rPh sb="7" eb="9">
      <t>セッテイ</t>
    </rPh>
    <phoneticPr fontId="1"/>
  </si>
  <si>
    <t>マシンセッティング_リバースファン画面.ai ページ6, 7, 11</t>
    <rPh sb="17" eb="19">
      <t>ガメン</t>
    </rPh>
    <phoneticPr fontId="1"/>
  </si>
  <si>
    <t>AREA_REVERSE_FAN_SWITCH_FUNCTION</t>
    <phoneticPr fontId="1"/>
  </si>
  <si>
    <t>機能切替</t>
    <rPh sb="0" eb="4">
      <t>キノウキリカエ</t>
    </rPh>
    <phoneticPr fontId="1"/>
  </si>
  <si>
    <t>マシンセッティング_リバースファン画面.ai ページ8, 9, 10</t>
    <phoneticPr fontId="1"/>
  </si>
  <si>
    <t>AREA_REVERSE_FAN_SWITCH_BUZZER</t>
    <phoneticPr fontId="1"/>
  </si>
  <si>
    <t>ブザー切替</t>
    <rPh sb="3" eb="5">
      <t>キリカエ</t>
    </rPh>
    <phoneticPr fontId="1"/>
  </si>
  <si>
    <t>マシンセッティング_リバースファン画面.ai ページ11, 12</t>
    <phoneticPr fontId="1"/>
  </si>
  <si>
    <t>マシンセッティング_自動圧抜き画面.ai</t>
    <phoneticPr fontId="1"/>
  </si>
  <si>
    <t>AREA_AUTO_PRESSURE_RELIEF_SETUP</t>
    <phoneticPr fontId="1"/>
  </si>
  <si>
    <t>自動圧抜き設定</t>
    <phoneticPr fontId="1"/>
  </si>
  <si>
    <t>マシンセッティング_チューニング画面.ai ページ4</t>
    <phoneticPr fontId="1"/>
  </si>
  <si>
    <t>AREA_TUNING</t>
    <phoneticPr fontId="1"/>
  </si>
  <si>
    <t>チューニング</t>
    <phoneticPr fontId="1"/>
  </si>
  <si>
    <t>マシンセッティング_チューニング画面.ai ページ5, 6</t>
    <phoneticPr fontId="1"/>
  </si>
  <si>
    <t>AREA_OPERABILITY_AREA_SELECTION</t>
    <phoneticPr fontId="1"/>
  </si>
  <si>
    <t>操作性部位選択</t>
    <phoneticPr fontId="1"/>
  </si>
  <si>
    <t>AREA_OPERABILITY_SELECTION</t>
    <phoneticPr fontId="1"/>
  </si>
  <si>
    <t>各種操作性選択</t>
    <rPh sb="0" eb="2">
      <t>カクシュ</t>
    </rPh>
    <phoneticPr fontId="1"/>
  </si>
  <si>
    <t>操作性選択エリアを共通化   マシンセッティング_チューニング画面.ai ページ7, 8</t>
    <rPh sb="0" eb="5">
      <t>ソウサセイセンタク</t>
    </rPh>
    <rPh sb="9" eb="12">
      <t>キョウツウカ</t>
    </rPh>
    <phoneticPr fontId="1"/>
  </si>
  <si>
    <t>マシンセッティング_チューニング画面.ai ページ7, 8</t>
    <phoneticPr fontId="1"/>
  </si>
  <si>
    <t>AREA_BOOM_OPERABILITY_SELECTION</t>
    <phoneticPr fontId="1"/>
  </si>
  <si>
    <t>ブーム操作性選択</t>
    <phoneticPr fontId="1"/>
  </si>
  <si>
    <t>共通化のため削除予定</t>
    <rPh sb="0" eb="3">
      <t>キョウツウカ</t>
    </rPh>
    <rPh sb="6" eb="8">
      <t>サクジョ</t>
    </rPh>
    <rPh sb="8" eb="10">
      <t>ヨテイ</t>
    </rPh>
    <phoneticPr fontId="1"/>
  </si>
  <si>
    <t>アーム操作性選択画面</t>
    <phoneticPr fontId="1"/>
  </si>
  <si>
    <t>画面のパーツとレイアウトは、ブーム操作性選択画面と同等のため新画面のai ファイルは作成されない予定</t>
    <rPh sb="0" eb="2">
      <t>ガメン</t>
    </rPh>
    <rPh sb="25" eb="27">
      <t>ドウトウ</t>
    </rPh>
    <rPh sb="30" eb="33">
      <t>シンガメン</t>
    </rPh>
    <rPh sb="42" eb="44">
      <t>サクセイ</t>
    </rPh>
    <rPh sb="48" eb="50">
      <t>ヨテイ</t>
    </rPh>
    <phoneticPr fontId="1"/>
  </si>
  <si>
    <t>AREA_ARM_OPERABILITY_SELECTION</t>
    <phoneticPr fontId="1"/>
  </si>
  <si>
    <t>アーム操作性選択</t>
    <phoneticPr fontId="1"/>
  </si>
  <si>
    <t>DISP_BUCKET_OPERABILITY_SELECTION</t>
    <phoneticPr fontId="1"/>
  </si>
  <si>
    <t>AREA_BUCKET_OPERABILITY_SELECTION</t>
    <phoneticPr fontId="1"/>
  </si>
  <si>
    <t>バケット操作性選択</t>
    <phoneticPr fontId="1"/>
  </si>
  <si>
    <t>DISP_TRAVEL_OPERABILITY_SELECTION</t>
    <phoneticPr fontId="1"/>
  </si>
  <si>
    <t>AREA_TRAVEL_OPERABILITY_SELECTION</t>
    <phoneticPr fontId="1"/>
  </si>
  <si>
    <t>走行操作性選択</t>
    <phoneticPr fontId="1"/>
  </si>
  <si>
    <t>DISP_SLEW_OPERABILITY_SELECTION</t>
    <phoneticPr fontId="1"/>
  </si>
  <si>
    <t>AREA_SLEW_OPERABILITY_SELECTION</t>
    <phoneticPr fontId="1"/>
  </si>
  <si>
    <t>旋回操作性選択</t>
    <phoneticPr fontId="1"/>
  </si>
  <si>
    <t>AREA_OPERABILITY_OPTION_SETTING</t>
    <phoneticPr fontId="1"/>
  </si>
  <si>
    <t>各種操作性任意設定</t>
    <rPh sb="0" eb="2">
      <t>カクシュ</t>
    </rPh>
    <phoneticPr fontId="1"/>
  </si>
  <si>
    <t>操作性任意設定エリアを共通化   マシンセッティング_チューニング画面.ai ページ9</t>
    <rPh sb="0" eb="5">
      <t>ソウサセイニンイ</t>
    </rPh>
    <rPh sb="5" eb="7">
      <t>セッテイ</t>
    </rPh>
    <rPh sb="11" eb="14">
      <t>キョウツウカ</t>
    </rPh>
    <phoneticPr fontId="1"/>
  </si>
  <si>
    <t>マシンセッティング_チューニング画面.ai ページ9</t>
    <phoneticPr fontId="1"/>
  </si>
  <si>
    <t>AREA_BOOM_OPERABILITY_OPTION_SETTING</t>
    <phoneticPr fontId="1"/>
  </si>
  <si>
    <t>ブーム操作性任意設定</t>
    <phoneticPr fontId="1"/>
  </si>
  <si>
    <t>画面のパーツとレイアウトは、ブーム操作性任意設定画面と同等のため新画面のai ファイルは作成されない予定</t>
    <rPh sb="0" eb="2">
      <t>ガメン</t>
    </rPh>
    <rPh sb="20" eb="22">
      <t>ニンイ</t>
    </rPh>
    <rPh sb="22" eb="24">
      <t>セッテイ</t>
    </rPh>
    <rPh sb="27" eb="29">
      <t>ドウトウ</t>
    </rPh>
    <rPh sb="32" eb="35">
      <t>シンガメン</t>
    </rPh>
    <rPh sb="44" eb="46">
      <t>サクセイ</t>
    </rPh>
    <rPh sb="50" eb="52">
      <t>ヨテイ</t>
    </rPh>
    <phoneticPr fontId="1"/>
  </si>
  <si>
    <t>AREA_ARM_OPERABILITY_OPTION_SETTING</t>
    <phoneticPr fontId="1"/>
  </si>
  <si>
    <t>アーム操作性任意設定</t>
    <phoneticPr fontId="1"/>
  </si>
  <si>
    <t>AREA_BUCKET_OPERABILITY_OPTION_SETTING</t>
    <phoneticPr fontId="1"/>
  </si>
  <si>
    <t>バケット操作性任意設定</t>
    <phoneticPr fontId="1"/>
  </si>
  <si>
    <t>AREA_TRAVEL_OPERABILITY_OPTION_SETTING</t>
    <phoneticPr fontId="1"/>
  </si>
  <si>
    <t>走行操作性任意設定</t>
    <phoneticPr fontId="1"/>
  </si>
  <si>
    <t>AREA_SLEW_OPERABILITY_OPTION_SETTING</t>
    <phoneticPr fontId="1"/>
  </si>
  <si>
    <t>旋回操作性任意設定</t>
    <phoneticPr fontId="1"/>
  </si>
  <si>
    <t>未定</t>
    <rPh sb="0" eb="2">
      <t>ミテイ</t>
    </rPh>
    <phoneticPr fontId="1"/>
  </si>
  <si>
    <t>AREA_PRIORITY_AREA_SELECTION</t>
    <phoneticPr fontId="1"/>
  </si>
  <si>
    <t>優先度部位選択</t>
    <phoneticPr fontId="1"/>
  </si>
  <si>
    <t>AREA_SENSITIVITY_AREA_SELECTION</t>
    <phoneticPr fontId="1"/>
  </si>
  <si>
    <t>感度部位選択</t>
    <phoneticPr fontId="1"/>
  </si>
  <si>
    <t>AREA_BOOM_SENSITIVITY_SELECTION</t>
    <phoneticPr fontId="1"/>
  </si>
  <si>
    <t>ブーム感度選択</t>
    <phoneticPr fontId="1"/>
  </si>
  <si>
    <t>AREA_ARM_SENSITIVITY_SELECTION</t>
    <phoneticPr fontId="1"/>
  </si>
  <si>
    <t>アーム感度選択</t>
    <phoneticPr fontId="1"/>
  </si>
  <si>
    <t>AREA_BUCKET_SENSITIVITY_SELECTION</t>
    <phoneticPr fontId="1"/>
  </si>
  <si>
    <t>バケット感度選択</t>
    <phoneticPr fontId="1"/>
  </si>
  <si>
    <t>AREA_TRAVEL_SENSITIVITY_SELECTION</t>
    <phoneticPr fontId="1"/>
  </si>
  <si>
    <t>走行感度選択</t>
    <phoneticPr fontId="1"/>
  </si>
  <si>
    <t>DISP_SLEW_SENSITIVITY_SELECTION</t>
    <phoneticPr fontId="1"/>
  </si>
  <si>
    <t>AREA_SLEW_SENSITIVITY_SELECTION</t>
    <phoneticPr fontId="1"/>
  </si>
  <si>
    <t>旋回感度選択</t>
    <phoneticPr fontId="1"/>
  </si>
  <si>
    <t>AREA_SWING_ANGLE_SETTING</t>
    <phoneticPr fontId="1"/>
  </si>
  <si>
    <t>スイング角設定</t>
    <phoneticPr fontId="1"/>
  </si>
  <si>
    <t>裏画面_All_03.ai</t>
    <phoneticPr fontId="1"/>
  </si>
  <si>
    <t>ユーザー認証画面、ユーザーインフォメーション画面、メイン画面、裏メニュー画面の4画面は、それぞれ単独で表示可能</t>
    <rPh sb="4" eb="8">
      <t>ニンショウガメン</t>
    </rPh>
    <rPh sb="22" eb="24">
      <t>ガメン</t>
    </rPh>
    <rPh sb="28" eb="30">
      <t>ガメン</t>
    </rPh>
    <rPh sb="31" eb="32">
      <t>ウラ</t>
    </rPh>
    <rPh sb="36" eb="38">
      <t>ガメン</t>
    </rPh>
    <rPh sb="40" eb="42">
      <t>ガメン</t>
    </rPh>
    <rPh sb="48" eb="50">
      <t>タンドク</t>
    </rPh>
    <rPh sb="51" eb="53">
      <t>ヒョウジ</t>
    </rPh>
    <rPh sb="53" eb="55">
      <t>カノウ</t>
    </rPh>
    <phoneticPr fontId="1"/>
  </si>
  <si>
    <t>AREA_SECRET_MENU</t>
    <phoneticPr fontId="1"/>
  </si>
  <si>
    <t>裏メニュー</t>
    <phoneticPr fontId="1"/>
  </si>
  <si>
    <t>画面下側に常時表示予定</t>
    <rPh sb="0" eb="2">
      <t>ガメン</t>
    </rPh>
    <rPh sb="2" eb="4">
      <t>シタガワ</t>
    </rPh>
    <rPh sb="5" eb="11">
      <t>ジョウジヒョウジヨテイ</t>
    </rPh>
    <phoneticPr fontId="1"/>
  </si>
  <si>
    <t>裏画面_All_03.ai ページ1</t>
    <phoneticPr fontId="1"/>
  </si>
  <si>
    <t>AREA_ENGINE_INFORMATION_1</t>
    <phoneticPr fontId="1"/>
  </si>
  <si>
    <t>エンジン情報1</t>
    <phoneticPr fontId="1"/>
  </si>
  <si>
    <t>裏画面_All_03.ai ページ2</t>
    <phoneticPr fontId="1"/>
  </si>
  <si>
    <t>AREA_ENGINE_INFORMATION_2</t>
    <phoneticPr fontId="1"/>
  </si>
  <si>
    <t>エンジン情報2</t>
    <phoneticPr fontId="1"/>
  </si>
  <si>
    <t>DISP_MACHINE_INFORMATION_1</t>
    <phoneticPr fontId="1"/>
  </si>
  <si>
    <t>裏画面_All_03.ai ページ3</t>
    <phoneticPr fontId="1"/>
  </si>
  <si>
    <t>AREA_MACHINE_INFORMATION_1</t>
    <phoneticPr fontId="1"/>
  </si>
  <si>
    <t>車両情報①</t>
    <phoneticPr fontId="1"/>
  </si>
  <si>
    <t>DISP_MACHINE_INFORMATION_2</t>
    <phoneticPr fontId="1"/>
  </si>
  <si>
    <t>裏画面_All_03.ai ページ5</t>
    <phoneticPr fontId="1"/>
  </si>
  <si>
    <t>AREA_MACHINE_INFORMATION_2</t>
    <phoneticPr fontId="1"/>
  </si>
  <si>
    <t>車両情報②</t>
    <phoneticPr fontId="1"/>
  </si>
  <si>
    <t>裏画面_All_03.ai ページ4</t>
    <phoneticPr fontId="1"/>
  </si>
  <si>
    <t>AREA_OTHER_INFORMATION</t>
    <phoneticPr fontId="1"/>
  </si>
  <si>
    <t>その他情報</t>
    <phoneticPr fontId="1"/>
  </si>
  <si>
    <t>裏画面_All_03.ai ページ15</t>
    <phoneticPr fontId="1"/>
  </si>
  <si>
    <t>AREA_OPTION_SELECTION</t>
    <phoneticPr fontId="1"/>
  </si>
  <si>
    <t>オプション選択</t>
    <phoneticPr fontId="1"/>
  </si>
  <si>
    <t>裏画面_All_03.ai ページ6</t>
    <phoneticPr fontId="1"/>
  </si>
  <si>
    <t>AREA_INPUT_1</t>
    <phoneticPr fontId="1"/>
  </si>
  <si>
    <t>入力①</t>
    <phoneticPr fontId="1"/>
  </si>
  <si>
    <t>裏画面_All_03.ai ページ7</t>
    <phoneticPr fontId="1"/>
  </si>
  <si>
    <t>AREA_INPUT_2</t>
    <phoneticPr fontId="1"/>
  </si>
  <si>
    <t>入力②</t>
    <phoneticPr fontId="1"/>
  </si>
  <si>
    <t>裏画面_All_03.ai ページ8</t>
    <phoneticPr fontId="1"/>
  </si>
  <si>
    <t>AREA_INPUT_3</t>
    <phoneticPr fontId="1"/>
  </si>
  <si>
    <t>入力③</t>
    <phoneticPr fontId="1"/>
  </si>
  <si>
    <t>裏画面_All_03.ai ページ9</t>
    <phoneticPr fontId="1"/>
  </si>
  <si>
    <t>AREA_INPUT_4</t>
    <phoneticPr fontId="1"/>
  </si>
  <si>
    <t>入力④</t>
    <phoneticPr fontId="1"/>
  </si>
  <si>
    <t>裏画面_All_03.ai ページ10</t>
    <phoneticPr fontId="1"/>
  </si>
  <si>
    <t>AREA_OUTPUT_1</t>
    <phoneticPr fontId="1"/>
  </si>
  <si>
    <t>出力①</t>
    <phoneticPr fontId="1"/>
  </si>
  <si>
    <t>最下行の C1P47: Travel LF SOL が非表示となるか未定</t>
    <phoneticPr fontId="1"/>
  </si>
  <si>
    <t>裏画面_All_03.ai ページ11</t>
    <phoneticPr fontId="1"/>
  </si>
  <si>
    <t>AREA_OUTPUT_2</t>
    <phoneticPr fontId="1"/>
  </si>
  <si>
    <t>出力②</t>
    <phoneticPr fontId="1"/>
  </si>
  <si>
    <t>裏画面_All_03.ai ページ12</t>
    <phoneticPr fontId="1"/>
  </si>
  <si>
    <t>AREA_OUTPUT_3</t>
    <phoneticPr fontId="1"/>
  </si>
  <si>
    <t>出力③</t>
    <phoneticPr fontId="1"/>
  </si>
  <si>
    <t>最下行の C2P50: Swing L SOL が非表示となるか未定</t>
    <phoneticPr fontId="1"/>
  </si>
  <si>
    <t>裏画面_All_03.ai ページ13</t>
    <phoneticPr fontId="1"/>
  </si>
  <si>
    <t>AREA_OUTPUT_4</t>
    <phoneticPr fontId="1"/>
  </si>
  <si>
    <t>出力④</t>
    <phoneticPr fontId="1"/>
  </si>
  <si>
    <t>裏画面_All_03.ai ページ14</t>
    <phoneticPr fontId="1"/>
  </si>
  <si>
    <t>AREA_OUTPUT_5</t>
    <phoneticPr fontId="1"/>
  </si>
  <si>
    <t>出力⑤</t>
    <phoneticPr fontId="1"/>
  </si>
  <si>
    <t>裏画面_All_03.ai ページ16</t>
    <phoneticPr fontId="1"/>
  </si>
  <si>
    <t>AREA_CALIBRATION_1</t>
    <phoneticPr fontId="1"/>
  </si>
  <si>
    <t>キャリブレーション①</t>
    <phoneticPr fontId="1"/>
  </si>
  <si>
    <t>裏画面_All_03.ai ページ17</t>
    <phoneticPr fontId="1"/>
  </si>
  <si>
    <t>AREA_CALIBRATION_2</t>
    <phoneticPr fontId="1"/>
  </si>
  <si>
    <t>キャリブレーション②</t>
    <phoneticPr fontId="1"/>
  </si>
  <si>
    <t>不明</t>
    <rPh sb="0" eb="2">
      <t>フメイ</t>
    </rPh>
    <phoneticPr fontId="1"/>
  </si>
  <si>
    <t>新画面に画像なし  ※開始、停止、機能障害、の3種類 ※多言語対応</t>
    <phoneticPr fontId="1"/>
  </si>
  <si>
    <t>動作時間</t>
    <phoneticPr fontId="1"/>
  </si>
  <si>
    <t>リバースファン設定機能切替（AREA_REVERSE_FAN_SWITCH_FUNCTION）</t>
    <rPh sb="9" eb="13">
      <t>キノウキリカエ</t>
    </rPh>
    <phoneticPr fontId="1"/>
  </si>
  <si>
    <t>テンキー入力</t>
    <rPh sb="4" eb="6">
      <t>ニュウリョク</t>
    </rPh>
    <phoneticPr fontId="1"/>
  </si>
  <si>
    <t>インターバル</t>
    <phoneticPr fontId="1"/>
  </si>
  <si>
    <t>各種操作性選択（AREA_OPERABILITY_SELECTION）</t>
    <rPh sb="0" eb="2">
      <t>カクシュ</t>
    </rPh>
    <phoneticPr fontId="1"/>
  </si>
  <si>
    <t>AのX座標</t>
    <rPh sb="3" eb="5">
      <t>ザヒョウ</t>
    </rPh>
    <phoneticPr fontId="1"/>
  </si>
  <si>
    <t>各種操作性任意設定（AREA_OPERABILITY_OPTION_SETTING）</t>
    <rPh sb="0" eb="2">
      <t>カクシュ</t>
    </rPh>
    <phoneticPr fontId="1"/>
  </si>
  <si>
    <t>AのY座標</t>
    <rPh sb="3" eb="5">
      <t>ザヒョウ</t>
    </rPh>
    <phoneticPr fontId="1"/>
  </si>
  <si>
    <t>BのX座標</t>
    <rPh sb="3" eb="5">
      <t>ザヒョウ</t>
    </rPh>
    <phoneticPr fontId="1"/>
  </si>
  <si>
    <t>BのY座標</t>
    <rPh sb="3" eb="5">
      <t>ザヒョウ</t>
    </rPh>
    <phoneticPr fontId="1"/>
  </si>
  <si>
    <t>CのX座標</t>
    <rPh sb="3" eb="5">
      <t>ザヒョウ</t>
    </rPh>
    <phoneticPr fontId="1"/>
  </si>
  <si>
    <t>CのY座標</t>
    <rPh sb="3" eb="5">
      <t>ザヒョウ</t>
    </rPh>
    <phoneticPr fontId="1"/>
  </si>
  <si>
    <t>DのX座標</t>
    <rPh sb="3" eb="5">
      <t>ザヒョウ</t>
    </rPh>
    <phoneticPr fontId="1"/>
  </si>
  <si>
    <t>DのY座標</t>
    <rPh sb="3" eb="5">
      <t>ザヒョウ</t>
    </rPh>
    <phoneticPr fontId="1"/>
  </si>
  <si>
    <t>X軸のラベル</t>
    <rPh sb="1" eb="2">
      <t>ジク</t>
    </rPh>
    <phoneticPr fontId="1"/>
  </si>
  <si>
    <t>Y軸のラベル</t>
    <rPh sb="1" eb="2">
      <t>ジク</t>
    </rPh>
    <phoneticPr fontId="1"/>
  </si>
  <si>
    <t>新画面に画像なし ※多言語対応</t>
    <phoneticPr fontId="1"/>
  </si>
  <si>
    <t>左側ラベル</t>
    <rPh sb="0" eb="2">
      <t>ヒダリガワ</t>
    </rPh>
    <phoneticPr fontId="1"/>
  </si>
  <si>
    <t>右側ラベル</t>
    <rPh sb="0" eb="2">
      <t>ミギガワ</t>
    </rPh>
    <phoneticPr fontId="1"/>
  </si>
  <si>
    <t>右側設定ボタン</t>
    <rPh sb="0" eb="4">
      <t>ミギガワセッテイ</t>
    </rPh>
    <phoneticPr fontId="1"/>
  </si>
  <si>
    <t xml:space="preserve"> ※多言語対応</t>
    <phoneticPr fontId="1"/>
  </si>
  <si>
    <t>新機能</t>
    <rPh sb="0" eb="3">
      <t>シンキノウ</t>
    </rPh>
    <phoneticPr fontId="1"/>
  </si>
  <si>
    <t>左側リセットボタン</t>
    <rPh sb="0" eb="2">
      <t>ヒダリガワ</t>
    </rPh>
    <phoneticPr fontId="1"/>
  </si>
  <si>
    <t>右側リセットボタン</t>
    <rPh sb="0" eb="2">
      <t>ミギガワ</t>
    </rPh>
    <phoneticPr fontId="1"/>
  </si>
  <si>
    <t>エンジンオイル温度</t>
    <rPh sb="7" eb="9">
      <t>オンド</t>
    </rPh>
    <phoneticPr fontId="1"/>
  </si>
  <si>
    <t>旧画面では不採用の項目</t>
    <rPh sb="0" eb="3">
      <t>キュウガメン</t>
    </rPh>
    <rPh sb="5" eb="8">
      <t>フサイヨウ</t>
    </rPh>
    <rPh sb="9" eb="11">
      <t>コウモク</t>
    </rPh>
    <phoneticPr fontId="1"/>
  </si>
  <si>
    <t>新規</t>
    <rPh sb="0" eb="2">
      <t>シンキ</t>
    </rPh>
    <phoneticPr fontId="1"/>
  </si>
  <si>
    <t>タイトル</t>
    <phoneticPr fontId="1"/>
  </si>
  <si>
    <t>入力画面①～③、共通 ※多言語対応</t>
    <phoneticPr fontId="1"/>
  </si>
  <si>
    <t>新画面に項目の表示なし</t>
    <rPh sb="0" eb="3">
      <t>シンガメン</t>
    </rPh>
    <rPh sb="4" eb="6">
      <t>コウモク</t>
    </rPh>
    <rPh sb="7" eb="9">
      <t>ヒョウジ</t>
    </rPh>
    <phoneticPr fontId="1"/>
  </si>
  <si>
    <t>新画面に項目の表示なし ※多言語対応</t>
    <rPh sb="0" eb="3">
      <t>シンガメン</t>
    </rPh>
    <rPh sb="4" eb="6">
      <t>コウモク</t>
    </rPh>
    <rPh sb="7" eb="9">
      <t>ヒョウジ</t>
    </rPh>
    <phoneticPr fontId="1"/>
  </si>
  <si>
    <r>
      <t xml:space="preserve">Swing </t>
    </r>
    <r>
      <rPr>
        <sz val="11"/>
        <rFont val="ＭＳ Ｐゴシック"/>
        <family val="3"/>
        <charset val="128"/>
      </rPr>
      <t>pedal Calibration タイトル</t>
    </r>
    <phoneticPr fontId="1"/>
  </si>
  <si>
    <t>Procedure ラベル</t>
    <phoneticPr fontId="1"/>
  </si>
  <si>
    <t>手順</t>
    <rPh sb="0" eb="2">
      <t>テジュン</t>
    </rPh>
    <phoneticPr fontId="1"/>
  </si>
  <si>
    <r>
      <t xml:space="preserve">Blade </t>
    </r>
    <r>
      <rPr>
        <sz val="11"/>
        <color rgb="FFFF0000"/>
        <rFont val="ＭＳ Ｐゴシック"/>
        <family val="3"/>
        <charset val="128"/>
      </rPr>
      <t>L</t>
    </r>
    <r>
      <rPr>
        <sz val="11"/>
        <rFont val="ＭＳ Ｐゴシック"/>
        <family val="3"/>
        <charset val="128"/>
      </rPr>
      <t>ever Calibration タイトル</t>
    </r>
    <phoneticPr fontId="1"/>
  </si>
  <si>
    <t>「Lever」の先頭が大文字でよいか不明 ※多言語対応</t>
    <rPh sb="8" eb="10">
      <t>セントウ</t>
    </rPh>
    <rPh sb="11" eb="14">
      <t>オオモジ</t>
    </rPh>
    <rPh sb="18" eb="20">
      <t>フメイ</t>
    </rPh>
    <phoneticPr fontId="1"/>
  </si>
  <si>
    <t>Swing motion range Calibration タイトル</t>
    <phoneticPr fontId="1"/>
  </si>
  <si>
    <t>EVENT_UI_USER_AUTHENTICATION_ET_NUMBER</t>
    <phoneticPr fontId="10"/>
  </si>
  <si>
    <t>EVENT_UI_USER_AUTHENTICATION_BTN_TENKEY_DEL</t>
    <phoneticPr fontId="10"/>
  </si>
  <si>
    <t>EVENT_UI_USER_AUTHENTICATION_BTN_TENKEY_ENTER</t>
    <phoneticPr fontId="10"/>
  </si>
  <si>
    <t>PARTS_MAIN_BTN_BACK[_NORMAL,_PUSHED]</t>
    <phoneticPr fontId="10"/>
  </si>
  <si>
    <t>EVENT_UI_USER_INFO_BTN_ENGINE_AUTO_STOP</t>
    <phoneticPr fontId="10"/>
  </si>
  <si>
    <t>PARTS_MAIN_IV_MUTE[_NORMAL,_PUSHED]</t>
    <phoneticPr fontId="10"/>
  </si>
  <si>
    <t>PARTS_MAIN_IV_HOME[_NORMAL,_PUSHED]</t>
    <phoneticPr fontId="10"/>
  </si>
  <si>
    <t>信号抽出としてはTPCM/TPDT、DM14を除き完了。
上記への対応実施中(今週中目処)</t>
    <rPh sb="0" eb="2">
      <t>シンゴウ</t>
    </rPh>
    <rPh sb="2" eb="4">
      <t>チュウシュツ</t>
    </rPh>
    <rPh sb="23" eb="24">
      <t>ノゾ</t>
    </rPh>
    <rPh sb="25" eb="27">
      <t>カンリョウ</t>
    </rPh>
    <rPh sb="29" eb="31">
      <t>ジョウキ</t>
    </rPh>
    <rPh sb="33" eb="35">
      <t>タイオウ</t>
    </rPh>
    <rPh sb="35" eb="38">
      <t>ジッシチュウ</t>
    </rPh>
    <rPh sb="39" eb="42">
      <t>コンシュウチュウ</t>
    </rPh>
    <rPh sb="42" eb="44">
      <t>メド</t>
    </rPh>
    <phoneticPr fontId="10"/>
  </si>
  <si>
    <r>
      <rPr>
        <sz val="11"/>
        <color rgb="FF000000"/>
        <rFont val="BIZ UDゴシック"/>
        <family val="3"/>
        <charset val="128"/>
      </rPr>
      <t xml:space="preserve">"表示パーツ(画像)一覧" から生成。
</t>
    </r>
    <r>
      <rPr>
        <sz val="11"/>
        <color rgb="FFFF0000"/>
        <rFont val="BIZ UDゴシック"/>
        <family val="3"/>
        <charset val="128"/>
      </rPr>
      <t>・「形式」列を確認（竹内）</t>
    </r>
    <phoneticPr fontId="10"/>
  </si>
  <si>
    <t>PARTS_MAIN_BTN_SETTING[_NON_SELECT,_CURSOR_ON,_PUSHED,_SELECT]</t>
    <phoneticPr fontId="10"/>
  </si>
  <si>
    <t>"表示パーツ(画像、テキスト)一覧"と"画面ID"に依存</t>
    <rPh sb="1" eb="3">
      <t>ヒョウジ</t>
    </rPh>
    <rPh sb="7" eb="9">
      <t>ガゾウ</t>
    </rPh>
    <rPh sb="15" eb="17">
      <t>イチラン</t>
    </rPh>
    <rPh sb="20" eb="22">
      <t>ガメン</t>
    </rPh>
    <rPh sb="26" eb="28">
      <t>イゾン</t>
    </rPh>
    <phoneticPr fontId="10"/>
  </si>
  <si>
    <t>PARTS_AIR_CON_BTN_A_C[_NON_SELECT,_CURSOR_ON,_PUSHED,_SELECT]</t>
    <phoneticPr fontId="10"/>
  </si>
  <si>
    <t>PARTS_AIR_CON_BTN_MODE[_NON_SELECT,_CURSOR_ON,_PUSHED,_SELECT]</t>
    <phoneticPr fontId="10"/>
  </si>
  <si>
    <t>PARTS_AIR_CON_BTN_IN_OUT_AIR[_NON_SELECT,_CURSOR_ON,_PUSHED,_SELECT]</t>
    <phoneticPr fontId="10"/>
  </si>
  <si>
    <t>PARTS_AIR_CON_BTN_AUTO[_NON_SELECT,_CURSOR_ON,_PUSHED,_SELECT]</t>
    <phoneticPr fontId="10"/>
  </si>
  <si>
    <t>PARTS_AIR_CON_BTN_MANUAL[_NON_SELECT,_CURSOR_ON,_PUSHED,_SELECT]</t>
    <phoneticPr fontId="10"/>
  </si>
  <si>
    <t>PARTS_AIR_CON_BTN_TEMP[_NON_SELECT,_CURSOR_ON,_PUSHED,_SELECT]</t>
    <phoneticPr fontId="10"/>
  </si>
  <si>
    <t>PARTS_AIR_CON_BTN_AIR_FLOW[_NON_SELECT,_CURSOR_ON,_PUSHED,_SELECT]</t>
    <phoneticPr fontId="10"/>
  </si>
  <si>
    <t>PARTS_AIR_CON_BTN_FAN_DIRECTION_SELECT_1[_NON_SELECT,_CURSOR_ON,_PUSHED,_SELECT]</t>
    <phoneticPr fontId="10"/>
  </si>
  <si>
    <t>PARTS_AIR_CON_BTN_FAN_DIRECTION_SELECT_3[_NON_SELECT,_CURSOR_ON,_PUSHED,_SELECT]</t>
  </si>
  <si>
    <t>PARTS_AIR_CON_BTN_FAN_DIRECTION_SELECT_4[_NON_SELECT,_CURSOR_ON,_PUSHED,_SELECT]</t>
  </si>
  <si>
    <t>PARTS_AIR_CON_BTN_FAN_DIRECTION_SELECT_5[_NON_SELECT,_CURSOR_ON,_PUSHED,_SELECT]</t>
  </si>
  <si>
    <t>PARTS_AIR_CON_BTN_FAN_DIRECTION_SELECT_6[_NON_SELECT,_CURSOR_ON,_PUSHED,_SELECT]</t>
    <phoneticPr fontId="10"/>
  </si>
  <si>
    <t>PARTS_AIR_CON_BTN_IN_AIR[_NON_SELECT,_CURSOR_ON,_PUSHED,_SELECT]</t>
    <phoneticPr fontId="10"/>
  </si>
  <si>
    <t>PARTS_AIR_CON_BTN_OUT_AIR[_NON_SELECT,_CURSOR_ON,_PUSHED,_SELECT]</t>
    <phoneticPr fontId="10"/>
  </si>
  <si>
    <t>EVENT_CAN_CLI_TRIP_1_RESET</t>
    <phoneticPr fontId="10"/>
  </si>
  <si>
    <t>PARTS_AIR_CON_BTN_FAN_DIRECTION_SELECT_2[_NON_SELECT,_CURSOR_ON,_PUSHED,_SELECT]</t>
    <phoneticPr fontId="10"/>
  </si>
  <si>
    <t>PARTS_AUDIO_BTN_POWER[_NON_SELECT,_CURSOR_ON,_PUSHED,_SELECT]</t>
    <phoneticPr fontId="10"/>
  </si>
  <si>
    <t>PARTS_AUDIO_BTN_RADIO[_NON_SELECT,_CURSOR_ON,_PUSHED,_SELECT]</t>
    <phoneticPr fontId="10"/>
  </si>
  <si>
    <t>PARTS_AUDIO_BTN_BLUETOOTH[_NON_SELECT,_CURSOR_ON,_PUSHED,_SELECT]</t>
    <phoneticPr fontId="10"/>
  </si>
  <si>
    <t>PARTS_AUDIO_BTN_SOUND_CONTROL[_NON_SELECT,_CURSOR_ON,_PUSHED,_SELECT]</t>
    <phoneticPr fontId="10"/>
  </si>
  <si>
    <t>PARTS_RADIO_BTN_DAB[_NON_SELECT,_CURSOR_ON,_PUSHED,_SELECT]</t>
    <phoneticPr fontId="10"/>
  </si>
  <si>
    <t>PARTS_RADIO_BTN_AM[_NON_SELECT,_CURSOR_ON,_PUSHED,_SELECT]</t>
    <phoneticPr fontId="10"/>
  </si>
  <si>
    <t>PARTS_RADIO_BTN_FM[_NON_SELECT,_CURSOR_ON,_PUSHED,_SELECT]</t>
    <phoneticPr fontId="10"/>
  </si>
  <si>
    <t>PARTS_RADIO_BTN_FAVORITE[_NON_SELECT,_CURSOR_ON,_PUSHED,_SELECT]</t>
    <phoneticPr fontId="10"/>
  </si>
  <si>
    <t>PARTS_AM_BTN_LIST[_NON_SELECT,_CURSOR_ON,_PUSHED,_SELECT]</t>
    <phoneticPr fontId="10"/>
  </si>
  <si>
    <t>PARTS_AM_BTN_SEARCH[_NON_SELECT,_CURSOR_ON,_PUSHED,_SELECT]</t>
    <phoneticPr fontId="10"/>
  </si>
  <si>
    <t>PARTS_AM_BTN_SCAN[_NON_SELECT,_CURSOR_ON,_PUSHED,_SELECT]</t>
    <phoneticPr fontId="10"/>
  </si>
  <si>
    <t>PARTS_AM_BTN_SKIP_BACKWARD[_NON_SELECT,_CURSOR_ON,_PUSHED,_SELECT]</t>
    <phoneticPr fontId="10"/>
  </si>
  <si>
    <t>PARTS_AM_BTN_SKIP_FORWARD[_NON_SELECT,_CURSOR_ON,_PUSHED,_SELECT]</t>
    <phoneticPr fontId="10"/>
  </si>
  <si>
    <t>★送信処理時の CAN の仕様確認が必要</t>
    <rPh sb="1" eb="3">
      <t>ソウシン</t>
    </rPh>
    <rPh sb="3" eb="5">
      <t>ショリ</t>
    </rPh>
    <rPh sb="5" eb="6">
      <t>ジ</t>
    </rPh>
    <rPh sb="13" eb="15">
      <t>シヨウ</t>
    </rPh>
    <rPh sb="15" eb="17">
      <t>カクニン</t>
    </rPh>
    <rPh sb="18" eb="20">
      <t>ヒツヨウ</t>
    </rPh>
    <phoneticPr fontId="10"/>
  </si>
  <si>
    <t>PARTS_DAB_BTN_TENKY_0[_NORMAL,_CERSOR_ON,_PUSHED]</t>
    <phoneticPr fontId="10"/>
  </si>
  <si>
    <t>PARTS_DAB_BTN_TENKY_1[_NORMAL,_CERSOR_ON,_PUSHED]</t>
  </si>
  <si>
    <t>PARTS_DAB_BTN_TENKY_2[_NORMAL,_CERSOR_ON,_PUSHED]</t>
  </si>
  <si>
    <t>PARTS_DAB_BTN_TENKY_3[_NORMAL,_CERSOR_ON,_PUSHED]</t>
  </si>
  <si>
    <t>PARTS_DAB_BTN_TENKY_4[_NORMAL,_CERSOR_ON,_PUSHED]</t>
  </si>
  <si>
    <t>PARTS_DAB_BTN_TENKY_5[_NORMAL,_CERSOR_ON,_PUSHED]</t>
  </si>
  <si>
    <t>PARTS_DAB_BTN_TENKY_6[_NORMAL,_CERSOR_ON,_PUSHED]</t>
  </si>
  <si>
    <t>PARTS_DAB_BTN_TENKY_7[_NORMAL,_CERSOR_ON,_PUSHED]</t>
  </si>
  <si>
    <t>PARTS_DAB_BTN_TENKY_8[_NORMAL,_CERSOR_ON,_PUSHED]</t>
  </si>
  <si>
    <t>PARTS_DAB_BTN_TENKY_9[_NORMAL,_CERSOR_ON,_PUSHED]</t>
    <phoneticPr fontId="10"/>
  </si>
  <si>
    <t>PARTS_DAB_BTN_TENKY_A[_NORMAL,_CERSOR_ON,_PUSHED]</t>
    <phoneticPr fontId="10"/>
  </si>
  <si>
    <t>PARTS_DAB_BTN_TENKY_B[_NORMAL,_CERSOR_ON,_PUSHED]</t>
    <phoneticPr fontId="10"/>
  </si>
  <si>
    <t>PARTS_DAB_BTN_TENKY_C[_NORMAL,_CERSOR_ON,_PUSHED]</t>
    <phoneticPr fontId="10"/>
  </si>
  <si>
    <t>PARTS_DAB_BTN_TENKY_D[_NORMAL,_CERSOR_ON,_PUSHED]</t>
    <phoneticPr fontId="10"/>
  </si>
  <si>
    <t>PARTS_DAB_BTN_TENKY_E[_NORMAL,_CERSOR_ON,_PUSHED]</t>
    <phoneticPr fontId="10"/>
  </si>
  <si>
    <t>PARTS_DAB_BTN_TENKY_F[_NORMAL,_CERSOR_ON,_PUSHED]</t>
    <phoneticPr fontId="10"/>
  </si>
  <si>
    <t>PARTS_DAB_BTN_TENKY_G[_NORMAL,_CERSOR_ON,_PUSHED]</t>
    <phoneticPr fontId="10"/>
  </si>
  <si>
    <t>PARTS_DAB_BTN_TENKY_H[_NORMAL,_CERSOR_ON,_PUSHED]</t>
    <phoneticPr fontId="10"/>
  </si>
  <si>
    <t>PARTS_DAB_BTN_TENKY_I[_NORMAL,_CERSOR_ON,_PUSHED]</t>
    <phoneticPr fontId="10"/>
  </si>
  <si>
    <t>PARTS_DAB_BTN_TENKY_J[_NORMAL,_CERSOR_ON,_PUSHED]</t>
    <phoneticPr fontId="10"/>
  </si>
  <si>
    <t>PARTS_DAB_BTN_TENKY_K[_NORMAL,_CERSOR_ON,_PUSHED]</t>
    <phoneticPr fontId="10"/>
  </si>
  <si>
    <t>PARTS_DAB_BTN_TENKY_L[_NORMAL,_CERSOR_ON,_PUSHED]</t>
    <phoneticPr fontId="10"/>
  </si>
  <si>
    <t>PARTS_DAB_BTN_TENKY_M[_NORMAL,_CERSOR_ON,_PUSHED]</t>
    <phoneticPr fontId="10"/>
  </si>
  <si>
    <t>PARTS_DAB_BTN_TENKY_N[_NORMAL,_CERSOR_ON,_PUSHED]</t>
    <phoneticPr fontId="10"/>
  </si>
  <si>
    <t>PARTS_DAB_BTN_TENKY_O[_NORMAL,_CERSOR_ON,_PUSHED]</t>
    <phoneticPr fontId="10"/>
  </si>
  <si>
    <t>PARTS_DAB_BTN_TENKY_Q[_NORMAL,_CERSOR_ON,_PUSHED]</t>
    <phoneticPr fontId="10"/>
  </si>
  <si>
    <t>PARTS_DAB_BTN_TENKY_R[_NORMAL,_CERSOR_ON,_PUSHED]</t>
    <phoneticPr fontId="10"/>
  </si>
  <si>
    <t>PARTS_DAB_BTN_TENKY_S[_NORMAL,_CERSOR_ON,_PUSHED]</t>
    <phoneticPr fontId="10"/>
  </si>
  <si>
    <t>PARTS_DAB_BTN_TENKY_T[_NORMAL,_CERSOR_ON,_PUSHED]</t>
    <phoneticPr fontId="10"/>
  </si>
  <si>
    <t>PARTS_DAB_BTN_TENKY_U[_NORMAL,_CERSOR_ON,_PUSHED]</t>
    <phoneticPr fontId="10"/>
  </si>
  <si>
    <t>PARTS_DAB_BTN_TENKY_P[_NORMAL,_CERSOR_ON,_PUSHED]</t>
    <phoneticPr fontId="10"/>
  </si>
  <si>
    <t>PARTS_DAB_BTN_TENKY_V[_NORMAL,_CERSOR_ON,_PUSHED]</t>
    <phoneticPr fontId="10"/>
  </si>
  <si>
    <t>PARTS_DAB_BTN_TENKY_W[_NORMAL,_CERSOR_ON,_PUSHED]</t>
    <phoneticPr fontId="10"/>
  </si>
  <si>
    <t>PARTS_DAB_BTN_TENKY_X[_NORMAL,_CERSOR_ON,_PUSHED]</t>
    <phoneticPr fontId="10"/>
  </si>
  <si>
    <t>PARTS_DAB_BTN_TENKY_Y[_NORMAL,_CERSOR_ON,_PUSHED]</t>
    <phoneticPr fontId="10"/>
  </si>
  <si>
    <t>PARTS_DAB_BTN_TENKY_Z[_NORMAL,_CERSOR_ON,_PUSHED]</t>
    <phoneticPr fontId="10"/>
  </si>
  <si>
    <t>PARTS_DAB_BTN_TENKY_UP[_NORMAL,_CERSOR_ON,_PUSHED]</t>
    <phoneticPr fontId="10"/>
  </si>
  <si>
    <t>PARTS_DAB_BTN_TENKY_KANMA[_NORMAL,_CERSOR_ON,_PUSHED]</t>
    <phoneticPr fontId="10"/>
  </si>
  <si>
    <t>PARTS_DAB_BTN_TENKY_PERIOD[_NORMAL,_CERSOR_ON,_PUSHED]</t>
    <phoneticPr fontId="10"/>
  </si>
  <si>
    <t>PARTS_DAB_BTN_TENKY_UNDER_SCORE[_NORMAL,_CERSOR_ON,_PUSHED]</t>
    <phoneticPr fontId="10"/>
  </si>
  <si>
    <t>PARTS_DAB_BTN_TENKY_UNDER_BAR[_NORMAL,_CERSOR_ON,_PUSHED]</t>
    <phoneticPr fontId="10"/>
  </si>
  <si>
    <t>PARTS_DAB_BTN_TENKY_HYPHEN[_NORMAL,_CERSOR_ON,_PUSHED]</t>
    <phoneticPr fontId="10"/>
  </si>
  <si>
    <t>PARTS_DAB_BTN_TENKY_EQUAL[_NORMAL,_CERSOR_ON,_PUSHED]</t>
    <phoneticPr fontId="10"/>
  </si>
  <si>
    <t>PARTS_DAB_BTN_TENKY_ENTER[_NORMAL,_CERSOR_ON,_PUSHED]</t>
    <phoneticPr fontId="10"/>
  </si>
  <si>
    <t>受領済み資料については、新画面との差分確認完了</t>
    <rPh sb="0" eb="2">
      <t>ジュリョウ</t>
    </rPh>
    <rPh sb="2" eb="3">
      <t>ズ</t>
    </rPh>
    <rPh sb="4" eb="6">
      <t>シリョウ</t>
    </rPh>
    <rPh sb="21" eb="23">
      <t>カンリョウ</t>
    </rPh>
    <phoneticPr fontId="10"/>
  </si>
  <si>
    <t>テキストID</t>
    <phoneticPr fontId="10"/>
  </si>
  <si>
    <t>TEXT_USER_INFO_TV_TITLE</t>
  </si>
  <si>
    <t>TEXT_USER_INFO_TV_USER_NAME</t>
  </si>
  <si>
    <t>TEXT_USER_INFO_BTN_ENGINE_AUTO_STOP</t>
  </si>
  <si>
    <t>TEXT_USER_INFO_BTN_LEVER_PATTERN</t>
  </si>
  <si>
    <t>TEXT_USER_INFO_TV_COMMENTARY</t>
  </si>
  <si>
    <t>TEXT_USER_INFO_BTN_OK</t>
  </si>
  <si>
    <t>TEXT_MAIN_TV_ENGINE_RPM</t>
  </si>
  <si>
    <t>TEXT_MAIN_TV_MENU_TITLE</t>
  </si>
  <si>
    <t>TEXT_MAIN_TV_SELECTED_MENU_ITEM_NAME</t>
  </si>
  <si>
    <t>TEXT_MAIN_TV_AIR_CON_TEMPERATURE</t>
  </si>
  <si>
    <t>TEXT_MAIN_TV_AUDIO_MODE</t>
  </si>
  <si>
    <t>TEXT_MAIN_TV_HOUR_METER_TRIP_METER</t>
  </si>
  <si>
    <t>TEXT_MAIN_TV_DATE_TIME</t>
  </si>
  <si>
    <t>TEXT_AIR_CON_TV_MENU_TITLE</t>
  </si>
  <si>
    <t>TEXT_AIR_CON_BTN_AUTO</t>
  </si>
  <si>
    <t>TEXT_AIR_CON_BTN_MANUAL</t>
  </si>
  <si>
    <t>TEXT_AIR_CON_BTN_MODE</t>
  </si>
  <si>
    <t>TEXT_AIR_CON_AUTO_SETTING_BTN_AUTO</t>
  </si>
  <si>
    <t>TEXT_AIR_CON_AUTO_SETTING_SL_TEMP</t>
  </si>
  <si>
    <t>TEXT_AIR_CON_AUTO_SETTING_BTN_MANUAL</t>
  </si>
  <si>
    <t>TEXT_AIR_CON_MANUAL_MENU_BTN_AUTO</t>
  </si>
  <si>
    <t>TEXT_AIR_CON_MANUAL_MENU_BTN_MANUAL</t>
  </si>
  <si>
    <t>TEXT_AIR_CON_MANUAL_MENU_BTN_AIR_CON</t>
  </si>
  <si>
    <t>TEXT_AIR_CON_MANUAL_MENU_BTN_TEMP</t>
  </si>
  <si>
    <t>TEXT_AIR_CON_MANUAL_SETTING_BTN_AIR_CON</t>
  </si>
  <si>
    <t>TEXT_AIR_CON_MANUAL_SETTING_BTN_ON_OFF</t>
  </si>
  <si>
    <t>TEXT_AIR_CON_MANUAL_SETTING_BTN_TEMP</t>
  </si>
  <si>
    <t>TEXT_AIR_CON_MANUAL_SETTING_SL_TEMP</t>
  </si>
  <si>
    <t>TEXT_AIR_CON_MODE_SETTING_BTN_AIR_CON</t>
  </si>
  <si>
    <t>TEXT_AIR_CON_MODE_SETTING_BTN_MODE</t>
  </si>
  <si>
    <t>TEXT_AIR_CON_FRESH_AIR_RECIRCULATION_SETTING_BTN_AIR_CON</t>
  </si>
  <si>
    <t>TEXT_AIR_CON_FRESH_AIR_RECIRCULATION_SETTING_BTN_MODE</t>
  </si>
  <si>
    <t>TEXT_AIR_CON_TV_TEMPERATURE</t>
  </si>
  <si>
    <t>TEXT_RADIO_TV_MENU_TITLE</t>
  </si>
  <si>
    <t>TEXT_RADIO_MENU_BTN_RADIO</t>
  </si>
  <si>
    <t>TEXT_RADIO_MENU_BTN_BLUETOOTH</t>
  </si>
  <si>
    <t>TEXT_RADIO_MENU_BTN_COUNDCONTROL</t>
  </si>
  <si>
    <t>TEXT_RADIO_MENU_BTN_DAB</t>
  </si>
  <si>
    <t>TEXT_RADIO_MENU_BTN_AM</t>
  </si>
  <si>
    <t>TEXT_RADIO_MENU_BTN_FM</t>
  </si>
  <si>
    <t>TEXT_RADIO_SUB_MENU_TV_MENU_TITLE</t>
  </si>
  <si>
    <t>TEXT_RADIO_SUB_MENU_BTN_DAB</t>
  </si>
  <si>
    <t>TEXT_RADIO_SUB_MENU_BTN_AM</t>
  </si>
  <si>
    <t>TEXT_RADIO_SUB_MENU_BTN_FM</t>
  </si>
  <si>
    <t>TEXT_RADIO_SUB_MENU_BTN_LIST</t>
  </si>
  <si>
    <t>TEXT_RADIO_SUB_MENU_BTN_SEARCH</t>
  </si>
  <si>
    <t>TEXT_RADIO_SUB_MENU_BTN_SCAN</t>
  </si>
  <si>
    <t>TEXT_RADIO_LIST_TV_BROADCAST_STATION</t>
  </si>
  <si>
    <t>TEXT_RADIO_LIST_TV_PROGRAM</t>
  </si>
  <si>
    <t>TEXT_RADIO_LIST_TV_GENRE</t>
  </si>
  <si>
    <t>TEXT_RADIO_LIST_BTN_LIST</t>
  </si>
  <si>
    <t>TEXT_RADIO_LIST_BTN_SEARCH</t>
  </si>
  <si>
    <t>TEXT_RADIO_LIST_BTN_SCAN</t>
  </si>
  <si>
    <t>TEXT_RADIO_LIST_LST_BROADCAST_STATIONS</t>
  </si>
  <si>
    <t>TEXT_RADIO_SEARCH_ET_SEARCH_BOX</t>
  </si>
  <si>
    <t>TEXT_RADIO_FAVORITE_TV_MENU_TITLE</t>
  </si>
  <si>
    <t>TEXT_RADIO_FAVORITE_TV_BROADCAST_STATION</t>
  </si>
  <si>
    <t>TEXT_RADIO_FAVORITE_BTN_DAB</t>
  </si>
  <si>
    <t>TEXT_RADIO_FAVORITE_BTN_AM</t>
  </si>
  <si>
    <t>TEXT_RADIO_FAVORITE_BTN_FM</t>
  </si>
  <si>
    <t>TEXT_RADIO_FAVORITE_LST_BROADCAST_STATIONS</t>
  </si>
  <si>
    <t>TEXT_RADIO_FAVORITE_DELETE_BTN_DELETE</t>
  </si>
  <si>
    <t>TEXT_VOLUME_SL_VOL</t>
  </si>
  <si>
    <t>TEXT_VOLUME_SL_TONE</t>
  </si>
  <si>
    <t>TEXT_VOLUME_BTN_LOUD</t>
  </si>
  <si>
    <t>TEXT_INFORMATION_TV_TITLE</t>
  </si>
  <si>
    <t>TEXT_INFORMATION_TV_MENU_TITLE</t>
  </si>
  <si>
    <t>TEXT_INFORMATION_LST_MENU</t>
  </si>
  <si>
    <t>TEXT_RADIO_TV_MODE</t>
  </si>
  <si>
    <t>TEXT_RADIO_TV_FREQUENCY</t>
  </si>
  <si>
    <t>TEXT_DAB_TV_MODE</t>
  </si>
  <si>
    <t>TEXT_DAB_TV_BROADCAST_STATION</t>
  </si>
  <si>
    <t>TEXT_DAB_TV_PROGRAM_NAME</t>
  </si>
  <si>
    <t>TEXT_DAB2_TV_TITLE</t>
  </si>
  <si>
    <t>TEXT_DAB2_DP_PTY_LIST</t>
  </si>
  <si>
    <t>TEXT_DAB3_TV_SELECTED_PTY</t>
  </si>
  <si>
    <t>TEXT_DAB3_DP_PROGRAM_LIST</t>
  </si>
  <si>
    <t>TEXT_BLUETOOTH_TV_TITLE</t>
  </si>
  <si>
    <t>TEXT_PHONE_TV_NUMBER</t>
  </si>
  <si>
    <t>TEXT_MENU_TV_MENU_TITLE</t>
  </si>
  <si>
    <t>TEXT_AUX_FLOW_RATE_TV_SERVICE_1_A</t>
  </si>
  <si>
    <t>TEXT_AUX_FLOW_RATE_TV_SERVICE_1_B</t>
  </si>
  <si>
    <t>TEXT_AUX_FLOW_RATE_TV_SERVICE_2_C</t>
  </si>
  <si>
    <t>TEXT_AUX_FLOW_RATE_TV_SERVICE_2_D</t>
  </si>
  <si>
    <t>TEXT_AUX_FLOW_RATE_TV_SERVICE_4_G</t>
  </si>
  <si>
    <t>TEXT_AUX_FLOW_RATE_TV_SERVICE_4_H</t>
  </si>
  <si>
    <t>TEXT_LCD_SETTINGS_DP_LCD_BRIGHTNESS_DAY</t>
  </si>
  <si>
    <t>TEXT_LCD_SETTINGS_DP_LCD_BRIGHTNESS_NIGHT</t>
  </si>
  <si>
    <t>TEXT_LCD_SETTINGS_DP_UNIT_SYSTEM</t>
  </si>
  <si>
    <t>TEXT_DATA_TV_ENGINE_RPM</t>
  </si>
  <si>
    <t>TEXT_DATA_TV_COOLANT_TEMPERATURE_SENSOR</t>
  </si>
  <si>
    <t>TEXT_DATA_TV_HYDRAULIC_FLUID_TEMPERATURE_SENSOR</t>
  </si>
  <si>
    <t>TEXT_DATA_TV_FUEL_LEVEL</t>
  </si>
  <si>
    <t>TEXT_DATA_TV_BATTERY_VOLTAGE</t>
  </si>
  <si>
    <t>TEXT_DATA_TV_PM_ACCUMULATION</t>
  </si>
  <si>
    <t>TEXT_DATA_TV_ASH_ACCUMULATION</t>
  </si>
  <si>
    <t>TEXT_DATE_TIME_SETTINGS_ET_YEAR</t>
  </si>
  <si>
    <t>TEXT_DATE_TIME_SETTINGS_ET_MONTH</t>
  </si>
  <si>
    <t>TEXT_DATE_TIME_SETTINGS_ET_DAY</t>
  </si>
  <si>
    <t>TEXT_DATE_TIME_SETTINGS_ET_HOUR</t>
  </si>
  <si>
    <t>TEXT_DATE_TIME_SETTINGS_ET_MINUTE</t>
  </si>
  <si>
    <t>TEXT_DATE_TIME_SETTINGS_INDICATES_SEQUENCE_BTN_YYMMDD</t>
  </si>
  <si>
    <t>TEXT_DATE_TIME_SETTINGS_INDICATES_SEQUENCE_BTN_MMDDYY</t>
  </si>
  <si>
    <t>TEXT_DATE_TIME_SETTINGS_INDICATES_SEQUENCE_BTN_DDMMYY</t>
  </si>
  <si>
    <t>TEXT_MACHINE_ERROR_BTN_1</t>
  </si>
  <si>
    <t>TEXT_MACHINE_ERROR_BTN_2</t>
  </si>
  <si>
    <t>TEXT_MACHINE_ERROR_BTN_3</t>
  </si>
  <si>
    <t>TEXT_MACHINE_ERROR_BTN_4</t>
  </si>
  <si>
    <t>TEXT_CURRENT_ERROR_TV_DESCRIPTION</t>
  </si>
  <si>
    <t>TEXT_ENGINE_ERROR_BTN_1_SPN</t>
  </si>
  <si>
    <t>TEXT_ENGINE_ERROR_BTN_1_FMI</t>
  </si>
  <si>
    <t>TEXT_ENGINE_ERROR_BTN_2_SPN</t>
  </si>
  <si>
    <t>TEXT_ENGINE_ERROR_BTN_2_FMI</t>
  </si>
  <si>
    <t>TEXT_ENGINE_ERROR_BTN_3_SPN</t>
  </si>
  <si>
    <t>TEXT_ENGINE_ERROR_BTN_3_FMI</t>
  </si>
  <si>
    <t>TEXT_AIR_CON_ERROR_BTN_1</t>
  </si>
  <si>
    <t>TEXT_AIR_CON_ERROR_BTN_2</t>
  </si>
  <si>
    <t>TEXT_AIR_CON_ERROR_BTN_3</t>
  </si>
  <si>
    <t>TEXT_AIR_CON_ERROR_BTN_4</t>
  </si>
  <si>
    <t>TEXT_AIR_CON_ERROR_BTN_5</t>
  </si>
  <si>
    <t>TEXT_AIR_CON_ERROR_BTN_6</t>
  </si>
  <si>
    <t>TEXT_AIR_CON_ERROR_BTN_7</t>
  </si>
  <si>
    <t>TEXT_AIR_CON_ERROR_BTN_8</t>
  </si>
  <si>
    <t>TEXT_PAST_MACHINE_ERROR_TV_1_USER_NAME</t>
  </si>
  <si>
    <t>TEXT_PAST_MACHINE_ERROR_TV_2_USER_NAME</t>
  </si>
  <si>
    <t>TEXT_PAST_MACHINE_ERROR_TV_3_USER_NAME</t>
  </si>
  <si>
    <t>TEXT_PAST_MACHINE_ERROR_TV_4_USER_NAME</t>
  </si>
  <si>
    <t>TEXT_PAST_MACHINE_ERROR_TV_5_USER_NAME</t>
  </si>
  <si>
    <t>TEXT_PAST_ENGINE_ERROR_TV_1_USER_NAME</t>
  </si>
  <si>
    <t>TEXT_PAST_ENGINE_ERROR_TV_2_USER_NAME</t>
  </si>
  <si>
    <t>TEXT_PAST_ENGINE_ERROR_TV_3_USER_NAME</t>
  </si>
  <si>
    <t>TEXT_PAST_ENGINE_ERROR_TV_4_USER_NAME</t>
  </si>
  <si>
    <t>TEXT_USER_WORK_HISTORY_TV_USER_NAME_1</t>
  </si>
  <si>
    <t>TEXT_USER_WORK_HISTORY_TV_START_TIME_1</t>
  </si>
  <si>
    <t>TEXT_USER_WORK_HISTORY_TV_END_TIME_1</t>
  </si>
  <si>
    <t>TEXT_USER_WORK_HISTORY_TV_USER_NAME_2</t>
  </si>
  <si>
    <t>TEXT_USER_WORK_HISTORY_TV_START_TIME_2</t>
  </si>
  <si>
    <t>TEXT_USER_WORK_HISTORY_TV_END_TIME_2</t>
  </si>
  <si>
    <t>TEXT_USER_WORK_HISTORY_TV_USER_NAME_3</t>
  </si>
  <si>
    <t>TEXT_USER_WORK_HISTORY_TV_START_TIME_3</t>
  </si>
  <si>
    <t>TEXT_USER_WORK_HISTORY_TV_END_TIME_3</t>
  </si>
  <si>
    <t>TEXT_USER_WORK_HISTORY_TV_USER_NAME_4</t>
  </si>
  <si>
    <t>TEXT_USER_WORK_HISTORY_TV_START_TIME_4</t>
  </si>
  <si>
    <t>TEXT_USER_WORK_HISTORY_TV_END_TIME_4</t>
  </si>
  <si>
    <t>TEXT_USER_WORK_HISTORY_TV_USER_NAME_5</t>
  </si>
  <si>
    <t>TEXT_USER_WORK_HISTORY_TV_START_TIME_5</t>
  </si>
  <si>
    <t>TEXT_USER_WORK_HISTORY_TV_END_TIME_5</t>
  </si>
  <si>
    <t>TEXT_USER_WORK_HISTORY_TV_USER_NAME_6</t>
  </si>
  <si>
    <t>TEXT_USER_WORK_HISTORY_TV_START_TIME_6</t>
  </si>
  <si>
    <t>TEXT_USER_WORK_HISTORY_TV_END_TIME_6</t>
  </si>
  <si>
    <t>TEXT_USER_WORK_HISTORY_TV_USER_NAME_7</t>
  </si>
  <si>
    <t>TEXT_USER_WORK_HISTORY_TV_START_TIME_7</t>
  </si>
  <si>
    <t>TEXT_USER_WORK_HISTORY_TV_END_TIME_7</t>
  </si>
  <si>
    <t>TEXT_USER_WORK_HISTORY_TV_USER_NAME_8</t>
  </si>
  <si>
    <t>TEXT_USER_WORK_HISTORY_TV_START_TIME_8</t>
  </si>
  <si>
    <t>TEXT_USER_WORK_HISTORY_TV_END_TIME_8</t>
  </si>
  <si>
    <t>TEXT_USER_WORK_HISTORY_BTN_DELETE</t>
  </si>
  <si>
    <t>TEXT_USER_WORK_HISTORY_BTN_YES</t>
  </si>
  <si>
    <t>TEXT_USER_WORK_HISTORY_BTN_NO</t>
  </si>
  <si>
    <t>TEXT_INCOMING_CALL_HISTORY_LST_HISTORY</t>
  </si>
  <si>
    <t>TEXT_SETTING_TV_TITLE</t>
  </si>
  <si>
    <t>TEXT_SETTING_TV_MENU_TITLE</t>
  </si>
  <si>
    <t>TEXT_SETTING_LST_MENU</t>
  </si>
  <si>
    <t>TEXT_HOUR_METER_SETTING_TV_1_LABEL</t>
  </si>
  <si>
    <t>TEXT_HOUR_METER_SETTING_BTN_1</t>
  </si>
  <si>
    <t>TEXT_HOUR_METER_SETTING_TV_2_LABEL</t>
  </si>
  <si>
    <t>TEXT_HOUR_METER_SETTING_BTN_2</t>
  </si>
  <si>
    <t>TEXT_HOUR_METER_SETTING_BTN_3</t>
  </si>
  <si>
    <t>TEXT_OIL_METER_SETTING_BTN_1</t>
  </si>
  <si>
    <t>TEXT_OIL_METER_SETTING_BTN_2</t>
  </si>
  <si>
    <t>TEXT_OIL_METER_SETTING_BTN_3</t>
  </si>
  <si>
    <t>TEXT_MACHINE_SETTINGS_LST_MENU</t>
  </si>
  <si>
    <t>TEXT_AUX1_FLOW_RATE_SETTING_A_B_ET_SIDE_A_FLOW</t>
  </si>
  <si>
    <t>TEXT_AUX1_FLOW_RATE_SETTING_A_B_ET_SIDE_A_PRESSURE_ADJUSTMENT</t>
  </si>
  <si>
    <t>TEXT_AUX1_FLOW_RATE_SETTING_A_B_TV_1WAY_SIDE_A_FLOW</t>
  </si>
  <si>
    <t>TEXT_AUX1_FLOW_RATE_SETTING_A_B_TV_2WAY_SIDE_A_FLOW</t>
  </si>
  <si>
    <t>TEXT_AUX1_FLOW_RATE_SETTING_A_B_ET_SIDE_B_FLOW</t>
  </si>
  <si>
    <t>TEXT_AUX1_FLOW_RATE_SETTING_A_B_ET_SIDE_B_PRESSURE_ADJUSTMENT</t>
  </si>
  <si>
    <t>TEXT_AUX1_FLOW_RATE_SETTING_A_B_TV_1WAY_SIDE_B_FLOW</t>
  </si>
  <si>
    <t>TEXT_AUX1_FLOW_RATE_SETTING_A_B_TV_2WAY_SIDE_B_FLOW</t>
  </si>
  <si>
    <t>TEXT_AUX1_FLOW_RATE_SETTING_TV_1WAY_FLOW</t>
  </si>
  <si>
    <t>TEXT_AUX1_FLOW_RATE_SETTING_TV_2WAY_SIDE_A_FLOW</t>
  </si>
  <si>
    <t>TEXT_AUX1_FLOW_RATE_SETTING_TV_2WAY_SIDE_B_FLOW</t>
  </si>
  <si>
    <t>TEXT_AUX2_FLOW_RATE_SETTING_ET_C_SIDE_FLOW</t>
  </si>
  <si>
    <t>TEXT_AUX2_FLOW_RATE_SETTING_ET_PRESSURE_ADJUSTMENT</t>
  </si>
  <si>
    <t>TEXT_AUX2_FLOW_RATE_SETTING_TV_C_SIDE_FLOW</t>
  </si>
  <si>
    <t>TEXT_AUX2_FLOW_RATE_SETTING_ET_D_SIDE_FLOW</t>
  </si>
  <si>
    <t>TEXT_AUX2_FLOW_RATE_SETTING_TV_D_SIDE_FLOW</t>
  </si>
  <si>
    <t>TEXT_AUX4_FLOW_RATE_SETTING_ET_G_SIDE_FLOW</t>
  </si>
  <si>
    <t>TEXT_AUX4_FLOW_RATE_SETTING_ET_PRESSURE_ADJUSTMENT</t>
  </si>
  <si>
    <t>TEXT_AUX4_FLOW_RATE_SETTING_TV_G_SIDE_FLOW</t>
  </si>
  <si>
    <t>TEXT_AUX4_FLOW_RATE_SETTING_ET_H_SIDE_FLOW</t>
  </si>
  <si>
    <t>TEXT_AUX4_FLOW_RATE_SETTING_TV_H_SIDE_FLOW</t>
  </si>
  <si>
    <t>TEXT_LANGUAGE_SETTING_BTN_ENGLISH</t>
  </si>
  <si>
    <t>TEXT_LANGUAGE_SETTING_BTN_GERMAN</t>
  </si>
  <si>
    <t>TEXT_LANGUAGE_SETTING_BTN_FRENCH</t>
  </si>
  <si>
    <t>TEXT_LANGUAGE_SETTING_BTN_ITALIAN</t>
  </si>
  <si>
    <t>TEXT_LANGUAGE_SETTING_BTN_SPANISH</t>
  </si>
  <si>
    <t>TEXT_RADIO_REGION_SETTING_BTN_JAPAN</t>
  </si>
  <si>
    <t>TEXT_RADIO_REGION_SETTING_BTN_NORTH_AMERICA</t>
  </si>
  <si>
    <t>TEXT_RADIO_REGION_SETTING_BTN_EUROPE</t>
  </si>
  <si>
    <t>TEXT_RADIO_REGION_SETTING_BTN_LATIN_AMERICA</t>
  </si>
  <si>
    <t>TEXT_PASSWORD_INPUT_TV_LABEL</t>
  </si>
  <si>
    <t>TEXT_PASSWORD_INPUT_ET_PASSWORD_FIELD</t>
  </si>
  <si>
    <t>TEXT_PASSWORD_SETTINGS_TV_NEW_PASSWORD_LABEL</t>
  </si>
  <si>
    <t>TEXT_PASSWORD_SETTINGS_ET_NEW_PASSWORD</t>
  </si>
  <si>
    <t>TEXT_PASSWORD_SETTINGS_TV_CONFIRM_PASSWORD_LABEL</t>
  </si>
  <si>
    <t>TEXT_PASSWORD_SETTINGS_ET_CONFIRM_PASSWORD</t>
  </si>
  <si>
    <t>TEXT_PASSWORD_SETTINGS_BTN_SET_PASSWORD</t>
  </si>
  <si>
    <t>TEXT_PASSWORD_SETTINGS_BTN_NO_PASSWORD</t>
  </si>
  <si>
    <t>TEXT_USER_SELECTION_BTN_ADD</t>
  </si>
  <si>
    <t>TEXT_USER_SELECTION_BTN_DELETE</t>
  </si>
  <si>
    <t>TEXT_USER_SELECTION_LV_USER</t>
  </si>
  <si>
    <t>TEXT_USER_DELETION_TV_EXPLANATION</t>
  </si>
  <si>
    <t>TEXT_USER_DELETION_BTN_DELETE</t>
  </si>
  <si>
    <t>TEXT_USER_DELETION_BTN_YES</t>
  </si>
  <si>
    <t>TEXT_USER_DELETION_BTN_NO</t>
  </si>
  <si>
    <t>TEXT_USER_DELETION_LV_USER</t>
  </si>
  <si>
    <t>TEXT_PERSONAL_SETTINGS_BTN_NAME</t>
  </si>
  <si>
    <t>TEXT_PERSONAL_SETTINGS_TV_NAME</t>
  </si>
  <si>
    <t>TEXT_PERSONAL_SETTINGS_BTN_PASSCODE</t>
  </si>
  <si>
    <t>TEXT_PERSONAL_SETTINGS_TV_PASSCODE</t>
  </si>
  <si>
    <t>TEXT_PERSONAL_SETTINGS_BTN_RFID_KEY</t>
  </si>
  <si>
    <t>TEXT_PERSONAL_SETTINGS_BTN_ACCESS_LEVEL</t>
  </si>
  <si>
    <t>TEXT_PERSONAL_SETTINGS_TV_ACCESS_LEVEL</t>
  </si>
  <si>
    <t>TEXT_PERSONAL_SETTINGS_BTN_ACCESS_FOR_AUX_SETTING</t>
  </si>
  <si>
    <t>TEXT_PERSONAL_SETTINGS_TV_ACCESS_FOR_AUX_SETTING</t>
  </si>
  <si>
    <t xml:space="preserve">TEXT_PERESONAL_SETTINGS_BTN_REGISTER </t>
  </si>
  <si>
    <t>TEXT_NAME_SETTINGS_TV_WARNING_NOTICE</t>
  </si>
  <si>
    <t>TEXT_NAME_SETTINGS_BTN_SKIP</t>
  </si>
  <si>
    <t>TEXT_NAME_SETTINGS_TV_NAME_LABEL</t>
  </si>
  <si>
    <t>TEXT_NAME_SETTINGS_ET_NAME</t>
  </si>
  <si>
    <t>TEXT_PASSCODE_SETTINGS_BTN_SKIP</t>
  </si>
  <si>
    <t>TEXT_PASSCODE_SETTINGS_TV_NOTIFICATION_TEXT</t>
  </si>
  <si>
    <t>TEXT_PASSCODE_SETTINGS_TV_NEW_PASSCODE_LABEL</t>
  </si>
  <si>
    <t>TEXT_PASSCODE_SETTINGS_ET_NEW_PASSCODE</t>
  </si>
  <si>
    <t>TEXT_PASSCODE_SETTINGS_TV_CONFIRM_PASSCODE_LABEL</t>
  </si>
  <si>
    <t>TEXT_PASSCODE_SETTINGS_ET_CONFIRM_PASSCODE</t>
  </si>
  <si>
    <t>TEXT_RFID_KEY_SETUP_BTN_SKIP</t>
  </si>
  <si>
    <t>TEXT_RFID_KEY_SETUP_TV_VERIFICATION_RESULT_LABEL</t>
  </si>
  <si>
    <t>TEXT_RFID_KEY_SETUP_TV_MESSAGE_LABEL</t>
  </si>
  <si>
    <t>TEXT_PASSCODE_OR_RFID_NOT_REGISTERED_WARNING_BTN_RETURN</t>
  </si>
  <si>
    <t>TEXT_ACCESS_LEVEL_SETUP_TV_LEVE_LABEL</t>
  </si>
  <si>
    <t>TEXT_ACCESS_LEVEL_SETUP_BTN_LEVEL_STANDART</t>
  </si>
  <si>
    <t>TEXT_ACCESS_LEVEL_SETUP_BTN_LEVEL_ADMIN</t>
  </si>
  <si>
    <t>TEXT_ACCESS_LEVEL_SETUP_TV_AUTHORITY_LABEL</t>
  </si>
  <si>
    <t>TEXT_ACCESS_LEVEL_SETUP_BTN_AUTHORITY_YES</t>
  </si>
  <si>
    <t>TEXT_ACCESS_LEVEL_SETUP_BTN_AUTHORITY_NO</t>
  </si>
  <si>
    <t>TEXT_AUTO_GREASE_SETUP_ET_OPERATING_TIME</t>
  </si>
  <si>
    <t>TEXT_AUTO_GREASE_SETUP_BTN_GREASE</t>
  </si>
  <si>
    <t>TEXT_FAN_SETUP_ET_OPERATING_TIME</t>
  </si>
  <si>
    <t>TEXT_FAN_SETUP_ET_INTERVAL</t>
  </si>
  <si>
    <t>TEXT_FAN_SETUP_BTN_FUN</t>
  </si>
  <si>
    <t>TEXT_TUNING_BTN_OPERABILITY</t>
  </si>
  <si>
    <t>TEXT_TUNING_BTN_PRIORITY</t>
  </si>
  <si>
    <t>TEXT_TUNING_BTN_SENSITIVITY</t>
  </si>
  <si>
    <t>TEXT_OPERABILITY_AREA_SELECTION_BTN_BOOM</t>
  </si>
  <si>
    <t>TEXT_OPERABILITY_AREA_SELECTION_BTN_ARM</t>
  </si>
  <si>
    <t>TEXT_OPERABILITY_AREA_SELECTION_BTN_BUCKET</t>
  </si>
  <si>
    <t>TEXT_OPERABILITY_AREA_SELECTION_BTN_TRAVEL</t>
  </si>
  <si>
    <t>TEXT_OPERABILITY_AREA_SELECTION_BTN_SLEW</t>
  </si>
  <si>
    <t>TEXT_OPERABILITY_SELECTION_BTN_STANDARD</t>
  </si>
  <si>
    <t>TEXT_OPERABILITY_SELECTION_BTN_FIRST_HALF_FINE_CONTROL</t>
  </si>
  <si>
    <t>TEXT_OPERABILITY_SELECTION_BTN_SECOND_HALF_FINE_OPERATION</t>
  </si>
  <si>
    <t>TEXT_OPERABILITY_SELECTION_BTN_OPTIONAL_SETTINGS</t>
  </si>
  <si>
    <t>TEXT_BOOM_OPERABILITY_SELECTION_BTN_STANDARD</t>
  </si>
  <si>
    <t>TEXT_BOOM_OPERABILITY_SELECTION_BTN_FIRST_HALF_FINE_CONTROL</t>
  </si>
  <si>
    <t>TEXT_BOOM_OPERABILITY_SELECTION_BTN_SECOND_HALF_FINE_OPERATION</t>
  </si>
  <si>
    <t>TEXT_BOOM_OPERABILITY_SELECTION_BTN_OPTIONAL_SETTINGS</t>
  </si>
  <si>
    <t>TEXT_ARM_OPERABILITY_SELECTION_BTN_STANDARD</t>
  </si>
  <si>
    <t>TEXT_ARM_OPERABILITY_SELECTION_BTN_FIRST_HALF_FINE_CONTROL</t>
  </si>
  <si>
    <t>TEXT_ARM_OPERABILITY_SELECTION_BTN_SECOND_HALF_FINE_OPERATION</t>
  </si>
  <si>
    <t>TEXT_ARM_OPERABILITY_SELECTION_BTN_OPTIONAL_SETTINGS</t>
  </si>
  <si>
    <t>TEXT_BUCKET_OPERABILITY_SELECTION_BTN_STANDARD</t>
  </si>
  <si>
    <t>TEXT_BUCKET_OPERABILITY_SELECTION_BTN_FIRST_HALF_FINE_CONTROL</t>
  </si>
  <si>
    <t>TEXT_BUCKET_OPERABILITY_SELECTION_BTN_SECOND_HALF_FINE_OPERATION</t>
  </si>
  <si>
    <t>TEXT_BUCKET_OPERABILITY_SELECTION_BTN_OPTIONAL_SETTINGS</t>
  </si>
  <si>
    <t>TEXT_TRAVEL_OPERABILITY_SELECTION_BTN_STANDARD</t>
  </si>
  <si>
    <t>TEXT_TRAVEL_OPERABILITY_SELECTION_BTN_FIRST_HALF_FINE_CONTROL</t>
  </si>
  <si>
    <t>TEXT_TRAVEL_OPERABILITY_SELECTION_BTN_SECOND_HALF_FINE_OPERATION</t>
  </si>
  <si>
    <t>TEXT_TRAVEL_OPERABILITY_SELECTION_BTN_OPTIONAL_SETTINGS</t>
  </si>
  <si>
    <t>TEXT_SLEW_OPERABILITY_SELECTION_BTN_STANDARD</t>
  </si>
  <si>
    <t>TEXT_SLEW_OPERABILITY_SELECTION_BTN_FIRST_HALF_FINE_CONTROL</t>
  </si>
  <si>
    <t>TEXT_SLEW_OPERABILITY_SELECTION_BTN_SECOND_HALF_FINE_OPERATION</t>
  </si>
  <si>
    <t>TEXT_SLEW_OPERABILITY_SELECTION_BTN_OPTIONAL_SETTINGS</t>
  </si>
  <si>
    <t>TEXT_OPERABILITY_OPTION_SETTING_ET_A_X</t>
  </si>
  <si>
    <t>TEXT_OPERABILITY_OPTION_SETTING_ET_A_Y</t>
  </si>
  <si>
    <t>TEXT_OPERABILITY_OPTION_SETTING_ET_B_X</t>
  </si>
  <si>
    <t>TEXT_OPERABILITY_OPTION_SETTING_ET_B_Y</t>
  </si>
  <si>
    <t>TEXT_OPERABILITY_OPTION_SETTING_ET_C_X</t>
  </si>
  <si>
    <t>TEXT_OPERABILITY_OPTION_SETTING_ET_C_Y</t>
  </si>
  <si>
    <t>TEXT_OPERABILITY_OPTION_SETTING_ET_D_X</t>
  </si>
  <si>
    <t>TEXT_OPERABILITY_OPTION_SETTING_ET_D_Y</t>
  </si>
  <si>
    <t>TEXT_OPERABILITY_OPTION_SETTING_TV_X_AXIS_LABEL</t>
  </si>
  <si>
    <t>TEXT_OPERABILITY_OPTION_SETTING_TV_Y_AXIS_LABEL</t>
  </si>
  <si>
    <t>TEXT_OPERABILITY_OPTION_SETTING_BTN_RESET</t>
  </si>
  <si>
    <t>TEXT_BOOM_OPERABILITY_OPTION_SETTING_ET_A_X</t>
  </si>
  <si>
    <t>TEXT_BOOM_OPERABILITY_OPTION_SETTING_ET_A_Y</t>
  </si>
  <si>
    <t>TEXT_BOOM_OPERABILITY_OPTION_SETTING_ET_B_X</t>
  </si>
  <si>
    <t>TEXT_BOOM_OPERABILITY_OPTION_SETTING_ET_B_Y</t>
  </si>
  <si>
    <t>TEXT_BOOM_OPERABILITY_OPTION_SETTING_ET_C_X</t>
  </si>
  <si>
    <t>TEXT_BOOM_OPERABILITY_OPTION_SETTING_ET_C_Y</t>
  </si>
  <si>
    <t>TEXT_BOOM_OPERABILITY_OPTION_SETTING_ET_D_X</t>
  </si>
  <si>
    <t>TEXT_BOOM_OPERABILITY_OPTION_SETTING_ET_D_Y</t>
  </si>
  <si>
    <t>TEXT_BOOM_OPERABILITY_OPTION_SETTING_TV_X_AXIS_LABEL</t>
  </si>
  <si>
    <t>TEXT_BOOM_OPERABILITY_OPTION_SETTING_TV_Y_AXIS_LABEL</t>
  </si>
  <si>
    <t>TEXT_BOOM_OPERABILITY_OPTION_SETTING_BTN_RESET</t>
  </si>
  <si>
    <t>TEXT_ARM_OPERABILITY_OPTION_SETTING_ET_A_X</t>
  </si>
  <si>
    <t>TEXT_ARM_OPERABILITY_OPTION_SETTING_ET_A_Y</t>
  </si>
  <si>
    <t>TEXT_ARM_OPERABILITY_OPTION_SETTING_ET_B_X</t>
  </si>
  <si>
    <t>TEXT_ARM_OPERABILITY_OPTION_SETTING_ET_B_Y</t>
  </si>
  <si>
    <t>TEXT_ARM_OPERABILITY_OPTION_SETTING_ET_C_X</t>
  </si>
  <si>
    <t>TEXT_ARM_OPERABILITY_OPTION_SETTING_ET_C_Y</t>
  </si>
  <si>
    <t>TEXT_ARM_OPERABILITY_OPTION_SETTING_ET_D_X</t>
  </si>
  <si>
    <t>TEXT_ARM_OPERABILITY_OPTION_SETTING_ET_D_Y</t>
  </si>
  <si>
    <t>TEXT_ARM_OPERABILITY_OPTION_SETTING_TV_X_AXIS_LABEL</t>
  </si>
  <si>
    <t>TEXT_ARM_OPERABILITY_OPTION_SETTING_TV_Y_AXIS_LABEL</t>
  </si>
  <si>
    <t>TEXT_ARM_OPERABILITY_OPTION_SETTING_BTN_RESET</t>
  </si>
  <si>
    <t>TEXT_BUCKET_OPERABILITY_OPTION_SETTING_ET_A_X</t>
  </si>
  <si>
    <t>TEXT_BUCKET_OPERABILITY_OPTION_SETTING_ET_A_Y</t>
  </si>
  <si>
    <t>TEXT_BUCKET_OPERABILITY_OPTION_SETTING_ET_B_X</t>
  </si>
  <si>
    <t>TEXT_BUCKET_OPERABILITY_OPTION_SETTING_ET_B_Y</t>
  </si>
  <si>
    <t>TEXT_BUCKET_OPERABILITY_OPTION_SETTING_ET_C_X</t>
  </si>
  <si>
    <t>TEXT_BUCKET_OPERABILITY_OPTION_SETTING_ET_C_Y</t>
  </si>
  <si>
    <t>TEXT_BUCKET_OPERABILITY_OPTION_SETTING_ET_D_X</t>
  </si>
  <si>
    <t>TEXT_BUCKET_OPERABILITY_OPTION_SETTING_ET_D_Y</t>
  </si>
  <si>
    <t>TEXT_BUCKET_OPERABILITY_OPTION_SETTING_TV_X_AXIS_LABEL</t>
  </si>
  <si>
    <t>TEXT_BUCKET_OPERABILITY_OPTION_SETTING_TV_Y_AXIS_LABEL</t>
  </si>
  <si>
    <t>TEXT_BUCKET_OPERABILITY_OPTION_SETTING_BTN_RESET</t>
  </si>
  <si>
    <t>TEXT_TRAVEL_OPERABILITY_OPTION_SETTING_ET_A_X</t>
  </si>
  <si>
    <t>TEXT_TRAVEL_OPERABILITY_OPTION_SETTING_ET_A_Y</t>
  </si>
  <si>
    <t>TEXT_TRAVEL_OPERABILITY_OPTION_SETTING_ET_B_X</t>
  </si>
  <si>
    <t>TEXT_TRAVEL_OPERABILITY_OPTION_SETTING_ET_B_Y</t>
  </si>
  <si>
    <t>TEXT_TRAVEL_OPERABILITY_OPTION_SETTING_ET_C_X</t>
  </si>
  <si>
    <t>TEXT_TRAVEL_OPERABILITY_OPTION_SETTING_ET_C_Y</t>
  </si>
  <si>
    <t>TEXT_TRAVEL_OPERABILITY_OPTION_SETTING_ET_D_X</t>
  </si>
  <si>
    <t>TEXT_TRAVEL_OPERABILITY_OPTION_SETTING_ET_D_Y</t>
  </si>
  <si>
    <t>TEXT_TRAVEL_OPERABILITY_OPTION_SETTING_TV_X_AXIS_LABEL</t>
  </si>
  <si>
    <t>TEXT_TRAVEL_OPERABILITY_OPTION_SETTING_TV_Y_AXIS_LABEL</t>
  </si>
  <si>
    <t>TEXT_TRAVEL_OPERABILITY_OPTION_SETTING_BTN_RESET</t>
  </si>
  <si>
    <t>TEXT_SLEW_OPERABILITY_OPTION_SETTING_ET_A_X</t>
  </si>
  <si>
    <t>TEXT_SLEW_OPERABILITY_OPTION_SETTING_ET_A_Y</t>
  </si>
  <si>
    <t>TEXT_SLEW_OPERABILITY_OPTION_SETTING_ET_B_X</t>
  </si>
  <si>
    <t>TEXT_SLEW_OPERABILITY_OPTION_SETTING_ET_B_Y</t>
  </si>
  <si>
    <t>TEXT_SLEW_OPERABILITY_OPTION_SETTING_ET_C_X</t>
  </si>
  <si>
    <t>TEXT_SLEW_OPERABILITY_OPTION_SETTING_ET_C_Y</t>
  </si>
  <si>
    <t>TEXT_SLEW_OPERABILITY_OPTION_SETTING_ET_D_X</t>
  </si>
  <si>
    <t>TEXT_SLEW_OPERABILITY_OPTION_SETTING_ET_D_Y</t>
  </si>
  <si>
    <t>TEXT_SLEW_OPERABILITY_OPTION_SETTING_TV_X_AXIS_LABEL</t>
  </si>
  <si>
    <t>TEXT_SLEW_OPERABILITY_OPTION_SETTING_TV_Y_AXIS_LABEL</t>
  </si>
  <si>
    <t>TEXT_SLEW_OPERABILITY_OPTION_SETTING_BTN_RESET</t>
  </si>
  <si>
    <t>TEXT_PRIORITY_AREA_SELECTION_BTN_STANDARD</t>
  </si>
  <si>
    <t>TEXT_PRIORITY_AREA_SELECTION_BTN_BUCKET</t>
  </si>
  <si>
    <t>TEXT_PRIORITY_AREA_SELECTION_BTN_BOOM</t>
  </si>
  <si>
    <t>TEXT_PRIORITY_AREA_SELECTION_BTN_TRAVEL</t>
  </si>
  <si>
    <t>TEXT_PRIORITY_AREA_SELECTION_BTN_SLEW</t>
  </si>
  <si>
    <t>TEXT_SENSITIVITY_AREA_SELECTION_BTN_BOOM</t>
  </si>
  <si>
    <t>TEXT_SENSITIVITY_AREA_SELECTION_BTN_ARM</t>
  </si>
  <si>
    <t>TEXT_SENSITIVITY_AREA_SELECTION_BTN_BUCKET</t>
  </si>
  <si>
    <t>TEXT_SENSITIVITY_AREA_SELECTION_BTN_RUNING</t>
  </si>
  <si>
    <t>TEXT_SENSITIVITY_AREA_SELECTION_BTN_REVOLVING</t>
  </si>
  <si>
    <t>TEXT_BOOM_SENSITIVITY_SELECTION_BTN_LOW</t>
  </si>
  <si>
    <t>TEXT_BOOM_SENSITIVITY_SELECTION_BTN_STANDARD</t>
  </si>
  <si>
    <t>TEXT_BOOM_SENSITIVITY_SELECTION_BTN_HIGH</t>
  </si>
  <si>
    <t>TEXT_ARM_SENSITIVITY_SELECTION_BTN_LOW</t>
  </si>
  <si>
    <t>TEXT_ARM_SENSITIVITY_SELECTION_BTN_STANDARD</t>
  </si>
  <si>
    <t>TEXT_ARM_SENSITIVITY_SELECTION_BTN_HIGH</t>
  </si>
  <si>
    <t>TEXT_BUCKET_SENSITIVITY_SELECTION_BTN_LOW</t>
  </si>
  <si>
    <t>TEXT_BUCKET_SENSITIVITY_SELECTION_BTN_STANDARD</t>
  </si>
  <si>
    <t>TEXT_BUCKET_SENSITIVITY_SELECTION_BTN_HIGH</t>
  </si>
  <si>
    <t>TEXT_TRAVEL_SENSITIVITY_SELECTION_BTN_LOW</t>
  </si>
  <si>
    <t>TEXT_TRAVEL_SENSITIVITY_SELECTION_BTN_STANDARD</t>
  </si>
  <si>
    <t>TEXT_TRAVEL_SENSITIVITY_SELECTION_BTN_HIGH</t>
  </si>
  <si>
    <t>TEXT_SLEW_SENSITIVITY_SELECTION_BTN_LOW</t>
  </si>
  <si>
    <t>TEXT_SLEW_SENSITIVITY_SELECTION_BTN_STANDARD</t>
  </si>
  <si>
    <t>TEXT_SLEW_SENSITIVITY_SELECTION_BTN_HIGH</t>
  </si>
  <si>
    <t>TEXT_SWING_ANGLE_SETTING_TV_LEFT_LABEL</t>
  </si>
  <si>
    <t>TEXT_SWING_ANGLE_SETTING_TV_RIGHT_LABEL</t>
  </si>
  <si>
    <t>TEXT_SWING_ANGLE_SETTING_BTN_LEFT</t>
  </si>
  <si>
    <t>TEXT_SWING_ANGLE_SETTING_BTN_RIGHT</t>
  </si>
  <si>
    <t>TEXT_SWING_ANGLE_SETTING_BTN_LEFT_RESET</t>
  </si>
  <si>
    <t>TEXT_SWING_ANGLE_SETTING_BTN_RIGHT_RESET</t>
  </si>
  <si>
    <t>TEXT_ENGINE_INFORMATION_1_TV_TITLE</t>
  </si>
  <si>
    <t>TEXT_ENGINE_INFORMATION_1_TV_ACCEL_POSITION</t>
  </si>
  <si>
    <t>TEXT_ENGINE_INFORMATION_1_TV_OPERATING_SPEED</t>
  </si>
  <si>
    <t>TEXT_ENGINE_INFORMATION_1_TV_TORQUE</t>
  </si>
  <si>
    <t>TEXT_ENGINE_INFORMATION_1_TV_OIL_PRESSURE</t>
  </si>
  <si>
    <t>TEXT_ENGINE_INFORMATION_1_TV_OIL_TEMP</t>
  </si>
  <si>
    <t>TEXT_ENGINE_INFORMATION_1_TV_HYDRAULIC_OIL_TEMP</t>
  </si>
  <si>
    <t>TEXT_ENGINE_INFORMATION_1_TV_COOLANT_TEMP</t>
  </si>
  <si>
    <t>TEXT_ENGINE_INFORMATION_1_TV_FUEL_RATE</t>
  </si>
  <si>
    <t>TEXT_ENGINE_INFORMATION_1_TV_FUEL_TEMP</t>
  </si>
  <si>
    <t>TEXT_ENGINE_INFORMATION_1_TV_BAROMETRIC_PRESSURE</t>
  </si>
  <si>
    <t>TEXT_ENGINE_INFORMATION_1_TV_AMBIENT_AIR_TEMP</t>
  </si>
  <si>
    <t>TEXT_ENGINE_INFORMATION_1_TV_ENGINE_AIR_INLET_PRESSURE</t>
  </si>
  <si>
    <t>TEXT_ENGINE_INFORMATION_1_TV_BOOST_TEMP</t>
  </si>
  <si>
    <t>TEXT_ENGINE_INFORMATION_1_TV_COMMON-RAIL_PRESSURE</t>
  </si>
  <si>
    <t>TEXT_ENGINE_INFORMATION_1_TV_ENGINE_THROTTLE_ACTUATOR</t>
  </si>
  <si>
    <t>TEXT_ENGINE_INFORMATION_1_TV_VALUE_ACCEL_POSITION</t>
  </si>
  <si>
    <t>TEXT_ENGINE_INFORMATION_1_TV_VALUE_OPERATING_SPEED</t>
  </si>
  <si>
    <t>TEXT_ENGINE_INFORMATION_1_TV_VALUE_TORQUE</t>
  </si>
  <si>
    <t>TEXT_ENGINE_INFORMATION_1_TV_VALUE_OIL_PRESSURE</t>
  </si>
  <si>
    <t>TEXT_ENGINE_INFORMATION_1_TV_VALUE_OIL_TEMP</t>
  </si>
  <si>
    <t>TEXT_ENGINE_INFORMATION_1_TV_VALUE_HYDRAULIC_OIL_TEMP</t>
  </si>
  <si>
    <t>TEXT_ENGINE_INFORMATION_1_TV_VALUE_COOLANT_TEMP</t>
  </si>
  <si>
    <t>TEXT_ENGINE_INFORMATION_1_TV_VALUE_FUEL_RATE</t>
  </si>
  <si>
    <t>TEXT_ENGINE_INFORMATION_1_TV_VALUE_FUEL_TEMP</t>
  </si>
  <si>
    <t>TEXT_ENGINE_INFORMATION_1_TV_VALUE_BAROMETRIC_PRESSURE</t>
  </si>
  <si>
    <t>TEXT_ENGINE_INFORMATION_1_TV_VALUE_AMBIENT_AIR_TEMP</t>
  </si>
  <si>
    <t>TEXT_ENGINE_INFORMATION_1_TV_VALUE_ENGINE_AIR_INLET_PRESSURE</t>
  </si>
  <si>
    <t>TEXT_ENGINE_INFORMATION_1_TV_VALUE_BOOST_TEMP</t>
  </si>
  <si>
    <t>TEXT_ENGINE_INFORMATION_1_TV_VALUE_COMMON-RAIL_PRESSURE</t>
  </si>
  <si>
    <t>TEXT_ENGINE_INFORMATION_1_TV_VALUE_ENGINE_THROTTLE_ACTUATOR</t>
  </si>
  <si>
    <t>TEXT_ENGINE_INFORMATION_1_TV_UNIT_ACCEL_POSITION</t>
  </si>
  <si>
    <t>TEXT_ENGINE_INFORMATION_1_TV_UNIT_OPERATING_SPEED</t>
  </si>
  <si>
    <t>TEXT_ENGINE_INFORMATION_1_TV_UNIT_TORQUE</t>
  </si>
  <si>
    <t>TEXT_ENGINE_INFORMATION_1_TV_UNIT_OIL_PRESSURE</t>
  </si>
  <si>
    <t>TEXT_ENGINE_INFORMATION_1_TV_UNIT_HYDRAULIC_OIL_TEMP</t>
  </si>
  <si>
    <t>TEXT_ENGINE_INFORMATION_1_TV_UNIT_COOLANT_TEMP</t>
  </si>
  <si>
    <t>TEXT_ENGINE_INFORMATION_1_TV_UNIT_FUEL_RATE</t>
  </si>
  <si>
    <t>TEXT_ENGINE_INFORMATION_1_TV_UNIT_FUEL_TEMP</t>
  </si>
  <si>
    <t>TEXT_ENGINE_INFORMATION_1_TV_UNIT_BAROMETRIC_PRESSURE</t>
  </si>
  <si>
    <t>TEXT_ENGINE_INFORMATION_1_TV_UNIT_AMBIENT_AIR_TEMP</t>
  </si>
  <si>
    <t>TEXT_ENGINE_INFORMATION_1_TV_UNIT_ENGINE_AIR_INLET_PRESSURE</t>
  </si>
  <si>
    <t>TEXT_ENGINE_INFORMATION_1_TV_UNIT_BOOST_TEMP</t>
  </si>
  <si>
    <t>TEXT_ENGINE_INFORMATION_1_TV_UNIT_COMMON-RAIL_PRESSURE</t>
  </si>
  <si>
    <t>TEXT_ENGINE_INFORMATION_1_TV_UNIT_ENGINE_THROTTLE_ACTUATOR</t>
  </si>
  <si>
    <t>TEXT_ENGINE_INFORMATION_2_TV_EGR_DIFFERENTIAL_PRESSURE</t>
  </si>
  <si>
    <t>TEXT_ENGINE_INFORMATION_2_TV_EGR_TEMP</t>
  </si>
  <si>
    <t>TEXT_ENGINE_INFORMATION_2_TV_DPF_EXHAUST_DIFF_PRESSURE</t>
  </si>
  <si>
    <t>TEXT_ENGINE_INFORMATION_2_TV_DPF_INLET_GAS_TEMP</t>
  </si>
  <si>
    <t>TEXT_ENGINE_INFORMATION_2_TV_DPF_INTERMEDIATE_TEMP</t>
  </si>
  <si>
    <t>TEXT_ENGINE_INFORMATION_2_TV_DPF_OUTLET_GAS_TEMP</t>
  </si>
  <si>
    <t>TEXT_ENGINE_INFORMATION_2_TV_DPF_TIME_SINCE_LAST</t>
  </si>
  <si>
    <t>TEXT_ENGINE_INFORMATION_2_TV_DPF_SOOT_LOAD_PERCENT</t>
  </si>
  <si>
    <t>TEXT_ENGINE_INFORMATION_2_TV_DPF_ASH_LOAD_PERCENT</t>
  </si>
  <si>
    <t>TEXT_ENGINE_INFORMATION_2_TV_VALUE_EGR_DIFFERENTIAL_PRESSURE</t>
  </si>
  <si>
    <t>TEXT_ENGINE_INFORMATION_2_TV_VALUE_EGR_TEMP</t>
  </si>
  <si>
    <t>TEXT_ENGINE_INFORMATION_2_TV_VALUE_DPF_EXHAUST_DIFF_PRESSURE</t>
  </si>
  <si>
    <t>TEXT_ENGINE_INFORMATION_2_TV_VALUE_DPF_INLET_GAS_TEMP</t>
  </si>
  <si>
    <t>TEXT_ENGINE_INFORMATION_2_TV_VALUE_DPF_INTERMEDIATE_TEMP</t>
  </si>
  <si>
    <t>TEXT_ENGINE_INFORMATION_2_TV_VALUE_DPF_OUTLET_GAS_TEMP</t>
  </si>
  <si>
    <t>TEXT_ENGINE_INFORMATION_2_TV_VALUE_DPF_TIME_SINCE_LAST</t>
  </si>
  <si>
    <t>TEXT_ENGINE_INFORMATION_2_TV_VALUE_DPF_SOOT_LOAD_PERCENT</t>
  </si>
  <si>
    <t>TEXT_ENGINE_INFORMATION_2_TV_VALUE_DPF_ASH_LOAD_PERCENT</t>
  </si>
  <si>
    <t>TEXT_ENGINE_INFORMATION_2_TV_UNIT_EGR_DIFFERENTIAL_PRESSURE</t>
  </si>
  <si>
    <t>TEXT_ENGINE_INFORMATION_2_TV_UNIT_EGR_TEMP</t>
  </si>
  <si>
    <t>TEXT_ENGINE_INFORMATION_2_TV_UNIT_DPF_EXHAUST_DIFF_PRESSURE</t>
  </si>
  <si>
    <t>TEXT_ENGINE_INFORMATION_2_TV_UNIT_DPF_INLET_GAS_TEMP</t>
  </si>
  <si>
    <t>TEXT_ENGINE_INFORMATION_2_TV_UNIT_DPF_INTERMEDIATE_TEMP</t>
  </si>
  <si>
    <t>TEXT_ENGINE_INFORMATION_2_TV_UNIT_DPF_OUTLET_GAS_TEMP</t>
  </si>
  <si>
    <t>TEXT_ENGINE_INFORMATION_2_TV_UNIT_DPF_TIME_SINCE_LAST</t>
  </si>
  <si>
    <t>TEXT_ENGINE_INFORMATION_2_TV_UNIT_DPF_SOOT_LOAD_PERCENT</t>
  </si>
  <si>
    <t>TEXT_ENGINE_INFORMATION_2_TV_UNIT_DPF_ASH_LOAD_PERCENT</t>
  </si>
  <si>
    <t>TEXT_MACHINE_INFORMATION_1_TV_TITLE</t>
  </si>
  <si>
    <t>TEXT_MACHINE_INFORMATION_1_TV_AUX1_PROP</t>
  </si>
  <si>
    <t>TEXT_MACHINE_INFORMATION_1_TV_AUX2_PROP</t>
  </si>
  <si>
    <t>TEXT_MACHINE_INFORMATION_1_TV_AUX4_PROP</t>
  </si>
  <si>
    <t>TEXT_MACHINE_INFORMATION_1_TV_BLADE_PROP</t>
  </si>
  <si>
    <t>TEXT_MACHINE_INFORMATION_1_TV_SWING_PROP</t>
  </si>
  <si>
    <t>TEXT_MACHINE_INFORMATION_1_TV_ADJUST_PROP</t>
  </si>
  <si>
    <t>TEXT_MACHINE_INFORMATION_1_TV_LIFT_ALARM_SENSOR</t>
  </si>
  <si>
    <t>TEXT_MACHINE_INFORMATION_1_TV_ADJUST_CROWD</t>
  </si>
  <si>
    <t>TEXT_MACHINE_INFORMATION_1_TV_ADJUST_DUMP</t>
  </si>
  <si>
    <t>TEXT_MACHINE_INFORMATION_1_TV_SWING_ANGLE_SENSOR</t>
  </si>
  <si>
    <t>TEXT_MACHINE_INFORMATION_1_TV_WIPER_ANGLE_SENSOR</t>
  </si>
  <si>
    <t>TEXT_MACHINE_INFORMATION_1_TV_MAIN_C_V_PRESS</t>
  </si>
  <si>
    <t>TEXT_MACHINE_INFORMATION_1_TV_SUB_C_V_PRESS</t>
  </si>
  <si>
    <t>TEXT_MACHINE_INFORMATION_1_TV_THROTTLE_KNOB</t>
  </si>
  <si>
    <t>TEXT_MACHINE_INFORMATION_1_TV_VALUE_AUX1_PROP</t>
  </si>
  <si>
    <t>TEXT_MACHINE_INFORMATION_1_TV_VALUE_AUX2_PROP</t>
  </si>
  <si>
    <t>TEXT_MACHINE_INFORMATION_1_TV_VALUE_AUX4_PROP</t>
  </si>
  <si>
    <t>TEXT_MACHINE_INFORMATION_1_TV_VALUE_BLADE_PROP</t>
  </si>
  <si>
    <t>TEXT_MACHINE_INFORMATION_1_TV_VALUE_SWING_PROP</t>
  </si>
  <si>
    <t>TEXT_MACHINE_INFORMATION_1_TV_VALUE_ADJUST_PROP</t>
  </si>
  <si>
    <t>TEXT_MACHINE_INFORMATION_1_TV_VALUE_LIFT_ALARM_SENSOR</t>
  </si>
  <si>
    <t>TEXT_MACHINE_INFORMATION_1_TV_VALUE_ADJUST_CROWD</t>
  </si>
  <si>
    <t>TEXT_MACHINE_INFORMATION_1_TV_VALUE_ADJUST_DUMP</t>
  </si>
  <si>
    <t>TEXT_MACHINE_INFORMATION_1_TV_VALUE_SWING_ANGLE_SENSOR</t>
  </si>
  <si>
    <t>TEXT_MACHINE_INFORMATION_1_TV_VALUE_WIPER_ANGLE_SENSOR</t>
  </si>
  <si>
    <t>TEXT_MACHINE_INFORMATION_1_TV_VALUE_MAIN_C_V_PRESS</t>
  </si>
  <si>
    <t>TEXT_MACHINE_INFORMATION_1_TV_VALUE_SUB_C_V_PRESS</t>
  </si>
  <si>
    <t>TEXT_MACHINE_INFORMATION_1_TV_VALUE_THROTTLE_KNOB</t>
  </si>
  <si>
    <t>TEXT_MACHINE_INFORMATION_1_TV_UNIT_AUX1_PROP</t>
  </si>
  <si>
    <t>TEXT_MACHINE_INFORMATION_1_TV_UNIT_AUX2_PROP</t>
  </si>
  <si>
    <t>TEXT_MACHINE_INFORMATION_1_TV_UNIT_AUX4_PROP</t>
  </si>
  <si>
    <t>TEXT_MACHINE_INFORMATION_1_TV_UNIT_BLADE_PROP</t>
  </si>
  <si>
    <t>TEXT_MACHINE_INFORMATION_1_TV_UNIT_SWING_PROP</t>
  </si>
  <si>
    <t>TEXT_MACHINE_INFORMATION_1_TV_UNIT_ADJUST_PROP</t>
  </si>
  <si>
    <t>TEXT_MACHINE_INFORMATION_1_TV_UNIT_LIFT_ALARM_SENSOR</t>
  </si>
  <si>
    <t>TEXT_MACHINE_INFORMATION_1_TV_UNIT_ADJUST_CROWD</t>
  </si>
  <si>
    <t>TEXT_MACHINE_INFORMATION_1_TV_UNIT_ADJUST_DUMP</t>
  </si>
  <si>
    <t>TEXT_MACHINE_INFORMATION_1_TV_UNIT_SWING_ANGLE_SENSOR</t>
  </si>
  <si>
    <t>TEXT_MACHINE_INFORMATION_1_TV_UNIT_WIPER_ANGLE_SENSOR</t>
  </si>
  <si>
    <t>TEXT_MACHINE_INFORMATION_1_TV_UNIT_MAIN_C_V_PRESS</t>
  </si>
  <si>
    <t>TEXT_MACHINE_INFORMATION_1_TV_UNIT_SUB_C_V_PRESS</t>
  </si>
  <si>
    <t>TEXT_MACHINE_INFORMATION_1_TV_UNIT_THROTTLE_KNOB</t>
  </si>
  <si>
    <t>TEXT_MACHINE_INFORMATION_2_TV_LEFT_CONTROL_LEVER_X</t>
  </si>
  <si>
    <t>TEXT_MACHINE_INFORMATION_2_TV_LEFT_CONTROL_LEVER_Y</t>
  </si>
  <si>
    <t>TEXT_MACHINE_INFORMATION_2_TV_RIGHT_CONTROL_LEVER_X</t>
  </si>
  <si>
    <t>TEXT_MACHINE_INFORMATION_2_TV_RIGHT_CONTROL_LEVER_Y</t>
  </si>
  <si>
    <t>TEXT_MACHINE_INFORMATION_2_TV_VALUE_LEFT_CONTROL_LEVER_X</t>
  </si>
  <si>
    <t>TEXT_MACHINE_INFORMATION_2_TV_VALUE_LEFT_CONTROL_LEVER_Y</t>
  </si>
  <si>
    <t>TEXT_MACHINE_INFORMATION_2_TV_VALUE_RIGHT_CONTROL_LEVER_X</t>
  </si>
  <si>
    <t>TEXT_MACHINE_INFORMATION_2_TV_VALUE_RIGHT_CONTROL_LEVER_Y</t>
  </si>
  <si>
    <t>TEXT_MACHINE_INFORMATION_2_TV_UNIT_LEFT_CONTROL_LEVER_X</t>
  </si>
  <si>
    <t>TEXT_MACHINE_INFORMATION_2_TV_UNIT_LEFT_CONTROL_LEVER_Y</t>
  </si>
  <si>
    <t>TEXT_MACHINE_INFORMATION_2_TV_UNIT_RIGHT_CONTROL_LEVER_X</t>
  </si>
  <si>
    <t>TEXT_MACHINE_INFORMATION_2_TV_UNIT_RIGHT_CONTROL_LEVER_Y</t>
  </si>
  <si>
    <t>TEXT_OTHER_INFORMATION_TV_TITLE_PROGRAM_VERSION</t>
  </si>
  <si>
    <t>TEXT_OTHER_INFORMATION_TV_TITLE_AIR_CON_INFO</t>
  </si>
  <si>
    <t>TEXT_OTHER_INFORMATION_TV_MAIN_CONTROLLER</t>
  </si>
  <si>
    <t>TEXT_OTHER_INFORMATION_TV_DISPLAY_SOFT</t>
  </si>
  <si>
    <t>TEXT_OTHER_INFORMATION_TV_SET_POINT_TEMP</t>
  </si>
  <si>
    <t>TEXT_OTHER_INFORMATION_TV_CABIN_POINT_TEMP</t>
  </si>
  <si>
    <t>TEXT_OTHER_INFORMATION_TV_EVAPORATOR_TEMP</t>
  </si>
  <si>
    <t>TEXT_OTHER_INFORMATION_TV_VALUE_MAIN_CONTROLLER</t>
  </si>
  <si>
    <t>TEXT_OTHER_INFORMATION_TV_VALUE_DISPLAY_SOFT</t>
  </si>
  <si>
    <t>TEXT_OTHER_INFORMATION_TV_VALUE_SET_POINT_TEMP</t>
  </si>
  <si>
    <t>TEXT_OTHER_INFORMATION_TV_VALUE_CABIN_POINT_TEMP</t>
  </si>
  <si>
    <t>TEXT_OTHER_INFORMATION_TV_VALUE_EVAPORATOR_TEMP</t>
  </si>
  <si>
    <t>TEXT_OTHER_INFORMATION_TV_UNIT_MAIN_CONTROLLER</t>
  </si>
  <si>
    <t>TEXT_OTHER_INFORMATION_TV_UNIT_DISPLAY_SOFT</t>
  </si>
  <si>
    <t>TEXT_OTHER_INFORMATION_TV_UNIT_SET_POINT_TEMP</t>
  </si>
  <si>
    <t>TEXT_OTHER_INFORMATION_TV_UNIT_CABIN_POINT_TEMP</t>
  </si>
  <si>
    <t>TEXT_OTHER_INFORMATION_TV_UNIT_EVAPORATOR_TEMP</t>
  </si>
  <si>
    <t>TEXT_OPTION_SELECTION_TV_TITLE</t>
  </si>
  <si>
    <t>TEXT_OPTION_SELECTION_BTN_1ST_AUX</t>
  </si>
  <si>
    <t>TEXT_OPTION_SELECTION_BTN_2ND_AUX_</t>
  </si>
  <si>
    <t>TEXT_OPTION_SELECTION_BTN_3RD_AUX_</t>
  </si>
  <si>
    <t>TEXT_OPTION_SELECTION_BTN_2ND_4TH_AUX_SELECT</t>
  </si>
  <si>
    <t>TEXT_OPTION_SELECTION_BTN_HIGH_FLOW_</t>
  </si>
  <si>
    <t>TEXT_OPTION_SELECTION_BTN_MULTIFUNCTION_GRIP</t>
  </si>
  <si>
    <t>TEXT_OPTION_SELECTION_BTN_TILT_ROTATE(AUX1)</t>
  </si>
  <si>
    <t>TEXT_OPTION_SELECTION_BTN_2PIECE_BOOM_</t>
  </si>
  <si>
    <t>TEXT_OPTION_SELECTION_BTN_PARKING_BRAKE</t>
  </si>
  <si>
    <t>TEXT_OPTION_SELECTION_BTN_JOYSTICK_STEERING</t>
  </si>
  <si>
    <t>TEXT_OPTION_SELECTION_BTN_270°_CAMERA</t>
  </si>
  <si>
    <t>TEXT_OPTION_SELECTION_BTN_AUTO_GREASE</t>
  </si>
  <si>
    <t>TEXT_OPTION_SELECTION_BTN_AUTO_TANK</t>
  </si>
  <si>
    <t>TEXT_OPTION_SELECTION_BTN_LED_PACKAGE_2_</t>
  </si>
  <si>
    <t>TEXT_OPTION_SELECTION_BTN_REVERSE_FAN</t>
  </si>
  <si>
    <t>TEXT_OPTION_SELECTION_BTN_AUX1_PRESSURE_FIX</t>
  </si>
  <si>
    <t>TEXT_OPTION_SELECTION_BTN_AUX2_PRESSURE_FIX</t>
  </si>
  <si>
    <t>TEXT_OPTION_SELECTION_BTN_AUX1_HIGH_PRESSURE</t>
  </si>
  <si>
    <t>TEXT_OPTION_SELECTION_BTN_PUSH_START</t>
  </si>
  <si>
    <t>TEXT_OPTION_SELECTION_BTN_ELECTRICAL_JOYSTICK</t>
  </si>
  <si>
    <t>TEXT_INPUT_1_TV_TITLE</t>
  </si>
  <si>
    <t>TEXT_INPUT_1_TV_MAIN_CONTROLLER</t>
  </si>
  <si>
    <t>TEXT_INPUT_1_TV_C1P05_PIN</t>
  </si>
  <si>
    <t>TEXT_INPUT_1_TV_C1P06_PIN</t>
  </si>
  <si>
    <t>TEXT_INPUT_1_TV_C1P07_PIN</t>
  </si>
  <si>
    <t>TEXT_INPUT_1_TV_C1P10_PIN</t>
  </si>
  <si>
    <t>TEXT_INPUT_1_TV_C1P11_PIN</t>
  </si>
  <si>
    <t>TEXT_INPUT_1_TV_C1P12_PIN</t>
  </si>
  <si>
    <t>TEXT_INPUT_1_TV_C1P15_PIN</t>
  </si>
  <si>
    <t>TEXT_INPUT_1_TV_C1P16_PIN</t>
  </si>
  <si>
    <t>TEXT_INPUT_1_TV_C1P17_PIN</t>
  </si>
  <si>
    <t>TEXT_INPUT_1_TV_C1P18_PIN</t>
  </si>
  <si>
    <t>TEXT_INPUT_1_TV_C1P19_PIN</t>
  </si>
  <si>
    <t>TEXT_INPUT_1_TV_C1P20_PIN</t>
  </si>
  <si>
    <t>TEXT_INPUT_1_TV_C1P21_PIN</t>
  </si>
  <si>
    <t>TEXT_INPUT_1_TV_C1P22_PIN</t>
  </si>
  <si>
    <t>TEXT_INPUT_1_TV_C1P25_PIN</t>
  </si>
  <si>
    <t>TEXT_INPUT_1_TV_C1P26_PIN</t>
  </si>
  <si>
    <t>TEXT_INPUT_1_TV_C1P27_PIN</t>
  </si>
  <si>
    <t>TEXT_INPUT_1_TV_C1P28_PIN</t>
  </si>
  <si>
    <t>TEXT_INPUT_1_TV_C1P05_ITEM</t>
  </si>
  <si>
    <t>TEXT_INPUT_1_TV_C1P06_ITEM</t>
  </si>
  <si>
    <t>TEXT_INPUT_1_TV_C1P07_ITEM</t>
  </si>
  <si>
    <t>TEXT_INPUT_1_TV_C1P10_ITEM</t>
  </si>
  <si>
    <t>TEXT_INPUT_1_TV_C1P11_ITEM</t>
  </si>
  <si>
    <t>TEXT_INPUT_1_TV_C1P12_ITEM</t>
  </si>
  <si>
    <t>TEXT_INPUT_1_TV_C1P15_ITEM</t>
  </si>
  <si>
    <t>TEXT_INPUT_1_TV_C1P16_ITEM</t>
  </si>
  <si>
    <t>TEXT_INPUT_1_TV_C1P17_ITEM</t>
  </si>
  <si>
    <t>TEXT_INPUT_1_TV_C1P18_ITEM</t>
  </si>
  <si>
    <t>TEXT_INPUT_1_TV_C1P19_ITEM</t>
  </si>
  <si>
    <t>TEXT_INPUT_1_TV_C1P20_ITEM</t>
  </si>
  <si>
    <t>TEXT_INPUT_1_TV_C1P21_ITEM</t>
  </si>
  <si>
    <t>TEXT_INPUT_1_TV_C1P22_ITEM</t>
  </si>
  <si>
    <t>TEXT_INPUT_1_TV_C1P25_ITEM</t>
  </si>
  <si>
    <t>TEXT_INPUT_1_TV_C1P26_ITEM</t>
  </si>
  <si>
    <t>TEXT_INPUT_1_TV_C1P27_ITEM</t>
  </si>
  <si>
    <t>TEXT_INPUT_1_TV_C1P28_ITEM</t>
  </si>
  <si>
    <t>TEXT_INPUT_1_TV_C1P05_VALUE</t>
  </si>
  <si>
    <t>TEXT_INPUT_1_TV_C1P06_VALUE</t>
  </si>
  <si>
    <t>TEXT_INPUT_1_TV_C1P07_VALUE</t>
  </si>
  <si>
    <t>TEXT_INPUT_1_TV_C1P10_VALUE</t>
  </si>
  <si>
    <t>TEXT_INPUT_1_TV_C1P11_VALUE</t>
  </si>
  <si>
    <t>TEXT_INPUT_1_TV_C1P12_VALUE</t>
  </si>
  <si>
    <t>TEXT_INPUT_1_TV_C1P15_VALUE</t>
  </si>
  <si>
    <t>TEXT_INPUT_1_TV_C1P16_VALUE</t>
  </si>
  <si>
    <t>TEXT_INPUT_1_TV_C1P17_VALUE</t>
  </si>
  <si>
    <t>TEXT_INPUT_1_TV_C1P18_VALUE</t>
  </si>
  <si>
    <t>TEXT_INPUT_1_TV_C1P19_VALUE</t>
  </si>
  <si>
    <t>TEXT_INPUT_1_TV_C1P20_VALUE</t>
  </si>
  <si>
    <t>TEXT_INPUT_1_TV_C1P21_VALUE</t>
  </si>
  <si>
    <t>TEXT_INPUT_1_TV_C1P22_VALUE</t>
  </si>
  <si>
    <t>TEXT_INPUT_1_TV_C1P25_VALUE</t>
  </si>
  <si>
    <t>TEXT_INPUT_1_TV_C1P26_VALUE</t>
  </si>
  <si>
    <t>TEXT_INPUT_1_TV_C1P27_VALUE</t>
  </si>
  <si>
    <t>TEXT_INPUT_1_TV_C1P28_VALUE</t>
  </si>
  <si>
    <t>TEXT_INPUT_1_TV_C1P05_UNITE</t>
  </si>
  <si>
    <t>TEXT_INPUT_1_TV_C1P06_UNITE</t>
  </si>
  <si>
    <t>TEXT_INPUT_1_TV_C1P07_UNITE</t>
  </si>
  <si>
    <t>TEXT_INPUT_1_TV_C1P10_UNITE</t>
  </si>
  <si>
    <t>TEXT_INPUT_1_TV_C1P11_UNITE</t>
  </si>
  <si>
    <t>TEXT_INPUT_1_TV_C1P12_UNITE</t>
  </si>
  <si>
    <t>TEXT_INPUT_1_TV_C1P15_UNITE</t>
  </si>
  <si>
    <t>TEXT_INPUT_1_TV_C1P16_UNITE</t>
  </si>
  <si>
    <t>TEXT_INPUT_1_TV_C1P17_UNITE</t>
  </si>
  <si>
    <t>TEXT_INPUT_1_TV_C1P18_UNITE</t>
  </si>
  <si>
    <t>TEXT_INPUT_1_TV_C1P19_UNITE</t>
  </si>
  <si>
    <t>TEXT_INPUT_1_TV_C1P20_UNITE</t>
  </si>
  <si>
    <t>TEXT_INPUT_1_TV_C1P21_UNITE</t>
  </si>
  <si>
    <t>TEXT_INPUT_1_TV_C1P22_UNITE</t>
  </si>
  <si>
    <t>TEXT_INPUT_1_TV_C1P25_UNITE</t>
  </si>
  <si>
    <t>TEXT_INPUT_1_TV_C1P26_UNITE</t>
  </si>
  <si>
    <t>TEXT_INPUT_1_TV_C1P27_UNITE</t>
  </si>
  <si>
    <t>TEXT_INPUT_1_TV_C1P28_UNITE</t>
  </si>
  <si>
    <t>TEXT_INPUT_2_TV_C1P29_PIN</t>
  </si>
  <si>
    <t>TEXT_INPUT_2_TV_C1P30_PIN</t>
  </si>
  <si>
    <t>TEXT_INPUT_2_TV_C2P01_PIN</t>
  </si>
  <si>
    <t>TEXT_INPUT_2_TV_C2P02_PIN</t>
  </si>
  <si>
    <t>TEXT_INPUT_2_TV_C2P03_PIN</t>
  </si>
  <si>
    <t>TEXT_INPUT_2_TV_C2P04_PIN</t>
  </si>
  <si>
    <t>TEXT_INPUT_2_TV_C2P05_PIN</t>
  </si>
  <si>
    <t>TEXT_INPUT_2_TV_C2P06_PIN</t>
  </si>
  <si>
    <t>TEXT_INPUT_2_TV_C2P07_PIN</t>
  </si>
  <si>
    <t>TEXT_INPUT_2_TV_C2P08_PIN</t>
  </si>
  <si>
    <t>TEXT_INPUT_2_TV_C2P11_PIN</t>
  </si>
  <si>
    <t>TEXT_INPUT_2_TV_C2P12_PIN</t>
  </si>
  <si>
    <t>TEXT_INPUT_2_TV_C2P13_PIN</t>
  </si>
  <si>
    <t>TEXT_INPUT_2_TV_C2P14_PIN</t>
  </si>
  <si>
    <t>TEXT_INPUT_2_TV_C2P15_PIN</t>
  </si>
  <si>
    <t>TEXT_INPUT_2_TV_C2P16_PIN</t>
  </si>
  <si>
    <t>TEXT_INPUT_2_TV_C2P17_PIN</t>
  </si>
  <si>
    <t>TEXT_INPUT_2_TV_C2P18_PIN</t>
  </si>
  <si>
    <t>TEXT_INPUT_2_TV_C1P29_ITEM</t>
  </si>
  <si>
    <t>TEXT_INPUT_2_TV_C1P30_ITEM</t>
  </si>
  <si>
    <t>TEXT_INPUT_2_TV_C2P01_ITEM</t>
  </si>
  <si>
    <t>TEXT_INPUT_2_TV_C2P02_ITEM</t>
  </si>
  <si>
    <t>TEXT_INPUT_2_TV_C2P03_ITEM</t>
  </si>
  <si>
    <t>TEXT_INPUT_2_TV_C2P04_ITEM</t>
  </si>
  <si>
    <t>TEXT_INPUT_2_TV_C2P05_ITEM</t>
  </si>
  <si>
    <t>TEXT_INPUT_2_TV_C2P06_ITEM</t>
  </si>
  <si>
    <t>TEXT_INPUT_2_TV_C2P07_ITEM</t>
  </si>
  <si>
    <t>TEXT_INPUT_2_TV_C2P08_ITEM</t>
  </si>
  <si>
    <t>TEXT_INPUT_2_TV_C2P11_ITEM</t>
  </si>
  <si>
    <t>TEXT_INPUT_2_TV_C2P12_ITEM</t>
  </si>
  <si>
    <t>TEXT_INPUT_2_TV_C2P13_ITEM</t>
  </si>
  <si>
    <t>TEXT_INPUT_2_TV_C2P14_ITEM</t>
  </si>
  <si>
    <t>TEXT_INPUT_2_TV_C2P15_ITEM</t>
  </si>
  <si>
    <t>TEXT_INPUT_2_TV_C2P16_ITEM</t>
  </si>
  <si>
    <t>TEXT_INPUT_2_TV_C2P17_ITEM</t>
  </si>
  <si>
    <t>TEXT_INPUT_2_TV_C2P18_ITEM</t>
  </si>
  <si>
    <t>TEXT_INPUT_2_TV_C1P29_VALUE</t>
  </si>
  <si>
    <t>TEXT_INPUT_2_TV_C1P30_VALUE</t>
  </si>
  <si>
    <t>TEXT_INPUT_2_TV_C2P01_VALUE</t>
  </si>
  <si>
    <t>TEXT_INPUT_2_TV_C2P02_VALUE</t>
  </si>
  <si>
    <t>TEXT_INPUT_2_TV_C2P03_VALUE</t>
  </si>
  <si>
    <t>TEXT_INPUT_2_TV_C2P04_VALUE</t>
  </si>
  <si>
    <t>TEXT_INPUT_2_TV_C2P05_VALUE</t>
  </si>
  <si>
    <t>TEXT_INPUT_2_TV_C2P06_VALUE</t>
  </si>
  <si>
    <t>TEXT_INPUT_2_TV_C2P07_VALUE</t>
  </si>
  <si>
    <t>TEXT_INPUT_2_TV_C2P08_VALUE</t>
  </si>
  <si>
    <t>TEXT_INPUT_2_TV_C2P11_VALUE</t>
  </si>
  <si>
    <t>TEXT_INPUT_2_TV_C2P12_VALUE</t>
  </si>
  <si>
    <t>TEXT_INPUT_2_TV_C2P13_VALUE</t>
  </si>
  <si>
    <t>TEXT_INPUT_2_TV_C2P14_VALUE</t>
  </si>
  <si>
    <t>TEXT_INPUT_2_TV_C2P15_VALUE</t>
  </si>
  <si>
    <t>TEXT_INPUT_2_TV_C2P16_VALUE</t>
  </si>
  <si>
    <t>TEXT_INPUT_2_TV_C2P17_VALUE</t>
  </si>
  <si>
    <t>TEXT_INPUT_2_TV_C2P18_VALUE</t>
  </si>
  <si>
    <t>TEXT_INPUT_2_TV_C1P29_UNIT</t>
  </si>
  <si>
    <t>TEXT_INPUT_2_TV_C1P30_UNIT</t>
  </si>
  <si>
    <t>TEXT_INPUT_2_TV_C2P01_UNIT</t>
  </si>
  <si>
    <t>TEXT_INPUT_2_TV_C2P02_UNIT</t>
  </si>
  <si>
    <t>TEXT_INPUT_2_TV_C2P03_UNIT</t>
  </si>
  <si>
    <t>TEXT_INPUT_2_TV_C2P04_UNIT</t>
  </si>
  <si>
    <t>TEXT_INPUT_2_TV_C2P05_UNIT</t>
  </si>
  <si>
    <t>TEXT_INPUT_2_TV_C2P06_UNIT</t>
  </si>
  <si>
    <t>TEXT_INPUT_2_TV_C2P07_UNIT</t>
  </si>
  <si>
    <t>TEXT_INPUT_2_TV_C2P08_UNIT</t>
  </si>
  <si>
    <t>TEXT_INPUT_2_TV_C2P11_UNIT</t>
  </si>
  <si>
    <t>TEXT_INPUT_2_TV_C2P12_UNIT</t>
  </si>
  <si>
    <t>TEXT_INPUT_2_TV_C2P13_UNIT</t>
  </si>
  <si>
    <t>TEXT_INPUT_2_TV_C2P14_UNIT</t>
  </si>
  <si>
    <t>TEXT_INPUT_2_TV_C2P15_UNIT</t>
  </si>
  <si>
    <t>TEXT_INPUT_2_TV_C2P16_UNIT</t>
  </si>
  <si>
    <t>TEXT_INPUT_2_TV_C2P17_UNIT</t>
  </si>
  <si>
    <t>TEXT_INPUT_2_TV_C2P18_UNIT</t>
  </si>
  <si>
    <t>TEXT_INPUT_3_TV_C2P19_PIN</t>
  </si>
  <si>
    <t>TEXT_INPUT_3_TV_C2P20_PIN</t>
  </si>
  <si>
    <t>TEXT_INPUT_3_TV_C2P21_PIN</t>
  </si>
  <si>
    <t>TEXT_INPUT_3_TV_C2P22_PIN</t>
  </si>
  <si>
    <t>TEXT_INPUT_3_TV_C2P23_PIN</t>
  </si>
  <si>
    <t>TEXT_INPUT_3_TV_C2P24_PIN</t>
  </si>
  <si>
    <t>TEXT_INPUT_3_TV_C2P25_PIN</t>
  </si>
  <si>
    <t>TEXT_INPUT_3_TV_C2P26_PIN</t>
  </si>
  <si>
    <t>TEXT_INPUT_3_TV_C2P27_PIN</t>
  </si>
  <si>
    <t>TEXT_INPUT_3_TV_C2P28_PIN</t>
  </si>
  <si>
    <t>TEXT_INPUT_3_TV_C2P29_PIN</t>
  </si>
  <si>
    <t>TEXT_INPUT_3_TV_C2P30_PIN</t>
  </si>
  <si>
    <t>TEXT_INPUT_3_TV_C2P19_ITEM</t>
  </si>
  <si>
    <t>TEXT_INPUT_3_TV_C2P20_ITEM</t>
  </si>
  <si>
    <t>TEXT_INPUT_3_TV_C2P21_ITEM</t>
  </si>
  <si>
    <t>TEXT_INPUT_3_TV_C2P22_ITEM</t>
  </si>
  <si>
    <t>TEXT_INPUT_3_TV_C2P23_ITEM</t>
  </si>
  <si>
    <t>TEXT_INPUT_3_TV_C2P24_ITEM</t>
  </si>
  <si>
    <t>TEXT_INPUT_3_TV_C2P25_ITEM</t>
  </si>
  <si>
    <t>TEXT_INPUT_3_TV_C2P26_ITEM</t>
  </si>
  <si>
    <t>TEXT_INPUT_3_TV_C2P27_ITEM</t>
  </si>
  <si>
    <t>TEXT_INPUT_3_TV_C2P28_ITEM</t>
  </si>
  <si>
    <t>TEXT_INPUT_3_TV_C2P29_ITEM</t>
  </si>
  <si>
    <t>TEXT_INPUT_3_TV_C2P30_ITEM</t>
  </si>
  <si>
    <t>TEXT_INPUT_3_TV_C2P19_VALUE</t>
  </si>
  <si>
    <t>TEXT_INPUT_3_TV_C2P20_VALUE</t>
  </si>
  <si>
    <t>TEXT_INPUT_3_TV_C2P21_VALUE</t>
  </si>
  <si>
    <t>TEXT_INPUT_3_TV_C2P22_VALUE</t>
  </si>
  <si>
    <t>TEXT_INPUT_3_TV_C2P23_VALUE</t>
  </si>
  <si>
    <t>TEXT_INPUT_3_TV_C2P24_VALUE</t>
  </si>
  <si>
    <t>TEXT_INPUT_3_TV_C2P25_VALUE</t>
  </si>
  <si>
    <t>TEXT_INPUT_3_TV_C2P26_VALUE</t>
  </si>
  <si>
    <t>TEXT_INPUT_3_TV_C2P27_VALUE</t>
  </si>
  <si>
    <t>TEXT_INPUT_3_TV_C2P28_VALUE</t>
  </si>
  <si>
    <t>TEXT_INPUT_3_TV_C2P29_VALUE</t>
  </si>
  <si>
    <t>TEXT_INPUT_3_TV_C2P30_VALUE</t>
  </si>
  <si>
    <t>TEXT_INPUT_3_TV_C2P19_UNIT</t>
  </si>
  <si>
    <t>TEXT_INPUT_3_TV_C2P20_UNIT</t>
  </si>
  <si>
    <t>TEXT_INPUT_3_TV_C2P21_UNIT</t>
  </si>
  <si>
    <t>TEXT_INPUT_3_TV_C2P22_UNIT</t>
  </si>
  <si>
    <t>TEXT_INPUT_3_TV_C2P23_UNIT</t>
  </si>
  <si>
    <t>TEXT_INPUT_3_TV_C2P24_UNIT</t>
  </si>
  <si>
    <t>TEXT_INPUT_3_TV_C2P25_UNIT</t>
  </si>
  <si>
    <t>TEXT_INPUT_3_TV_C2P26_UNIT</t>
  </si>
  <si>
    <t>TEXT_INPUT_3_TV_C2P27_UNIT</t>
  </si>
  <si>
    <t>TEXT_INPUT_3_TV_C2P28_UNIT</t>
  </si>
  <si>
    <t>TEXT_INPUT_3_TV_C2P29_UNIT</t>
  </si>
  <si>
    <t>TEXT_INPUT_3_TV_C2P30_UNIT</t>
  </si>
  <si>
    <t>TEXT_INPUT_4_TV_SUB_CONTROLLER</t>
  </si>
  <si>
    <t>TEXT_INPUT_4_TV_C1_P05_PIN</t>
  </si>
  <si>
    <t>TEXT_INPUT_4_TV_C1_P06_PIN</t>
  </si>
  <si>
    <t>TEXT_INPUT_4_TV_C1_P07_PIN</t>
  </si>
  <si>
    <t>TEXT_INPUT_4_TV_C1_P08_PIN</t>
  </si>
  <si>
    <t>TEXT_INPUT_4_TV_C1_P09_PIN</t>
  </si>
  <si>
    <t>TEXT_INPUT_4_TV_C1_P10_PIN</t>
  </si>
  <si>
    <t>TEXT_INPUT_4_TV_C1_P11_PIN</t>
  </si>
  <si>
    <t>TEXT_INPUT_4_TV_C1_P12_PIN</t>
  </si>
  <si>
    <t>TEXT_INPUT_4_TV_C2_P01_PIN</t>
  </si>
  <si>
    <t>TEXT_INPUT_4_TV_C2_P02_PIN</t>
  </si>
  <si>
    <t>TEXT_INPUT_4_TV_C1_P05_ITEM</t>
  </si>
  <si>
    <t>TEXT_INPUT_4_TV_C1_P06_ITEM</t>
  </si>
  <si>
    <t>TEXT_INPUT_4_TV_C1_P07_ITEM</t>
  </si>
  <si>
    <t>TEXT_INPUT_4_TV_C1_P08_ITEM</t>
  </si>
  <si>
    <t>TEXT_INPUT_4_TV_C1_P09_ITEM</t>
  </si>
  <si>
    <t>TEXT_INPUT_4_TV_C1_P10_ITEM</t>
  </si>
  <si>
    <t>TEXT_INPUT_4_TV_C1_P11_ITEM</t>
  </si>
  <si>
    <t>TEXT_INPUT_4_TV_C1_P12_ITEM</t>
  </si>
  <si>
    <t>TEXT_INPUT_4_TV_C2_P01_ITEM</t>
  </si>
  <si>
    <t>TEXT_INPUT_4_TV_C2_P02_ITEM</t>
  </si>
  <si>
    <t>TEXT_INPUT_4_TV_C1_P05_VALUE</t>
  </si>
  <si>
    <t>TEXT_INPUT_4_TV_C1_P06_VALUE</t>
  </si>
  <si>
    <t>TEXT_INPUT_4_TV_C1_P07_VALUE</t>
  </si>
  <si>
    <t>TEXT_INPUT_4_TV_C1_P08_VALUE</t>
  </si>
  <si>
    <t>TEXT_INPUT_4_TV_C1_P09_VALUE</t>
  </si>
  <si>
    <t>TEXT_INPUT_4_TV_C1_P10_VALUE</t>
  </si>
  <si>
    <t>TEXT_INPUT_4_TV_C1_P11_VALUE</t>
  </si>
  <si>
    <t>TEXT_INPUT_4_TV_C1_P12_VALUE</t>
  </si>
  <si>
    <t>TEXT_INPUT_4_TV_C2_P01_VALUE</t>
  </si>
  <si>
    <t>TEXT_INPUT_4_TV_C2_P02_VALUE</t>
  </si>
  <si>
    <t>TEXT_INPUT_4_TV_C1_P05_UNIT</t>
  </si>
  <si>
    <t>TEXT_INPUT_4_TV_C1_P06_UNIT</t>
  </si>
  <si>
    <t>TEXT_INPUT_4_TV_C1_P07_UNIT</t>
  </si>
  <si>
    <t>TEXT_INPUT_4_TV_C1_P08_UNIT</t>
  </si>
  <si>
    <t>TEXT_INPUT_4_TV_C1_P09_UNIT</t>
  </si>
  <si>
    <t>TEXT_INPUT_4_TV_C1_P10_UNIT</t>
  </si>
  <si>
    <t>TEXT_INPUT_4_TV_C1_P11_UNIT</t>
  </si>
  <si>
    <t>TEXT_INPUT_4_TV_C1_P12_UNIT</t>
  </si>
  <si>
    <t>TEXT_INPUT_4_TV_C2_P01_UNIT</t>
  </si>
  <si>
    <t>TEXT_INPUT_4_TV_C2_P02_UNIT</t>
  </si>
  <si>
    <t>TEXT_OUTPUT_1_TV_TITLE</t>
  </si>
  <si>
    <t>TEXT_OUTPUT_1_TV_C1P31_PIN</t>
  </si>
  <si>
    <t>TEXT_OUTPUT_1_TV_C1P32_PIN</t>
  </si>
  <si>
    <t>TEXT_OUTPUT_1_TV_C1P33_PIN</t>
  </si>
  <si>
    <t>TEXT_OUTPUT_1_TV_C1P34_PIN</t>
  </si>
  <si>
    <t>TEXT_OUTPUT_1_TV_C1P35_PIN</t>
  </si>
  <si>
    <t>TEXT_OUTPUT_1_TV_C1P36_PIN</t>
  </si>
  <si>
    <t>TEXT_OUTPUT_1_TV_C1P37_PIN</t>
  </si>
  <si>
    <t>TEXT_OUTPUT_1_TV_C1P38_PIN</t>
  </si>
  <si>
    <t>TEXT_OUTPUT_1_TV_C1P39_PIN</t>
  </si>
  <si>
    <t>TEXT_OUTPUT_1_TV_C1P40_PIN</t>
  </si>
  <si>
    <t>TEXT_OUTPUT_1_TV_C1P41_PIN</t>
  </si>
  <si>
    <t>TEXT_OUTPUT_1_TV_C1P42_PIN</t>
  </si>
  <si>
    <t>TEXT_OUTPUT_1_TV_C1P43_PIN</t>
  </si>
  <si>
    <t>TEXT_OUTPUT_1_TV_C1P44_PIN</t>
  </si>
  <si>
    <t>TEXT_OUTPUT_1_TV_C1P45_PIN</t>
  </si>
  <si>
    <t>TEXT_OUTPUT_1_TV_C1P46_PIN</t>
  </si>
  <si>
    <t>TEXT_OUTPUT_1_TV_C1P47_PIN</t>
  </si>
  <si>
    <t>TEXT_OUTPUT_1_TV_C1P31_ITEM</t>
  </si>
  <si>
    <t>TEXT_OUTPUT_1_TV_C1P32_ITEM</t>
  </si>
  <si>
    <t>TEXT_OUTPUT_1_TV_C1P33_ITEM</t>
  </si>
  <si>
    <t>TEXT_OUTPUT_1_TV_C1P34_ITEM</t>
  </si>
  <si>
    <t>TEXT_OUTPUT_1_TV_C1P35_ITEM</t>
  </si>
  <si>
    <t>TEXT_OUTPUT_1_TV_C1P36_ITEM</t>
  </si>
  <si>
    <t>TEXT_OUTPUT_1_TV_C1P37_ITEM</t>
  </si>
  <si>
    <t>TEXT_OUTPUT_1_TV_C1P38_ITEM</t>
  </si>
  <si>
    <t>TEXT_OUTPUT_1_TV_C1P39_ITEM</t>
  </si>
  <si>
    <t>TEXT_OUTPUT_1_TV_C1P40_ITEM</t>
  </si>
  <si>
    <t>TEXT_OUTPUT_1_TV_C1P41_ITEM</t>
  </si>
  <si>
    <t>TEXT_OUTPUT_1_TV_C1P42_ITEM</t>
  </si>
  <si>
    <t>TEXT_OUTPUT_1_TV_C1P43_ITEM</t>
  </si>
  <si>
    <t>TEXT_OUTPUT_1_TV_C1P44_ITEM</t>
  </si>
  <si>
    <t>TEXT_OUTPUT_1_TV_C1P45_ITEM</t>
  </si>
  <si>
    <t>TEXT_OUTPUT_1_TV_C1P46_ITEM</t>
  </si>
  <si>
    <t>TEXT_OUTPUT_1_TV_C1P47_ITEM</t>
  </si>
  <si>
    <t>TEXT_OUTPUT_1_TV_C1P31_VALUE</t>
  </si>
  <si>
    <t>TEXT_OUTPUT_1_TV_C1P32_VALUE</t>
  </si>
  <si>
    <t>TEXT_OUTPUT_1_TV_C1P33_VALUE</t>
  </si>
  <si>
    <t>TEXT_OUTPUT_1_TV_C1P34_VALUE</t>
  </si>
  <si>
    <t>TEXT_OUTPUT_1_TV_C1P35_VALUE</t>
  </si>
  <si>
    <t>TEXT_OUTPUT_1_TV_C1P36_VALUE</t>
  </si>
  <si>
    <t>TEXT_OUTPUT_1_TV_C1P37_VALUE</t>
  </si>
  <si>
    <t>TEXT_OUTPUT_1_TV_C1P38_VALUE</t>
  </si>
  <si>
    <t>TEXT_OUTPUT_1_TV_C1P39_VALUE</t>
  </si>
  <si>
    <t>TEXT_OUTPUT_1_TV_C1P40_VALUE</t>
  </si>
  <si>
    <t>TEXT_OUTPUT_1_TV_C1P41_VALUE</t>
  </si>
  <si>
    <t>TEXT_OUTPUT_1_TV_C1P42_VALUE</t>
  </si>
  <si>
    <t>TEXT_OUTPUT_1_TV_C1P43_VALUE</t>
  </si>
  <si>
    <t>TEXT_OUTPUT_1_TV_C1P44_VALUE</t>
  </si>
  <si>
    <t>TEXT_OUTPUT_1_TV_C1P45_VALUE</t>
  </si>
  <si>
    <t>TEXT_OUTPUT_1_TV_C1P46_VALUE</t>
  </si>
  <si>
    <t>TEXT_OUTPUT_1_TV_C1P47_VALUE</t>
  </si>
  <si>
    <t>TEXT_OUTPUT_1_TV_C1P31_UNIT</t>
  </si>
  <si>
    <t>TEXT_OUTPUT_1_TV_C1P32_UNIT</t>
  </si>
  <si>
    <t>TEXT_OUTPUT_1_TV_C1P33_UNIT</t>
  </si>
  <si>
    <t>TEXT_OUTPUT_1_TV_C1P34_UNIT</t>
  </si>
  <si>
    <t>TEXT_OUTPUT_1_TV_C1P35_UNIT</t>
  </si>
  <si>
    <t>TEXT_OUTPUT_1_TV_C1P36_UNIT</t>
  </si>
  <si>
    <t>TEXT_OUTPUT_1_TV_C1P37_UNIT</t>
  </si>
  <si>
    <t>TEXT_OUTPUT_1_TV_C1P38_UNIT</t>
  </si>
  <si>
    <t>TEXT_OUTPUT_1_TV_C1P39_UNIT</t>
  </si>
  <si>
    <t>TEXT_OUTPUT_1_TV_C1P40_UNIT</t>
  </si>
  <si>
    <t>TEXT_OUTPUT_1_TV_C1P41_UNIT</t>
  </si>
  <si>
    <t>TEXT_OUTPUT_1_TV_C1P42_UNIT</t>
  </si>
  <si>
    <t>TEXT_OUTPUT_1_TV_C1P43_UNIT</t>
  </si>
  <si>
    <t>TEXT_OUTPUT_1_TV_C1P44_UNIT</t>
  </si>
  <si>
    <t>TEXT_OUTPUT_1_TV_C1P45_UNIT</t>
  </si>
  <si>
    <t>TEXT_OUTPUT_1_TV_C1P46_UNIT</t>
  </si>
  <si>
    <t>TEXT_OUTPUT_1_TV_C1P47_UNIT</t>
  </si>
  <si>
    <t>TEXT_OUTPUT_2_TV_C1P49_PIN</t>
  </si>
  <si>
    <t>TEXT_OUTPUT_2_TV_C1P50_PIN</t>
  </si>
  <si>
    <t>TEXT_OUTPUT_2_TV_C2P31_PIN</t>
  </si>
  <si>
    <t>TEXT_OUTPUT_2_TV_C2P32_PIN</t>
  </si>
  <si>
    <t>TEXT_OUTPUT_2_TV_C2P33_PIN</t>
  </si>
  <si>
    <t>TEXT_OUTPUT_2_TV_C2P34_PIN</t>
  </si>
  <si>
    <t>TEXT_OUTPUT_2_TV_C2P35_PIN</t>
  </si>
  <si>
    <t>TEXT_OUTPUT_2_TV_C2P36_PIN</t>
  </si>
  <si>
    <t>TEXT_OUTPUT_2_TV_C2P37_PIN</t>
  </si>
  <si>
    <t>TEXT_OUTPUT_2_TV_C2P38_PIN</t>
  </si>
  <si>
    <t>TEXT_OUTPUT_2_TV_C2P39_PIN</t>
  </si>
  <si>
    <t>TEXT_OUTPUT_2_TV_C2P40_PIN</t>
  </si>
  <si>
    <t>TEXT_OUTPUT_2_TV_C2P41_PIN</t>
  </si>
  <si>
    <t>TEXT_OUTPUT_2_TV_C2P42_PIN</t>
  </si>
  <si>
    <t>TEXT_OUTPUT_2_TV_C2P43_PIN</t>
  </si>
  <si>
    <t>TEXT_OUTPUT_2_TV_C2P44_PIN</t>
  </si>
  <si>
    <t>TEXT_OUTPUT_2_TV_C1P49_ITEM</t>
  </si>
  <si>
    <t>TEXT_OUTPUT_2_TV_C1P50_ITEM</t>
  </si>
  <si>
    <t>TEXT_OUTPUT_2_TV_C2P31_ITEM</t>
  </si>
  <si>
    <t>TEXT_OUTPUT_2_TV_C2P32_ITEM</t>
  </si>
  <si>
    <t>TEXT_OUTPUT_2_TV_C2P33_ITEM</t>
  </si>
  <si>
    <t>TEXT_OUTPUT_2_TV_C2P34_ITEM</t>
  </si>
  <si>
    <t>TEXT_OUTPUT_2_TV_C2P35_ITEM</t>
  </si>
  <si>
    <t>TEXT_OUTPUT_2_TV_C2P36_ITEM</t>
  </si>
  <si>
    <t>TEXT_OUTPUT_2_TV_C2P37_ITEM</t>
  </si>
  <si>
    <t>TEXT_OUTPUT_2_TV_C2P38_ITEM</t>
  </si>
  <si>
    <t>TEXT_OUTPUT_2_TV_C2P39_ITEM</t>
  </si>
  <si>
    <t>TEXT_OUTPUT_2_TV_C2P40_ITEM</t>
  </si>
  <si>
    <t>TEXT_OUTPUT_2_TV_C2P41_ITEM</t>
  </si>
  <si>
    <t>TEXT_OUTPUT_2_TV_C2P42_ITEM</t>
  </si>
  <si>
    <t>TEXT_OUTPUT_2_TV_C2P43_ITEM</t>
  </si>
  <si>
    <t>TEXT_OUTPUT_2_TV_C2P44_ITEM</t>
  </si>
  <si>
    <t>TEXT_OUTPUT_2_TV_C1P49_VALUE</t>
  </si>
  <si>
    <t>TEXT_OUTPUT_2_TV_C1P50_VALUE</t>
  </si>
  <si>
    <t>TEXT_OUTPUT_2_TV_C2P31_VALUE</t>
  </si>
  <si>
    <t>TEXT_OUTPUT_2_TV_C2P32_VALUE</t>
  </si>
  <si>
    <t>TEXT_OUTPUT_2_TV_C2P33_VALUE</t>
  </si>
  <si>
    <t>TEXT_OUTPUT_2_TV_C2P34_VALUE</t>
  </si>
  <si>
    <t>TEXT_OUTPUT_2_TV_C2P35_VALUE</t>
  </si>
  <si>
    <t>TEXT_OUTPUT_2_TV_C2P36_VALUE</t>
  </si>
  <si>
    <t>TEXT_OUTPUT_2_TV_C2P37_VALUE</t>
  </si>
  <si>
    <t>TEXT_OUTPUT_2_TV_C2P38_VALUE</t>
  </si>
  <si>
    <t>TEXT_OUTPUT_2_TV_C2P39_VALUE</t>
  </si>
  <si>
    <t>TEXT_OUTPUT_2_TV_C2P40_VALUE</t>
  </si>
  <si>
    <t>TEXT_OUTPUT_2_TV_C2P41_VALUE</t>
  </si>
  <si>
    <t>TEXT_OUTPUT_2_TV_C2P42_VALUE</t>
  </si>
  <si>
    <t>TEXT_OUTPUT_2_TV_C2P43_VALUE</t>
  </si>
  <si>
    <t>TEXT_OUTPUT_2_TV_C2P44_VALUE</t>
  </si>
  <si>
    <t>TEXT_OUTPUT_2_TV_C1P49_UNIT</t>
  </si>
  <si>
    <t>TEXT_OUTPUT_2_TV_C1P50_UNIT</t>
  </si>
  <si>
    <t>TEXT_OUTPUT_2_TV_C2P31_UNIT</t>
  </si>
  <si>
    <t>TEXT_OUTPUT_2_TV_C2P32_UNIT</t>
  </si>
  <si>
    <t>TEXT_OUTPUT_2_TV_C2P33_UNIT</t>
  </si>
  <si>
    <t>TEXT_OUTPUT_2_TV_C2P34_UNIT</t>
  </si>
  <si>
    <t>TEXT_OUTPUT_2_TV_C2P35_UNIT</t>
  </si>
  <si>
    <t>TEXT_OUTPUT_2_TV_C2P36_UNIT</t>
  </si>
  <si>
    <t>TEXT_OUTPUT_2_TV_C2P37_UNIT</t>
  </si>
  <si>
    <t>TEXT_OUTPUT_2_TV_C2P38_UNIT</t>
  </si>
  <si>
    <t>TEXT_OUTPUT_2_TV_C2P39_UNIT</t>
  </si>
  <si>
    <t>TEXT_OUTPUT_2_TV_C2P40_UNIT</t>
  </si>
  <si>
    <t>TEXT_OUTPUT_2_TV_C2P41_UNIT</t>
  </si>
  <si>
    <t>TEXT_OUTPUT_2_TV_C2P42_UNIT</t>
  </si>
  <si>
    <t>TEXT_OUTPUT_2_TV_C2P43_UNIT</t>
  </si>
  <si>
    <t>TEXT_OUTPUT_2_TV_C2P44_UNIT</t>
  </si>
  <si>
    <t>TEXT_OUTPUT_3_TV_C2P45_PIN</t>
  </si>
  <si>
    <t>TEXT_OUTPUT_3_TV_C2P46_PIN</t>
  </si>
  <si>
    <t>TEXT_OUTPUT_3_TV_C2P47_PIN</t>
  </si>
  <si>
    <t>TEXT_OUTPUT_3_TV_C2P48_PIN</t>
  </si>
  <si>
    <t>TEXT_OUTPUT_3_TV_C2P49_PIN</t>
  </si>
  <si>
    <t>TEXT_OUTPUT_3_TV_C2P50_PIN</t>
  </si>
  <si>
    <t>TEXT_OUTPUT_3_TV_C2P45_ITEM</t>
  </si>
  <si>
    <t>TEXT_OUTPUT_3_TV_C2P46_ITEM</t>
  </si>
  <si>
    <t>TEXT_OUTPUT_3_TV_C2P47_ITEM</t>
  </si>
  <si>
    <t>TEXT_OUTPUT_3_TV_C2P48_ITEM</t>
  </si>
  <si>
    <t>TEXT_OUTPUT_3_TV_C2P49_ITEM</t>
  </si>
  <si>
    <t>TEXT_OUTPUT_3_TV_C2P50_ITEM</t>
  </si>
  <si>
    <t>TEXT_OUTPUT_3_TV_C2P45_VALUE</t>
  </si>
  <si>
    <t>TEXT_OUTPUT_3_TV_C2P46_VALUE</t>
  </si>
  <si>
    <t>TEXT_OUTPUT_3_TV_C2P47_VALUE</t>
  </si>
  <si>
    <t>TEXT_OUTPUT_3_TV_C2P48_VALUE</t>
  </si>
  <si>
    <t>TEXT_OUTPUT_3_TV_C2P49_VALUE</t>
  </si>
  <si>
    <t>TEXT_OUTPUT_3_TV_C2P50_VALUE</t>
  </si>
  <si>
    <t>TEXT_OUTPUT_3_TV_C2P45_UNIT</t>
  </si>
  <si>
    <t>TEXT_OUTPUT_3_TV_C2P46_UNIT</t>
  </si>
  <si>
    <t>TEXT_OUTPUT_3_TV_C2P47_UNIT</t>
  </si>
  <si>
    <t>TEXT_OUTPUT_3_TV_C2P48_UNIT</t>
  </si>
  <si>
    <t>TEXT_OUTPUT_3_TV_C2P49_UNIT</t>
  </si>
  <si>
    <t>TEXT_OUTPUT_3_TV_C2P50_UNIT</t>
  </si>
  <si>
    <t>TEXT_OUTPUT_4_TV_OX_MODULE</t>
  </si>
  <si>
    <t>TEXT_OUTPUT_4_TV_C1_P06_PIN</t>
  </si>
  <si>
    <t>TEXT_OUTPUT_4_TV_C1_P07_PIN</t>
  </si>
  <si>
    <t>TEXT_OUTPUT_4_TV_C1_P08_PIN</t>
  </si>
  <si>
    <t>TEXT_OUTPUT_4_TV_C1_P09_PIN</t>
  </si>
  <si>
    <t>TEXT_OUTPUT_4_TV_C1_P10_PIN</t>
  </si>
  <si>
    <t>TEXT_OUTPUT_4_TV_C1_P11_PIN</t>
  </si>
  <si>
    <t>TEXT_OUTPUT_4_TV_C1_P12_PIN</t>
  </si>
  <si>
    <t>TEXT_OUTPUT_4_TV_C2_P01_PIN</t>
  </si>
  <si>
    <t>TEXT_OUTPUT_4_TV_C2_P02_PIN</t>
  </si>
  <si>
    <t>TEXT_OUTPUT_4_TV_C2_P03_PIN</t>
  </si>
  <si>
    <t>TEXT_OUTPUT_4_TV_C2_P04_PIN</t>
  </si>
  <si>
    <t>TEXT_OUTPUT_4_TV_C2_P05_PIN</t>
  </si>
  <si>
    <t>TEXT_OUTPUT_4_TV_C2_P06_PIN</t>
  </si>
  <si>
    <t>TEXT_OUTPUT_4_TV_C2_P07_PIN</t>
  </si>
  <si>
    <t>TEXT_OUTPUT_4_TV_C2_P08_PIN</t>
  </si>
  <si>
    <t>TEXT_OUTPUT_4_TV_C2_P09_PIN</t>
  </si>
  <si>
    <t>TEXT_OUTPUT_4_TV_C1_P06_ITEM</t>
  </si>
  <si>
    <t>TEXT_OUTPUT_4_TV_C1_P07_ITEM</t>
  </si>
  <si>
    <t>TEXT_OUTPUT_4_TV_C1_P08_ITEM</t>
  </si>
  <si>
    <t>TEXT_OUTPUT_4_TV_C1_P09_ITEM</t>
  </si>
  <si>
    <t>TEXT_OUTPUT_4_TV_C1_P10_ITEM</t>
  </si>
  <si>
    <t>TEXT_OUTPUT_4_TV_C1_P11_ITEM</t>
  </si>
  <si>
    <t>TEXT_OUTPUT_4_TV_C1_P12_ITEM</t>
  </si>
  <si>
    <t>TEXT_OUTPUT_4_TV_C2_P01_ITEM</t>
  </si>
  <si>
    <t>TEXT_OUTPUT_4_TV_C2_P02_ITEM</t>
  </si>
  <si>
    <t>TEXT_OUTPUT_4_TV_C2_P03_ITEM</t>
  </si>
  <si>
    <t>TEXT_OUTPUT_4_TV_C2_P04_ITEM</t>
  </si>
  <si>
    <t>TEXT_OUTPUT_4_TV_C2_P05_ITEM</t>
  </si>
  <si>
    <t>TEXT_OUTPUT_4_TV_C2_P06_ITEM</t>
  </si>
  <si>
    <t>TEXT_OUTPUT_4_TV_C2_P07_ITEM</t>
  </si>
  <si>
    <t>TEXT_OUTPUT_4_TV_C2_P08_ITEM</t>
  </si>
  <si>
    <t>TEXT_OUTPUT_4_TV_C2_P09_ITEM</t>
  </si>
  <si>
    <t>TEXT_OUTPUT_4_TV_C1_P06_VALUE</t>
  </si>
  <si>
    <t>TEXT_OUTPUT_4_TV_C1_P07_VALUE</t>
  </si>
  <si>
    <t>TEXT_OUTPUT_4_TV_C1_P08_VALUE</t>
  </si>
  <si>
    <t>TEXT_OUTPUT_4_TV_C1_P09_VALUE</t>
  </si>
  <si>
    <t>TEXT_OUTPUT_4_TV_C1_P10_VALUE</t>
  </si>
  <si>
    <t>TEXT_OUTPUT_4_TV_C1_P11_VALUE</t>
  </si>
  <si>
    <t>TEXT_OUTPUT_4_TV_C1_P12_VALUE</t>
  </si>
  <si>
    <t>TEXT_OUTPUT_4_TV_C2_P01_VALUE</t>
  </si>
  <si>
    <t>TEXT_OUTPUT_4_TV_C2_P02_VALUE</t>
  </si>
  <si>
    <t>TEXT_OUTPUT_4_TV_C2_P03_VALUE</t>
  </si>
  <si>
    <t>TEXT_OUTPUT_4_TV_C2_P04_VALUE</t>
  </si>
  <si>
    <t>TEXT_OUTPUT_4_TV_C2_P05_VALUE</t>
  </si>
  <si>
    <t>TEXT_OUTPUT_4_TV_C2_P06_VALUE</t>
  </si>
  <si>
    <t>TEXT_OUTPUT_4_TV_C2_P07_VALUE</t>
  </si>
  <si>
    <t>TEXT_OUTPUT_4_TV_C2_P08_VALUE</t>
  </si>
  <si>
    <t>TEXT_OUTPUT_4_TV_C2_P09_VALUE</t>
  </si>
  <si>
    <t>TEXT_OUTPUT_4_TV_C1_P06_UNIT</t>
  </si>
  <si>
    <t>TEXT_OUTPUT_4_TV_C1_P07_UNIT</t>
  </si>
  <si>
    <t>TEXT_OUTPUT_4_TV_C1_P08_UNIT</t>
  </si>
  <si>
    <t>TEXT_OUTPUT_4_TV_C1_P09_UNIT</t>
  </si>
  <si>
    <t>TEXT_OUTPUT_4_TV_C1_P10_UNIT</t>
  </si>
  <si>
    <t>TEXT_OUTPUT_4_TV_C1_P11_UNIT</t>
  </si>
  <si>
    <t>TEXT_OUTPUT_4_TV_C1_P12_UNIT</t>
  </si>
  <si>
    <t>TEXT_OUTPUT_4_TV_C2_P01_UNIT</t>
  </si>
  <si>
    <t>TEXT_OUTPUT_4_TV_C2_P02_UNIT</t>
  </si>
  <si>
    <t>TEXT_OUTPUT_4_TV_C2_P03_UNIT</t>
  </si>
  <si>
    <t>TEXT_OUTPUT_4_TV_C2_P04_UNIT</t>
  </si>
  <si>
    <t>TEXT_OUTPUT_4_TV_C2_P05_UNIT</t>
  </si>
  <si>
    <t>TEXT_OUTPUT_4_TV_C2_P06_UNIT</t>
  </si>
  <si>
    <t>TEXT_OUTPUT_4_TV_C2_P07_UNIT</t>
  </si>
  <si>
    <t>TEXT_OUTPUT_4_TV_C2_P08_UNIT</t>
  </si>
  <si>
    <t>TEXT_OUTPUT_4_TV_C2_P09_UNIT</t>
  </si>
  <si>
    <t>TEXT_OUTPUT_5_TV_C2_P03_PIN</t>
  </si>
  <si>
    <t>TEXT_OUTPUT_5_TV_C2_P04_PIN</t>
  </si>
  <si>
    <t>TEXT_OUTPUT_5_TV_C2_P05_PIN</t>
  </si>
  <si>
    <t>TEXT_OUTPUT_5_TV_C2_P06_PIN</t>
  </si>
  <si>
    <t>TEXT_OUTPUT_5_TV_C2_P07_PIN</t>
  </si>
  <si>
    <t>TEXT_OUTPUT_5_TV_C2_P08_PIN</t>
  </si>
  <si>
    <t>TEXT_OUTPUT_5_TV_C2_P09_PIN</t>
  </si>
  <si>
    <t>TEXT_OUTPUT_5_TV_C2_P10_PIN</t>
  </si>
  <si>
    <t>TEXT_OUTPUT_5_TV_C2_P03_ITEM</t>
  </si>
  <si>
    <t>TEXT_OUTPUT_5_TV_C2_P04_ITEM</t>
  </si>
  <si>
    <t>TEXT_OUTPUT_5_TV_C2_P05_ITEM</t>
  </si>
  <si>
    <t>TEXT_OUTPUT_5_TV_C2_P06_ITEM</t>
  </si>
  <si>
    <t>TEXT_OUTPUT_5_TV_C2_P07_ITEM</t>
  </si>
  <si>
    <t>TEXT_OUTPUT_5_TV_C2_P08_ITEM</t>
  </si>
  <si>
    <t>TEXT_OUTPUT_5_TV_C2_P09_ITEM</t>
  </si>
  <si>
    <t>TEXT_OUTPUT_5_TV_C2_P10_ITEM</t>
  </si>
  <si>
    <t>TEXT_OUTPUT_5_TV_C2_P03_VALUE</t>
  </si>
  <si>
    <t>TEXT_OUTPUT_5_TV_C2_P04_VALUE</t>
  </si>
  <si>
    <t>TEXT_OUTPUT_5_TV_C2_P05_VALUE</t>
  </si>
  <si>
    <t>TEXT_OUTPUT_5_TV_C2_P06_VALUE</t>
  </si>
  <si>
    <t>TEXT_OUTPUT_5_TV_C2_P07_VALUE</t>
  </si>
  <si>
    <t>TEXT_OUTPUT_5_TV_C2_P08_VALUE</t>
  </si>
  <si>
    <t>TEXT_OUTPUT_5_TV_C2_P09_VALUE</t>
  </si>
  <si>
    <t>TEXT_OUTPUT_5_TV_C2_P10_VALUE</t>
  </si>
  <si>
    <t>TEXT_OUTPUT_5_TV_C2_P03_UNIT</t>
  </si>
  <si>
    <t>TEXT_OUTPUT_5_TV_C2_P04_UNIT</t>
  </si>
  <si>
    <t>TEXT_OUTPUT_5_TV_C2_P05_UNIT</t>
  </si>
  <si>
    <t>TEXT_OUTPUT_5_TV_C2_P06_UNIT</t>
  </si>
  <si>
    <t>TEXT_OUTPUT_5_TV_C2_P07_UNIT</t>
  </si>
  <si>
    <t>TEXT_OUTPUT_5_TV_C2_P08_UNIT</t>
  </si>
  <si>
    <t>TEXT_OUTPUT_5_TV_C2_P09_UNIT</t>
  </si>
  <si>
    <t>TEXT_OUTPUT_5_TV_C2_P10_UNIT</t>
  </si>
  <si>
    <t>TEXT_CALIBRATION_1_TV_TITLE_SWING_PEDAL</t>
  </si>
  <si>
    <t>TEXT_CALIBRATION_1_TV_LABEL_SWING_PEDAL_PROCEDURE</t>
  </si>
  <si>
    <t>TEXT_CALIBRATION_1_TV_SWING_PEDAL_PROCEDURE</t>
  </si>
  <si>
    <t>TEXT_CALIBRATION_1_BTN_SWING_PEDAL_START</t>
  </si>
  <si>
    <t>TEXT_CALIBRATION_1_BTN_SWING_PEDAL_NEUTRAL</t>
  </si>
  <si>
    <t>TEXT_CALIBRATION_1_BTN_SWING_PEDAL_WRITE</t>
  </si>
  <si>
    <t>TEXT_CALIBRATION_1_TV_TITLE_BLADE_LEVER</t>
  </si>
  <si>
    <t>TEXT_CALIBRATION_1_TV_LABEL_BLADE_LEVER_PROCEDURE</t>
  </si>
  <si>
    <t>TEXT_CALIBRATION_1_TV_BLADE_LEVER_PROCEDURE</t>
  </si>
  <si>
    <t>TEXT_CALIBRATION_1_BTN_BLADE_LEVER_START</t>
  </si>
  <si>
    <t>TEXT_CALIBRATION_1_BTN_BLADE_LEVER_NEUTRAL</t>
  </si>
  <si>
    <t>TEXT_CALIBRATION_1_BTN_BLADE_LEVER_WRITE</t>
  </si>
  <si>
    <t>TEXT_CALIBRATION_2_TV_TITLE_SWING_MOTION_RANGE</t>
  </si>
  <si>
    <t>TEXT_CALIBRATION_2_TV_LABEL_SWING_MOTION_RANGE_PROCEDURE</t>
  </si>
  <si>
    <t>TEXT_CALIBRATION_2_TV_SWING_MOTION_RANGE_PROCEDURE</t>
  </si>
  <si>
    <t>TEXT_CALIBRATION_2_BTN_SWING_MOTION_RANGE_START</t>
  </si>
  <si>
    <t>TEXT_CALIBRATION_2_BTN_SWING_MOTION_RANGE_WRITE</t>
  </si>
  <si>
    <t>受領済み資料については、新画面での抽出完了</t>
    <rPh sb="0" eb="2">
      <t>ジュリョウ</t>
    </rPh>
    <rPh sb="2" eb="3">
      <t>ズ</t>
    </rPh>
    <rPh sb="4" eb="6">
      <t>シリョウ</t>
    </rPh>
    <rPh sb="17" eb="19">
      <t>チュウシュツ</t>
    </rPh>
    <rPh sb="19" eb="21">
      <t>カンリョウ</t>
    </rPh>
    <phoneticPr fontId="10"/>
  </si>
  <si>
    <t>PARTS_BLUETOOTH_BTN_PLAY_PAUSE[_NON_SELECT,_CURSOR_ON,_PUSHED,_SELECT]</t>
    <phoneticPr fontId="10"/>
  </si>
  <si>
    <t>PARTS_BLUETOOTH_BTN_SKIP_FORWARD[_NON_SELECT,_CURSOR_ON,_PUSHED,_SELECT]</t>
    <phoneticPr fontId="10"/>
  </si>
  <si>
    <t>PARTS_BLUETOOTH_BTN_PAIRING[_NON_SELECT,_CURSOR_ON,_PUSHED,_SELECT]</t>
    <phoneticPr fontId="10"/>
  </si>
  <si>
    <t>PARTS_BLUETOOTH_BTN_SKIP_BACKWARD[_NON_SELECT,_CURSOR_ON,_PUSHED,_SELECT]</t>
    <phoneticPr fontId="10"/>
  </si>
  <si>
    <t>受領済み資料については、新画面での作成完了</t>
    <rPh sb="0" eb="2">
      <t>ジュリョウ</t>
    </rPh>
    <rPh sb="2" eb="3">
      <t>ズ</t>
    </rPh>
    <rPh sb="4" eb="6">
      <t>シリョウ</t>
    </rPh>
    <rPh sb="17" eb="19">
      <t>サクセイ</t>
    </rPh>
    <rPh sb="19" eb="21">
      <t>カンリョウ</t>
    </rPh>
    <phoneticPr fontId="10"/>
  </si>
  <si>
    <t>PARTS_SOUND_CONTROL_BTN_LOUD[_NON_SELECT,_CURSOR_ON,_PUSHED,_SELECT]</t>
    <phoneticPr fontId="10"/>
  </si>
  <si>
    <t>0-100% で上位に通知</t>
    <rPh sb="8" eb="10">
      <t>ジョウイ</t>
    </rPh>
    <rPh sb="11" eb="13">
      <t>ツウチ</t>
    </rPh>
    <phoneticPr fontId="10"/>
  </si>
  <si>
    <t>0～64255 , -273offset</t>
    <phoneticPr fontId="10"/>
  </si>
  <si>
    <t>PARTS_TRIP_METER_BTN_1</t>
    <phoneticPr fontId="10"/>
  </si>
  <si>
    <t>CLI</t>
    <phoneticPr fontId="10"/>
  </si>
  <si>
    <t>TEXT_AIR_CON_BTN_AIR_CON</t>
    <phoneticPr fontId="10"/>
  </si>
  <si>
    <t>AREA_CAMERA</t>
    <phoneticPr fontId="10"/>
  </si>
  <si>
    <t>PARTS_PHONE_IV_END_CALL[_NON_SELECT,_CURSOR_ON,_PUSHED,_SELECT]</t>
    <phoneticPr fontId="10"/>
  </si>
  <si>
    <t>PARTS_PHONE_IV_ANSWER[_NON_SELECT,_CURSOR_ON,_PUSHED,_SELECT]</t>
    <phoneticPr fontId="10"/>
  </si>
  <si>
    <t>PARTS_SETTING_BTN_TRIPMETER_SETTING[_NON_SELECT,_CURSOR_ON,_PUSHED,_SELECT]</t>
    <phoneticPr fontId="10"/>
  </si>
  <si>
    <t>PARTS_SETTING_BTN_LCD_SETTING[_NON_SELECT,_CURSOR_ON,_PUSHED,_SELECT]</t>
    <phoneticPr fontId="10"/>
  </si>
  <si>
    <t>PARTS_SETTING_BTN_DATA_SETTING[_NON_SELECT,_CURSOR_ON,_PUSHED,_SELECT]</t>
    <phoneticPr fontId="10"/>
  </si>
  <si>
    <t>PARTS_SETTING_BTN_MACHINE_SETTING[_NON_SELECT,_CURSOR_ON,_PUSHED,_SELECT]</t>
    <phoneticPr fontId="10"/>
  </si>
  <si>
    <t>PARTS_TRIP_METER_SETTING_BTN_HOUR_METER[_NON_SELECT,_CURSOR_ON,_PUSHED,_SELECT]</t>
    <phoneticPr fontId="10"/>
  </si>
  <si>
    <t>PARTS_TRIP_METER_SETTING_BTN_OIL_METER[_NON_SELECT,_CURSOR_ON,_PUSHED,_SELECT]</t>
    <phoneticPr fontId="10"/>
  </si>
  <si>
    <t>PARTS_USER_AUTHENTICATION_BTN_TENKEY_1[_NORMAL,_PUSHED]</t>
    <phoneticPr fontId="10"/>
  </si>
  <si>
    <t>PARTS_USER_AUTHENTICATION_BTN_TENKEY_2[_NORMAL,_PUSHED]</t>
    <phoneticPr fontId="10"/>
  </si>
  <si>
    <t>PARTS_USER_AUTHENTICATION_BTN_TENKEY_3[_NORMAL,_PUSHED]</t>
    <phoneticPr fontId="10"/>
  </si>
  <si>
    <t>PARTS_USER_AUTHENTICATION_BTN_TENKEY_4[_NORMAL,_PUSHED]</t>
    <phoneticPr fontId="10"/>
  </si>
  <si>
    <t>PARTS_USER_AUTHENTICATION_BTN_TENKEY_5[_NORMAL,_PUSHED]</t>
    <phoneticPr fontId="10"/>
  </si>
  <si>
    <t>PARTS_USER_AUTHENTICATION_BTN_TENKEY_6[_NORMAL,_PUSHED]</t>
    <phoneticPr fontId="10"/>
  </si>
  <si>
    <t>PARTS_USER_AUTHENTICATION_BTN_TENKEY_7[_NORMAL,_PUSHED]</t>
    <phoneticPr fontId="10"/>
  </si>
  <si>
    <t>PARTS_USER_AUTHENTICATION_BTN_TENKEY_8[_NORMAL,_PUSHED]</t>
    <phoneticPr fontId="10"/>
  </si>
  <si>
    <t>PARTS_USER_AUTHENTICATION_BTN_TENKEY_9[_NORMAL,_PUSHED]</t>
    <phoneticPr fontId="10"/>
  </si>
  <si>
    <t>PARTS_USER_AUTHENTICATION_BTN_TENKEY_0[_NORMAL,_PUSHED]</t>
    <phoneticPr fontId="10"/>
  </si>
  <si>
    <t>PARTS_USER_AUTHENTICATION_BTN_TENKEY_DEL[_NORMAL,_PUSHED]</t>
    <phoneticPr fontId="10"/>
  </si>
  <si>
    <t>PARTS_USER_AUTHENTICATION_BTN_TENKEY_DOT[_NORMAL,_PUSHED]</t>
    <phoneticPr fontId="10"/>
  </si>
  <si>
    <t>PARTS_USER_AUTHENTICATION_BTN_TENKEY_ENTER[_NORMAL,_PUSHED]</t>
    <phoneticPr fontId="10"/>
  </si>
  <si>
    <t>PARTS_AM_BTN_TENKEY_1[_NORMAL,_PUSHED]</t>
    <phoneticPr fontId="10"/>
  </si>
  <si>
    <t>PARTS_AM_BTN_TENKEY_2[_NORMAL,_PUSHED]</t>
  </si>
  <si>
    <t>PARTS_AM_BTN_TENKEY_3[_NORMAL,_PUSHED]</t>
  </si>
  <si>
    <t>PARTS_AM_BTN_TENKEY_4[_NORMAL,_PUSHED]</t>
  </si>
  <si>
    <t>PARTS_AM_BTN_TENKEY_5[_NORMAL,_PUSHED]</t>
  </si>
  <si>
    <t>PARTS_AM_BTN_TENKEY_6[_NORMAL,_PUSHED]</t>
  </si>
  <si>
    <t>PARTS_AM_BTN_TENKEY_7[_NORMAL,_PUSHED]</t>
  </si>
  <si>
    <t>PARTS_AM_BTN_TENKEY_8[_NORMAL,_PUSHED]</t>
  </si>
  <si>
    <t>PARTS_AM_BTN_TENKEY_9[_NORMAL,_PUSHED]</t>
    <phoneticPr fontId="10"/>
  </si>
  <si>
    <t>PARTS_AM_BTN_TENKEY_DEL[_NORMAL,_PUSHED]</t>
    <phoneticPr fontId="10"/>
  </si>
  <si>
    <t>PARTS_AM_BTN_TENKEY_0[_NORMAL,_PUSHED]</t>
    <phoneticPr fontId="10"/>
  </si>
  <si>
    <t>PARTS_AM_BTN_TENKEY_PERIOD[_NORMAL,_PUSHED]</t>
    <phoneticPr fontId="10"/>
  </si>
  <si>
    <t>PARTS_AM_BTN_TENKEY_ENTER[_NORMAL,_PUSHED]</t>
    <phoneticPr fontId="10"/>
  </si>
  <si>
    <t>検索アイコン</t>
    <rPh sb="0" eb="2">
      <t>ケンサク</t>
    </rPh>
    <phoneticPr fontId="10"/>
  </si>
  <si>
    <t>PARTS_DAB_IV_SEARCH_BTN[_NORMAL,_PUSHED]</t>
    <phoneticPr fontId="10"/>
  </si>
  <si>
    <t>PARTS_AM_IV_SEARCH_BTN[_NORMAL,_PUSHED]</t>
    <phoneticPr fontId="10"/>
  </si>
  <si>
    <t>PARTS_INFORMATION_BTN_AUX_INFORMATION[_NON_SELECT,_CURSOR_ON,_PUSHED,_SELECT]</t>
    <phoneticPr fontId="10"/>
  </si>
  <si>
    <t>PARTS_INFORMATION_BTN_DATA_INFORMATION[_NON_SELECT,_CURSOR_ON,_PUSHED,_SELECT]</t>
    <phoneticPr fontId="10"/>
  </si>
  <si>
    <t>PARTS_INFORMATION_BTN_ERROR_CODE[_NON_SELECT,_CURSOR_ON,_PUSHED,_SELECT]</t>
    <phoneticPr fontId="10"/>
  </si>
  <si>
    <t>PARTS_INFORMATION_BTN_LOGGED_INFORMATION[_NON_SELECT,_CURSOR_ON,_PUSHED,_SELECT]</t>
    <phoneticPr fontId="10"/>
  </si>
  <si>
    <t>PARTS_INFORMATION_BTN_INCOMING_CALL_HISTORY[_NON_SELECT,_CURSOR_ON,_PUSHED,_SELECT]</t>
    <phoneticPr fontId="10"/>
  </si>
  <si>
    <t>PARTS_LCD_SETTING_BTN_BRIGHTNESS[_NON_SELECT,_CURSOR_ON,_PUSHED,_SELECT]</t>
    <phoneticPr fontId="10"/>
  </si>
  <si>
    <t>PARTS_LCD_SETTING_BTN_UNIITS[_NON_SELECT,_CURSOR_ON,_PUSHED,_SELECT]</t>
    <phoneticPr fontId="10"/>
  </si>
  <si>
    <t>PARTS_LCD_SETTING_BTN_SI[_NON_SELECT,_CURSOR_ON,_PUSHED,_SELECT]</t>
    <phoneticPr fontId="10"/>
  </si>
  <si>
    <t>PARTS_LCD_SETTING_BTN_US[_NON_SELECT,_CURSOR_ON,_PUSHED,_SELECT]</t>
    <phoneticPr fontId="10"/>
  </si>
  <si>
    <t>PARTS_DATA_SETTING_BTN_TIME[_NON_SELECT,_CURSOR_ON,_PUSHED,_SELECT]</t>
    <phoneticPr fontId="10"/>
  </si>
  <si>
    <t>PARTS_DATA_SETTING_BTN_ORDER[_NON_SELECT,_CURSOR_ON,_PUSHED,_SELECT]</t>
    <phoneticPr fontId="10"/>
  </si>
  <si>
    <t>RI4</t>
    <phoneticPr fontId="1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</si>
</sst>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38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scheme val="minor"/>
    </font>
    <font>
      <b/>
      <sz val="9"/>
      <color rgb="FF000000"/>
      <name val="Calibri"/>
      <family val="2"/>
      <charset val="128"/>
    </font>
    <font>
      <b/>
      <sz val="9"/>
      <color rgb="FF000000"/>
      <name val="Calibri"/>
      <family val="2"/>
      <charset val="1"/>
    </font>
    <font>
      <sz val="11"/>
      <color rgb="FF000000"/>
      <name val="Calibri"/>
      <family val="2"/>
      <charset val="128"/>
    </font>
    <font>
      <b/>
      <sz val="11"/>
      <name val="ＭＳ Ｐゴシック"/>
      <family val="3"/>
      <charset val="128"/>
    </font>
    <font>
      <sz val="11"/>
      <name val="BIZ UDゴシック"/>
      <family val="3"/>
      <charset val="128"/>
    </font>
    <font>
      <b/>
      <sz val="11"/>
      <name val="BIZ UDゴシック"/>
      <family val="3"/>
      <charset val="128"/>
    </font>
    <font>
      <u/>
      <sz val="11"/>
      <color theme="10"/>
      <name val="ＭＳ Ｐゴシック"/>
      <family val="3"/>
      <charset val="128"/>
    </font>
    <font>
      <sz val="8"/>
      <name val="BIZ UDPゴシック"/>
      <family val="3"/>
      <charset val="128"/>
    </font>
    <font>
      <b/>
      <sz val="8"/>
      <name val="BIZ UDPゴシック"/>
      <family val="3"/>
      <charset val="128"/>
    </font>
    <font>
      <u/>
      <sz val="8"/>
      <color theme="10"/>
      <name val="BIZ UDPゴシック"/>
      <family val="3"/>
      <charset val="128"/>
    </font>
    <font>
      <sz val="11"/>
      <name val="Calibri"/>
      <family val="2"/>
    </font>
    <font>
      <u/>
      <sz val="10"/>
      <color theme="10"/>
      <name val="BIZ UDPゴシック"/>
      <family val="3"/>
      <charset val="128"/>
    </font>
    <font>
      <sz val="10"/>
      <name val="BIZ UDPゴシック"/>
      <family val="3"/>
      <charset val="128"/>
    </font>
    <font>
      <b/>
      <sz val="10"/>
      <name val="BIZ UDPゴシック"/>
      <family val="3"/>
      <charset val="128"/>
    </font>
    <font>
      <sz val="10"/>
      <color theme="1"/>
      <name val="BIZ UDPゴシック"/>
      <family val="3"/>
      <charset val="128"/>
    </font>
    <font>
      <sz val="10"/>
      <color rgb="FFFF0000"/>
      <name val="BIZ UDPゴシック"/>
      <family val="3"/>
      <charset val="128"/>
    </font>
    <font>
      <sz val="10"/>
      <color rgb="FF000000"/>
      <name val="BIZ UDPゴシック"/>
      <family val="3"/>
      <charset val="128"/>
    </font>
    <font>
      <sz val="10"/>
      <color rgb="FFFFFF00"/>
      <name val="BIZ UDP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u/>
      <sz val="8"/>
      <color theme="10"/>
      <name val="ＭＳ Ｐゴシック"/>
      <family val="3"/>
      <charset val="128"/>
    </font>
    <font>
      <sz val="11"/>
      <name val="Meiryo UI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rgb="FF000000"/>
      <name val="BIZ UDゴシック"/>
      <family val="3"/>
      <charset val="128"/>
    </font>
    <font>
      <sz val="11"/>
      <color rgb="FFFF0000"/>
      <name val="BIZ UDゴシック"/>
      <family val="3"/>
      <charset val="128"/>
    </font>
    <font>
      <i/>
      <sz val="11"/>
      <color rgb="FFFF0000"/>
      <name val="ＭＳ Ｐゴシック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33">
    <border>
      <left/>
      <right/>
      <top/>
      <bottom/>
      <diagonal/>
    </border>
    <border>
      <left/>
      <right/>
      <top style="thin">
        <color rgb="FF4F81BD"/>
      </top>
      <bottom style="double">
        <color rgb="FF4F81B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7">
    <xf numFmtId="0" fontId="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38" fontId="9" fillId="0" borderId="0" applyFont="0" applyFill="0" applyBorder="0" applyAlignment="0" applyProtection="0">
      <alignment vertical="center"/>
    </xf>
    <xf numFmtId="38" fontId="12" fillId="0" borderId="0" applyFont="0" applyFill="0" applyBorder="0" applyAlignment="0" applyProtection="0">
      <alignment vertical="center"/>
    </xf>
    <xf numFmtId="0" fontId="9" fillId="0" borderId="0"/>
    <xf numFmtId="0" fontId="13" fillId="0" borderId="1" applyProtection="0">
      <alignment vertical="center"/>
    </xf>
    <xf numFmtId="0" fontId="14" fillId="0" borderId="1" applyProtection="0">
      <alignment vertical="center"/>
    </xf>
    <xf numFmtId="0" fontId="15" fillId="0" borderId="0">
      <alignment vertical="center"/>
    </xf>
    <xf numFmtId="0" fontId="12" fillId="0" borderId="0"/>
    <xf numFmtId="0" fontId="7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152">
    <xf numFmtId="0" fontId="0" fillId="0" borderId="0" xfId="0">
      <alignment vertical="center"/>
    </xf>
    <xf numFmtId="0" fontId="16" fillId="0" borderId="0" xfId="0" applyFont="1" applyAlignment="1">
      <alignment horizontal="center" vertical="center"/>
    </xf>
    <xf numFmtId="0" fontId="17" fillId="0" borderId="0" xfId="0" applyFont="1">
      <alignment vertical="center"/>
    </xf>
    <xf numFmtId="14" fontId="17" fillId="2" borderId="8" xfId="0" applyNumberFormat="1" applyFont="1" applyFill="1" applyBorder="1">
      <alignment vertical="center"/>
    </xf>
    <xf numFmtId="0" fontId="17" fillId="2" borderId="8" xfId="0" applyFont="1" applyFill="1" applyBorder="1">
      <alignment vertical="center"/>
    </xf>
    <xf numFmtId="0" fontId="17" fillId="0" borderId="8" xfId="0" applyFont="1" applyBorder="1">
      <alignment vertical="center"/>
    </xf>
    <xf numFmtId="14" fontId="17" fillId="0" borderId="8" xfId="0" applyNumberFormat="1" applyFont="1" applyBorder="1">
      <alignment vertical="center"/>
    </xf>
    <xf numFmtId="0" fontId="17" fillId="0" borderId="0" xfId="0" quotePrefix="1" applyFont="1">
      <alignment vertical="center"/>
    </xf>
    <xf numFmtId="176" fontId="17" fillId="2" borderId="9" xfId="0" applyNumberFormat="1" applyFont="1" applyFill="1" applyBorder="1">
      <alignment vertical="center"/>
    </xf>
    <xf numFmtId="176" fontId="17" fillId="0" borderId="9" xfId="0" applyNumberFormat="1" applyFont="1" applyBorder="1">
      <alignment vertical="center"/>
    </xf>
    <xf numFmtId="0" fontId="17" fillId="0" borderId="10" xfId="0" applyFont="1" applyBorder="1">
      <alignment vertical="center"/>
    </xf>
    <xf numFmtId="0" fontId="18" fillId="0" borderId="11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7" fillId="0" borderId="13" xfId="0" applyFont="1" applyBorder="1" applyAlignment="1">
      <alignment horizontal="center" vertical="center"/>
    </xf>
    <xf numFmtId="176" fontId="17" fillId="0" borderId="14" xfId="0" applyNumberFormat="1" applyFont="1" applyBorder="1">
      <alignment vertical="center"/>
    </xf>
    <xf numFmtId="14" fontId="17" fillId="0" borderId="15" xfId="0" applyNumberFormat="1" applyFont="1" applyBorder="1">
      <alignment vertical="center"/>
    </xf>
    <xf numFmtId="0" fontId="17" fillId="0" borderId="15" xfId="0" applyFont="1" applyBorder="1">
      <alignment vertical="center"/>
    </xf>
    <xf numFmtId="0" fontId="17" fillId="0" borderId="16" xfId="0" applyFont="1" applyBorder="1">
      <alignment vertical="center"/>
    </xf>
    <xf numFmtId="0" fontId="18" fillId="0" borderId="12" xfId="0" applyFont="1" applyBorder="1" applyAlignment="1">
      <alignment horizontal="left" vertical="center"/>
    </xf>
    <xf numFmtId="0" fontId="17" fillId="0" borderId="9" xfId="0" applyFont="1" applyBorder="1">
      <alignment vertical="center"/>
    </xf>
    <xf numFmtId="0" fontId="20" fillId="0" borderId="0" xfId="0" applyFont="1" applyAlignment="1">
      <alignment vertical="center" shrinkToFit="1"/>
    </xf>
    <xf numFmtId="0" fontId="21" fillId="0" borderId="12" xfId="0" applyFont="1" applyBorder="1" applyAlignment="1">
      <alignment horizontal="center" vertical="center" shrinkToFit="1"/>
    </xf>
    <xf numFmtId="0" fontId="22" fillId="0" borderId="8" xfId="15" quotePrefix="1" applyFont="1" applyFill="1" applyBorder="1" applyAlignment="1">
      <alignment vertical="center" shrinkToFit="1"/>
    </xf>
    <xf numFmtId="0" fontId="22" fillId="0" borderId="8" xfId="15" applyFont="1" applyFill="1" applyBorder="1" applyAlignment="1">
      <alignment vertical="center" shrinkToFit="1"/>
    </xf>
    <xf numFmtId="0" fontId="20" fillId="0" borderId="8" xfId="0" applyFont="1" applyBorder="1" applyAlignment="1">
      <alignment vertical="center" shrinkToFit="1"/>
    </xf>
    <xf numFmtId="0" fontId="20" fillId="0" borderId="15" xfId="0" applyFont="1" applyBorder="1" applyAlignment="1">
      <alignment vertical="center" shrinkToFit="1"/>
    </xf>
    <xf numFmtId="0" fontId="19" fillId="0" borderId="0" xfId="15">
      <alignment vertical="center"/>
    </xf>
    <xf numFmtId="0" fontId="17" fillId="0" borderId="14" xfId="0" applyFont="1" applyBorder="1">
      <alignment vertical="center"/>
    </xf>
    <xf numFmtId="0" fontId="17" fillId="0" borderId="8" xfId="0" applyFont="1" applyBorder="1" applyAlignment="1">
      <alignment horizontal="center" vertical="center"/>
    </xf>
    <xf numFmtId="0" fontId="23" fillId="0" borderId="15" xfId="0" applyFont="1" applyBorder="1" applyAlignment="1">
      <alignment horizontal="right" vertical="center"/>
    </xf>
    <xf numFmtId="0" fontId="19" fillId="0" borderId="8" xfId="16" quotePrefix="1" applyNumberFormat="1" applyFill="1" applyBorder="1" applyAlignment="1">
      <alignment vertical="center" shrinkToFit="1"/>
    </xf>
    <xf numFmtId="0" fontId="24" fillId="0" borderId="0" xfId="15" applyFont="1">
      <alignment vertical="center"/>
    </xf>
    <xf numFmtId="0" fontId="25" fillId="0" borderId="0" xfId="0" applyFont="1">
      <alignment vertical="center"/>
    </xf>
    <xf numFmtId="0" fontId="26" fillId="0" borderId="0" xfId="0" applyFont="1" applyAlignment="1">
      <alignment horizontal="center" vertical="center"/>
    </xf>
    <xf numFmtId="0" fontId="27" fillId="0" borderId="0" xfId="14" applyFont="1">
      <alignment vertical="center"/>
    </xf>
    <xf numFmtId="0" fontId="26" fillId="0" borderId="0" xfId="1" applyFont="1" applyAlignment="1">
      <alignment horizontal="center" vertical="center"/>
    </xf>
    <xf numFmtId="0" fontId="25" fillId="0" borderId="0" xfId="1" applyFont="1">
      <alignment vertical="center"/>
    </xf>
    <xf numFmtId="0" fontId="26" fillId="0" borderId="0" xfId="1" applyFont="1" applyAlignment="1">
      <alignment horizontal="center"/>
    </xf>
    <xf numFmtId="0" fontId="25" fillId="0" borderId="0" xfId="1" applyFont="1" applyAlignment="1"/>
    <xf numFmtId="0" fontId="27" fillId="0" borderId="0" xfId="14" applyFont="1" applyAlignment="1"/>
    <xf numFmtId="0" fontId="28" fillId="0" borderId="0" xfId="14" applyFont="1">
      <alignment vertical="center"/>
    </xf>
    <xf numFmtId="0" fontId="28" fillId="0" borderId="0" xfId="14" applyFont="1" applyAlignment="1"/>
    <xf numFmtId="0" fontId="25" fillId="0" borderId="0" xfId="0" applyFont="1" applyAlignment="1"/>
    <xf numFmtId="0" fontId="28" fillId="0" borderId="0" xfId="0" applyFont="1" applyAlignment="1"/>
    <xf numFmtId="0" fontId="27" fillId="0" borderId="0" xfId="14" applyFont="1" applyAlignment="1">
      <alignment wrapText="1"/>
    </xf>
    <xf numFmtId="0" fontId="27" fillId="5" borderId="0" xfId="14" applyFont="1" applyFill="1">
      <alignment vertical="center"/>
    </xf>
    <xf numFmtId="0" fontId="25" fillId="3" borderId="0" xfId="1" applyFont="1" applyFill="1" applyAlignment="1"/>
    <xf numFmtId="0" fontId="28" fillId="3" borderId="0" xfId="14" applyFont="1" applyFill="1">
      <alignment vertical="center"/>
    </xf>
    <xf numFmtId="0" fontId="27" fillId="3" borderId="0" xfId="14" applyFont="1" applyFill="1">
      <alignment vertical="center"/>
    </xf>
    <xf numFmtId="0" fontId="25" fillId="3" borderId="0" xfId="1" applyFont="1" applyFill="1">
      <alignment vertical="center"/>
    </xf>
    <xf numFmtId="0" fontId="25" fillId="4" borderId="0" xfId="1" applyFont="1" applyFill="1" applyAlignment="1"/>
    <xf numFmtId="0" fontId="28" fillId="4" borderId="0" xfId="14" applyFont="1" applyFill="1">
      <alignment vertical="center"/>
    </xf>
    <xf numFmtId="0" fontId="27" fillId="4" borderId="0" xfId="14" applyFont="1" applyFill="1">
      <alignment vertical="center"/>
    </xf>
    <xf numFmtId="0" fontId="25" fillId="4" borderId="0" xfId="1" applyFont="1" applyFill="1">
      <alignment vertical="center"/>
    </xf>
    <xf numFmtId="0" fontId="26" fillId="0" borderId="0" xfId="0" applyFont="1">
      <alignment vertical="center"/>
    </xf>
    <xf numFmtId="0" fontId="25" fillId="5" borderId="3" xfId="0" applyFont="1" applyFill="1" applyBorder="1">
      <alignment vertical="center"/>
    </xf>
    <xf numFmtId="0" fontId="25" fillId="5" borderId="4" xfId="0" applyFont="1" applyFill="1" applyBorder="1">
      <alignment vertical="center"/>
    </xf>
    <xf numFmtId="0" fontId="25" fillId="0" borderId="10" xfId="0" applyFont="1" applyBorder="1">
      <alignment vertical="center"/>
    </xf>
    <xf numFmtId="0" fontId="25" fillId="5" borderId="8" xfId="0" applyFont="1" applyFill="1" applyBorder="1">
      <alignment vertical="center"/>
    </xf>
    <xf numFmtId="0" fontId="25" fillId="0" borderId="0" xfId="0" applyFont="1" applyAlignment="1">
      <alignment vertical="center" wrapText="1"/>
    </xf>
    <xf numFmtId="0" fontId="25" fillId="0" borderId="17" xfId="0" applyFont="1" applyBorder="1">
      <alignment vertical="center"/>
    </xf>
    <xf numFmtId="0" fontId="25" fillId="0" borderId="2" xfId="0" applyFont="1" applyBorder="1">
      <alignment vertical="center"/>
    </xf>
    <xf numFmtId="0" fontId="29" fillId="0" borderId="0" xfId="0" applyFont="1" applyAlignment="1">
      <alignment horizontal="left" vertical="center" readingOrder="1"/>
    </xf>
    <xf numFmtId="0" fontId="25" fillId="0" borderId="9" xfId="0" applyFont="1" applyBorder="1">
      <alignment vertical="center"/>
    </xf>
    <xf numFmtId="0" fontId="25" fillId="0" borderId="8" xfId="0" applyFont="1" applyBorder="1">
      <alignment vertical="center"/>
    </xf>
    <xf numFmtId="0" fontId="25" fillId="0" borderId="16" xfId="0" applyFont="1" applyBorder="1">
      <alignment vertical="center"/>
    </xf>
    <xf numFmtId="0" fontId="30" fillId="5" borderId="8" xfId="0" applyFont="1" applyFill="1" applyBorder="1">
      <alignment vertical="center"/>
    </xf>
    <xf numFmtId="0" fontId="25" fillId="6" borderId="10" xfId="0" applyFont="1" applyFill="1" applyBorder="1">
      <alignment vertical="center"/>
    </xf>
    <xf numFmtId="0" fontId="25" fillId="6" borderId="0" xfId="0" applyFont="1" applyFill="1">
      <alignment vertical="center"/>
    </xf>
    <xf numFmtId="0" fontId="25" fillId="6" borderId="16" xfId="0" applyFont="1" applyFill="1" applyBorder="1">
      <alignment vertical="center"/>
    </xf>
    <xf numFmtId="0" fontId="25" fillId="6" borderId="15" xfId="0" applyFont="1" applyFill="1" applyBorder="1">
      <alignment vertical="center"/>
    </xf>
    <xf numFmtId="0" fontId="25" fillId="5" borderId="6" xfId="0" applyFont="1" applyFill="1" applyBorder="1">
      <alignment vertical="center"/>
    </xf>
    <xf numFmtId="0" fontId="26" fillId="5" borderId="3" xfId="0" applyFont="1" applyFill="1" applyBorder="1">
      <alignment vertical="center"/>
    </xf>
    <xf numFmtId="0" fontId="25" fillId="0" borderId="21" xfId="0" applyFont="1" applyBorder="1">
      <alignment vertical="center"/>
    </xf>
    <xf numFmtId="0" fontId="28" fillId="5" borderId="18" xfId="0" applyFont="1" applyFill="1" applyBorder="1">
      <alignment vertical="center"/>
    </xf>
    <xf numFmtId="0" fontId="25" fillId="5" borderId="18" xfId="0" applyFont="1" applyFill="1" applyBorder="1">
      <alignment vertical="center"/>
    </xf>
    <xf numFmtId="0" fontId="25" fillId="5" borderId="20" xfId="0" applyFont="1" applyFill="1" applyBorder="1">
      <alignment vertical="center"/>
    </xf>
    <xf numFmtId="0" fontId="31" fillId="0" borderId="0" xfId="0" applyFont="1">
      <alignment vertical="center"/>
    </xf>
    <xf numFmtId="0" fontId="31" fillId="3" borderId="0" xfId="0" applyFont="1" applyFill="1">
      <alignment vertical="center"/>
    </xf>
    <xf numFmtId="0" fontId="25" fillId="3" borderId="0" xfId="0" applyFont="1" applyFill="1">
      <alignment vertical="center"/>
    </xf>
    <xf numFmtId="14" fontId="25" fillId="0" borderId="0" xfId="0" applyNumberFormat="1" applyFont="1">
      <alignment vertical="center"/>
    </xf>
    <xf numFmtId="0" fontId="27" fillId="5" borderId="8" xfId="0" applyFont="1" applyFill="1" applyBorder="1">
      <alignment vertical="center"/>
    </xf>
    <xf numFmtId="0" fontId="17" fillId="0" borderId="10" xfId="0" applyFont="1" applyBorder="1" applyAlignment="1">
      <alignment vertical="center" wrapText="1"/>
    </xf>
    <xf numFmtId="0" fontId="24" fillId="0" borderId="0" xfId="16" applyFont="1">
      <alignment vertical="center"/>
    </xf>
    <xf numFmtId="0" fontId="20" fillId="0" borderId="8" xfId="16" quotePrefix="1" applyFont="1" applyBorder="1" applyAlignment="1">
      <alignment vertical="center" shrinkToFit="1"/>
    </xf>
    <xf numFmtId="0" fontId="32" fillId="0" borderId="8" xfId="16" applyFont="1" applyBorder="1" applyAlignment="1">
      <alignment vertical="center" shrinkToFit="1"/>
    </xf>
    <xf numFmtId="0" fontId="25" fillId="0" borderId="0" xfId="1" applyFont="1" applyAlignment="1">
      <alignment horizontal="center"/>
    </xf>
    <xf numFmtId="0" fontId="0" fillId="7" borderId="0" xfId="0" applyFill="1">
      <alignment vertical="center"/>
    </xf>
    <xf numFmtId="0" fontId="33" fillId="7" borderId="0" xfId="0" applyFont="1" applyFill="1">
      <alignment vertical="center"/>
    </xf>
    <xf numFmtId="0" fontId="33" fillId="0" borderId="0" xfId="0" applyFont="1">
      <alignment vertical="center"/>
    </xf>
    <xf numFmtId="0" fontId="0" fillId="8" borderId="0" xfId="0" applyFill="1">
      <alignment vertical="center"/>
    </xf>
    <xf numFmtId="0" fontId="33" fillId="8" borderId="0" xfId="0" applyFont="1" applyFill="1">
      <alignment vertical="center"/>
    </xf>
    <xf numFmtId="0" fontId="34" fillId="0" borderId="0" xfId="0" applyFont="1">
      <alignment vertical="center"/>
    </xf>
    <xf numFmtId="0" fontId="34" fillId="8" borderId="0" xfId="0" applyFont="1" applyFill="1">
      <alignment vertical="center"/>
    </xf>
    <xf numFmtId="0" fontId="0" fillId="9" borderId="0" xfId="0" applyFill="1">
      <alignment vertical="center"/>
    </xf>
    <xf numFmtId="0" fontId="33" fillId="9" borderId="0" xfId="0" applyFont="1" applyFill="1">
      <alignment vertical="center"/>
    </xf>
    <xf numFmtId="0" fontId="34" fillId="9" borderId="0" xfId="0" applyFont="1" applyFill="1">
      <alignment vertical="center"/>
    </xf>
    <xf numFmtId="0" fontId="36" fillId="0" borderId="10" xfId="0" applyFont="1" applyBorder="1">
      <alignment vertical="center"/>
    </xf>
    <xf numFmtId="0" fontId="25" fillId="5" borderId="2" xfId="0" applyFont="1" applyFill="1" applyBorder="1">
      <alignment vertical="center"/>
    </xf>
    <xf numFmtId="0" fontId="25" fillId="5" borderId="5" xfId="0" applyFont="1" applyFill="1" applyBorder="1">
      <alignment vertical="center"/>
    </xf>
    <xf numFmtId="0" fontId="0" fillId="5" borderId="2" xfId="0" applyFill="1" applyBorder="1">
      <alignment vertical="center"/>
    </xf>
    <xf numFmtId="0" fontId="25" fillId="5" borderId="7" xfId="0" applyFont="1" applyFill="1" applyBorder="1">
      <alignment vertical="center"/>
    </xf>
    <xf numFmtId="0" fontId="26" fillId="5" borderId="2" xfId="0" applyFont="1" applyFill="1" applyBorder="1">
      <alignment vertical="center"/>
    </xf>
    <xf numFmtId="0" fontId="25" fillId="5" borderId="17" xfId="0" applyFont="1" applyFill="1" applyBorder="1">
      <alignment vertical="center"/>
    </xf>
    <xf numFmtId="0" fontId="27" fillId="5" borderId="17" xfId="0" applyFont="1" applyFill="1" applyBorder="1">
      <alignment vertical="center"/>
    </xf>
    <xf numFmtId="0" fontId="28" fillId="5" borderId="2" xfId="0" applyFont="1" applyFill="1" applyBorder="1">
      <alignment vertical="center"/>
    </xf>
    <xf numFmtId="0" fontId="28" fillId="5" borderId="5" xfId="0" applyFont="1" applyFill="1" applyBorder="1">
      <alignment vertical="center"/>
    </xf>
    <xf numFmtId="0" fontId="28" fillId="5" borderId="8" xfId="0" applyFont="1" applyFill="1" applyBorder="1">
      <alignment vertical="center"/>
    </xf>
    <xf numFmtId="0" fontId="28" fillId="5" borderId="19" xfId="0" applyFont="1" applyFill="1" applyBorder="1">
      <alignment vertical="center"/>
    </xf>
    <xf numFmtId="0" fontId="25" fillId="0" borderId="14" xfId="0" applyFont="1" applyBorder="1">
      <alignment vertical="center"/>
    </xf>
    <xf numFmtId="0" fontId="25" fillId="0" borderId="11" xfId="0" applyFont="1" applyBorder="1">
      <alignment vertical="center"/>
    </xf>
    <xf numFmtId="0" fontId="30" fillId="0" borderId="0" xfId="0" applyFont="1">
      <alignment vertical="center"/>
    </xf>
    <xf numFmtId="0" fontId="27" fillId="0" borderId="0" xfId="0" applyFont="1">
      <alignment vertical="center"/>
    </xf>
    <xf numFmtId="0" fontId="28" fillId="0" borderId="0" xfId="0" applyFont="1">
      <alignment vertical="center"/>
    </xf>
    <xf numFmtId="0" fontId="28" fillId="0" borderId="9" xfId="0" applyFont="1" applyBorder="1">
      <alignment vertical="center"/>
    </xf>
    <xf numFmtId="0" fontId="25" fillId="0" borderId="0" xfId="14" applyFont="1" applyAlignment="1"/>
    <xf numFmtId="0" fontId="28" fillId="5" borderId="31" xfId="0" applyFont="1" applyFill="1" applyBorder="1">
      <alignment vertical="center"/>
    </xf>
    <xf numFmtId="0" fontId="27" fillId="5" borderId="0" xfId="14" applyFont="1" applyFill="1" applyAlignment="1"/>
    <xf numFmtId="0" fontId="25" fillId="5" borderId="0" xfId="0" applyFont="1" applyFill="1">
      <alignment vertical="center"/>
    </xf>
    <xf numFmtId="0" fontId="25" fillId="5" borderId="21" xfId="0" applyFont="1" applyFill="1" applyBorder="1">
      <alignment vertical="center"/>
    </xf>
    <xf numFmtId="0" fontId="28" fillId="5" borderId="0" xfId="0" applyFont="1" applyFill="1">
      <alignment vertical="center"/>
    </xf>
    <xf numFmtId="0" fontId="37" fillId="0" borderId="0" xfId="0" applyFont="1">
      <alignment vertical="center"/>
    </xf>
    <xf numFmtId="0" fontId="25" fillId="0" borderId="32" xfId="0" applyFont="1" applyBorder="1" applyAlignment="1">
      <alignment vertical="center" wrapText="1"/>
    </xf>
    <xf numFmtId="0" fontId="28" fillId="0" borderId="32" xfId="0" applyFont="1" applyBorder="1" applyAlignment="1">
      <alignment vertical="center" wrapText="1"/>
    </xf>
    <xf numFmtId="0" fontId="28" fillId="0" borderId="32" xfId="0" applyFont="1" applyBorder="1">
      <alignment vertical="center"/>
    </xf>
    <xf numFmtId="0" fontId="28" fillId="5" borderId="5" xfId="0" applyFont="1" applyFill="1" applyBorder="1" applyAlignment="1">
      <alignment horizontal="left" vertical="center"/>
    </xf>
    <xf numFmtId="0" fontId="28" fillId="5" borderId="7" xfId="0" applyFont="1" applyFill="1" applyBorder="1" applyAlignment="1">
      <alignment horizontal="left" vertical="center"/>
    </xf>
    <xf numFmtId="0" fontId="28" fillId="5" borderId="24" xfId="0" applyFont="1" applyFill="1" applyBorder="1" applyAlignment="1">
      <alignment horizontal="left" vertical="center"/>
    </xf>
    <xf numFmtId="0" fontId="25" fillId="5" borderId="23" xfId="0" applyFont="1" applyFill="1" applyBorder="1">
      <alignment vertical="center"/>
    </xf>
    <xf numFmtId="0" fontId="25" fillId="5" borderId="0" xfId="0" applyFont="1" applyFill="1">
      <alignment vertical="center"/>
    </xf>
    <xf numFmtId="0" fontId="25" fillId="5" borderId="25" xfId="0" applyFont="1" applyFill="1" applyBorder="1">
      <alignment vertical="center"/>
    </xf>
    <xf numFmtId="0" fontId="27" fillId="5" borderId="15" xfId="0" applyFont="1" applyFill="1" applyBorder="1">
      <alignment vertical="center"/>
    </xf>
    <xf numFmtId="0" fontId="27" fillId="5" borderId="22" xfId="0" applyFont="1" applyFill="1" applyBorder="1">
      <alignment vertical="center"/>
    </xf>
    <xf numFmtId="0" fontId="27" fillId="5" borderId="12" xfId="0" applyFont="1" applyFill="1" applyBorder="1">
      <alignment vertical="center"/>
    </xf>
    <xf numFmtId="0" fontId="25" fillId="5" borderId="5" xfId="0" applyFont="1" applyFill="1" applyBorder="1">
      <alignment vertical="center"/>
    </xf>
    <xf numFmtId="0" fontId="25" fillId="5" borderId="24" xfId="0" applyFont="1" applyFill="1" applyBorder="1">
      <alignment vertical="center"/>
    </xf>
    <xf numFmtId="0" fontId="25" fillId="5" borderId="7" xfId="0" applyFont="1" applyFill="1" applyBorder="1">
      <alignment vertical="center"/>
    </xf>
    <xf numFmtId="0" fontId="25" fillId="5" borderId="26" xfId="0" applyFont="1" applyFill="1" applyBorder="1">
      <alignment vertical="center"/>
    </xf>
    <xf numFmtId="0" fontId="25" fillId="5" borderId="27" xfId="0" applyFont="1" applyFill="1" applyBorder="1">
      <alignment vertical="center"/>
    </xf>
    <xf numFmtId="0" fontId="28" fillId="5" borderId="15" xfId="0" applyFont="1" applyFill="1" applyBorder="1">
      <alignment vertical="center"/>
    </xf>
    <xf numFmtId="0" fontId="28" fillId="5" borderId="22" xfId="0" applyFont="1" applyFill="1" applyBorder="1">
      <alignment vertical="center"/>
    </xf>
    <xf numFmtId="0" fontId="28" fillId="5" borderId="12" xfId="0" applyFont="1" applyFill="1" applyBorder="1">
      <alignment vertical="center"/>
    </xf>
    <xf numFmtId="0" fontId="26" fillId="0" borderId="0" xfId="0" applyFont="1" applyAlignment="1">
      <alignment vertical="center" wrapText="1"/>
    </xf>
    <xf numFmtId="0" fontId="26" fillId="0" borderId="0" xfId="0" applyFont="1">
      <alignment vertical="center"/>
    </xf>
    <xf numFmtId="0" fontId="25" fillId="5" borderId="15" xfId="0" applyFont="1" applyFill="1" applyBorder="1">
      <alignment vertical="center"/>
    </xf>
    <xf numFmtId="0" fontId="25" fillId="5" borderId="22" xfId="0" applyFont="1" applyFill="1" applyBorder="1">
      <alignment vertical="center"/>
    </xf>
    <xf numFmtId="0" fontId="25" fillId="5" borderId="12" xfId="0" applyFont="1" applyFill="1" applyBorder="1">
      <alignment vertical="center"/>
    </xf>
    <xf numFmtId="0" fontId="0" fillId="5" borderId="29" xfId="0" applyFill="1" applyBorder="1">
      <alignment vertical="center"/>
    </xf>
    <xf numFmtId="0" fontId="0" fillId="5" borderId="30" xfId="0" applyFill="1" applyBorder="1">
      <alignment vertical="center"/>
    </xf>
    <xf numFmtId="0" fontId="0" fillId="5" borderId="8" xfId="0" applyFill="1" applyBorder="1">
      <alignment vertical="center"/>
    </xf>
    <xf numFmtId="0" fontId="25" fillId="5" borderId="8" xfId="0" applyFont="1" applyFill="1" applyBorder="1">
      <alignment vertical="center"/>
    </xf>
    <xf numFmtId="0" fontId="25" fillId="5" borderId="28" xfId="0" applyFont="1" applyFill="1" applyBorder="1">
      <alignment vertical="center"/>
    </xf>
  </cellXfs>
  <cellStyles count="17">
    <cellStyle name="Hyperlink" xfId="16" xr:uid="{00000000-000B-0000-0000-000008000000}"/>
    <cellStyle name="ハイパーリンク" xfId="15" builtinId="8"/>
    <cellStyle name="桁区切り 2" xfId="4" xr:uid="{C99DDEC1-090D-4C20-9AA3-E95D5A9FECC4}"/>
    <cellStyle name="桁区切り 5" xfId="5" xr:uid="{94DBA7E7-B8A7-453C-A181-F0D5C3E95BA1}"/>
    <cellStyle name="説明文 2" xfId="7" xr:uid="{57CEF082-C0E9-4C54-A9B4-99913831B435}"/>
    <cellStyle name="説明文 2 2" xfId="8" xr:uid="{0CF73324-733D-425E-B50A-86B34C549B1E}"/>
    <cellStyle name="標準" xfId="0" builtinId="0"/>
    <cellStyle name="標準 2" xfId="1" xr:uid="{00000000-0005-0000-0000-000002000000}"/>
    <cellStyle name="標準 3" xfId="6" xr:uid="{8D42F47E-43CB-4CA9-836F-0F7A981AD44B}"/>
    <cellStyle name="標準 4" xfId="9" xr:uid="{E7C30D97-56E6-403F-A43B-5ED98E5EB743}"/>
    <cellStyle name="標準 5" xfId="3" xr:uid="{D56F53F0-B5F5-4B0B-90EC-1321D08FD09A}"/>
    <cellStyle name="標準 6" xfId="10" xr:uid="{B753E6C9-55D4-4A1A-B60F-5913C8E471B2}"/>
    <cellStyle name="標準 7" xfId="11" xr:uid="{446D4819-9E8B-4B54-AD34-40A0C832C7AE}"/>
    <cellStyle name="標準 7 2" xfId="12" xr:uid="{22573D71-F73A-4A94-BAE0-68325EA42C12}"/>
    <cellStyle name="標準 8" xfId="13" xr:uid="{A6481A91-652E-4BC6-8C74-8C7C30BFD8A9}"/>
    <cellStyle name="標準 9" xfId="14" xr:uid="{8C323183-D230-4903-BE2C-825FA3ABC755}"/>
    <cellStyle name="표준 2" xfId="2" xr:uid="{00000000-0005-0000-0000-000004000000}"/>
  </cellStyles>
  <dxfs count="91">
    <dxf>
      <font>
        <b/>
        <i val="0"/>
        <color rgb="FFFF0000"/>
      </font>
      <fill>
        <patternFill>
          <bgColor theme="7"/>
        </patternFill>
      </fill>
    </dxf>
    <dxf>
      <font>
        <b/>
        <i val="0"/>
        <color rgb="FFFF0000"/>
      </font>
      <fill>
        <patternFill>
          <bgColor rgb="FFFFC000"/>
        </patternFill>
      </fill>
    </dxf>
    <dxf>
      <font>
        <b/>
        <i val="0"/>
        <color rgb="FFFF0000"/>
      </font>
      <fill>
        <patternFill>
          <bgColor theme="7"/>
        </patternFill>
      </fill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  <fill>
        <patternFill patternType="solid">
          <fgColor indexed="64"/>
          <bgColor theme="4" tint="0.79998168889431442"/>
        </patternFill>
      </fill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  <fill>
        <patternFill patternType="solid">
          <fgColor indexed="64"/>
          <bgColor theme="4" tint="0.79998168889431442"/>
        </patternFill>
      </fill>
    </dxf>
    <dxf>
      <font>
        <strike val="0"/>
        <outline val="0"/>
        <shadow val="0"/>
        <vertAlign val="baseline"/>
        <sz val="10"/>
        <name val="Meiryo UI"/>
        <family val="3"/>
        <charset val="128"/>
        <scheme val="none"/>
      </font>
      <fill>
        <patternFill patternType="solid">
          <fgColor indexed="64"/>
          <bgColor theme="4" tint="0.79998168889431442"/>
        </patternFill>
      </fill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  <fill>
        <patternFill patternType="solid">
          <fgColor indexed="64"/>
          <bgColor theme="4" tint="0.79998168889431442"/>
        </patternFill>
      </fill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  <fill>
        <patternFill patternType="solid">
          <fgColor indexed="64"/>
          <bgColor theme="4" tint="0.79998168889431442"/>
        </patternFill>
      </fill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  <numFmt numFmtId="0" formatCode="General"/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IZ UDPゴシック"/>
        <family val="3"/>
        <charset val="128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strike val="0"/>
        <outline val="0"/>
        <shadow val="0"/>
        <vertAlign val="baseline"/>
        <sz val="10"/>
        <color theme="1"/>
        <name val="ＭＳ Ｐゴシック"/>
        <family val="3"/>
        <charset val="128"/>
        <scheme val="minor"/>
      </font>
      <fill>
        <patternFill patternType="solid">
          <fgColor indexed="64"/>
          <bgColor theme="9" tint="0.79998168889431442"/>
        </patternFill>
      </fill>
    </dxf>
    <dxf>
      <font>
        <strike val="0"/>
        <outline val="0"/>
        <shadow val="0"/>
        <vertAlign val="baseline"/>
        <sz val="10"/>
        <color theme="1"/>
        <name val="ＭＳ Ｐゴシック"/>
        <family val="3"/>
        <charset val="128"/>
        <scheme val="minor"/>
      </font>
      <fill>
        <patternFill patternType="solid">
          <fgColor indexed="64"/>
          <bgColor theme="9" tint="0.79998168889431442"/>
        </patternFill>
      </fill>
    </dxf>
    <dxf>
      <font>
        <strike val="0"/>
        <outline val="0"/>
        <shadow val="0"/>
        <vertAlign val="baseline"/>
        <sz val="10"/>
        <color theme="1"/>
        <name val="ＭＳ Ｐゴシック"/>
        <family val="3"/>
        <charset val="128"/>
        <scheme val="minor"/>
      </font>
      <fill>
        <patternFill patternType="solid">
          <fgColor indexed="64"/>
          <bgColor theme="9" tint="0.79998168889431442"/>
        </patternFill>
      </fill>
    </dxf>
    <dxf>
      <font>
        <strike val="0"/>
        <outline val="0"/>
        <shadow val="0"/>
        <vertAlign val="baseline"/>
        <sz val="10"/>
        <color theme="1"/>
        <name val="ＭＳ Ｐゴシック"/>
        <family val="3"/>
        <charset val="128"/>
        <scheme val="minor"/>
      </font>
      <fill>
        <patternFill patternType="solid">
          <fgColor indexed="64"/>
          <bgColor theme="9" tint="0.79998168889431442"/>
        </patternFill>
      </fill>
    </dxf>
    <dxf>
      <font>
        <strike val="0"/>
        <outline val="0"/>
        <shadow val="0"/>
        <vertAlign val="baseline"/>
        <sz val="10"/>
        <color theme="1"/>
        <name val="ＭＳ Ｐゴシック"/>
        <family val="3"/>
        <charset val="128"/>
        <scheme val="minor"/>
      </font>
      <fill>
        <patternFill patternType="solid">
          <fgColor indexed="64"/>
          <bgColor theme="9" tint="0.79998168889431442"/>
        </patternFill>
      </fill>
    </dxf>
    <dxf>
      <font>
        <strike val="0"/>
        <outline val="0"/>
        <shadow val="0"/>
        <vertAlign val="baseline"/>
        <sz val="10"/>
        <name val="BIZ UDPゴシック"/>
        <family val="3"/>
        <charset val="128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BIZ UDPゴシック"/>
        <family val="3"/>
        <charset val="12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BIZ UDPゴシック"/>
        <family val="3"/>
        <charset val="128"/>
        <scheme val="none"/>
      </font>
      <alignment horizontal="general" vertical="center" textRotation="0" wrapText="0" indent="0" justifyLastLine="0" shrinkToFit="1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BIZ UDPゴシック"/>
        <family val="3"/>
        <charset val="128"/>
        <scheme val="none"/>
      </font>
      <numFmt numFmtId="0" formatCode="General"/>
      <fill>
        <patternFill patternType="none">
          <fgColor indexed="64"/>
          <bgColor indexed="65"/>
        </patternFill>
      </fill>
      <alignment vertical="center" textRotation="0" wrapText="0" justifyLastLine="0" shrinkToFit="1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numFmt numFmtId="176" formatCode="yyyy/mm/dd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fill>
        <patternFill patternType="none">
          <fgColor indexed="64"/>
          <bgColor auto="1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numFmt numFmtId="19" formatCode="yyyy/m/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numFmt numFmtId="176" formatCode="yyyy/mm/dd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BIZ UDゴシック"/>
        <family val="3"/>
        <charset val="128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5B9B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22/10/relationships/richValueRel" Target="richData/richValueRel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Relationship Id="rId22" Type="http://schemas.openxmlformats.org/officeDocument/2006/relationships/customXml" Target="../customXml/item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4.png"/><Relationship Id="rId13" Type="http://schemas.openxmlformats.org/officeDocument/2006/relationships/image" Target="../media/image579.png"/><Relationship Id="rId3" Type="http://schemas.openxmlformats.org/officeDocument/2006/relationships/image" Target="../media/image569.png"/><Relationship Id="rId7" Type="http://schemas.openxmlformats.org/officeDocument/2006/relationships/image" Target="../media/image573.png"/><Relationship Id="rId12" Type="http://schemas.openxmlformats.org/officeDocument/2006/relationships/image" Target="../media/image578.png"/><Relationship Id="rId2" Type="http://schemas.openxmlformats.org/officeDocument/2006/relationships/image" Target="../media/image568.png"/><Relationship Id="rId1" Type="http://schemas.openxmlformats.org/officeDocument/2006/relationships/image" Target="../media/image567.png"/><Relationship Id="rId6" Type="http://schemas.openxmlformats.org/officeDocument/2006/relationships/image" Target="../media/image572.png"/><Relationship Id="rId11" Type="http://schemas.openxmlformats.org/officeDocument/2006/relationships/image" Target="../media/image577.png"/><Relationship Id="rId5" Type="http://schemas.openxmlformats.org/officeDocument/2006/relationships/image" Target="../media/image571.png"/><Relationship Id="rId10" Type="http://schemas.openxmlformats.org/officeDocument/2006/relationships/image" Target="../media/image576.png"/><Relationship Id="rId4" Type="http://schemas.openxmlformats.org/officeDocument/2006/relationships/image" Target="../media/image570.png"/><Relationship Id="rId9" Type="http://schemas.openxmlformats.org/officeDocument/2006/relationships/image" Target="../media/image5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91809</xdr:colOff>
      <xdr:row>5</xdr:row>
      <xdr:rowOff>106457</xdr:rowOff>
    </xdr:from>
    <xdr:to>
      <xdr:col>11</xdr:col>
      <xdr:colOff>554772</xdr:colOff>
      <xdr:row>12</xdr:row>
      <xdr:rowOff>78441</xdr:rowOff>
    </xdr:to>
    <xdr:sp macro="" textlink="">
      <xdr:nvSpPr>
        <xdr:cNvPr id="3" name="四角形: 角を丸くする 1">
          <a:extLst>
            <a:ext uri="{FF2B5EF4-FFF2-40B4-BE49-F238E27FC236}">
              <a16:creationId xmlns:a16="http://schemas.microsoft.com/office/drawing/2014/main" id="{5AC8E0A2-A665-E300-5CF3-C449BAB24DC0}"/>
            </a:ext>
          </a:extLst>
        </xdr:cNvPr>
        <xdr:cNvSpPr/>
      </xdr:nvSpPr>
      <xdr:spPr>
        <a:xfrm>
          <a:off x="17505750" y="778810"/>
          <a:ext cx="3298051" cy="114860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[</a:t>
          </a:r>
          <a:r>
            <a:rPr kumimoji="1" lang="ja-JP" altLang="en-US" sz="1100"/>
            <a:t>表示パーツ</a:t>
          </a:r>
          <a:r>
            <a:rPr kumimoji="1" lang="en-US" altLang="ja-JP" sz="1100"/>
            <a:t>(</a:t>
          </a:r>
          <a:r>
            <a:rPr kumimoji="1" lang="ja-JP" altLang="en-US" sz="1100"/>
            <a:t>画像</a:t>
          </a:r>
          <a:r>
            <a:rPr kumimoji="1" lang="en-US" altLang="ja-JP" sz="1100"/>
            <a:t>)</a:t>
          </a:r>
          <a:r>
            <a:rPr kumimoji="1" lang="ja-JP" altLang="en-US" sz="1100"/>
            <a:t>一覧</a:t>
          </a:r>
          <a:r>
            <a:rPr kumimoji="1" lang="en-US" altLang="ja-JP" sz="1100"/>
            <a:t>]</a:t>
          </a:r>
          <a:r>
            <a:rPr kumimoji="1" lang="ja-JP" altLang="en-US" sz="1100"/>
            <a:t>シートから機械的に作成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/dev/event0 </a:t>
          </a:r>
          <a:r>
            <a:rPr kumimoji="1" lang="ja-JP" altLang="en-US" sz="1100"/>
            <a:t>などなら、</a:t>
          </a:r>
          <a:r>
            <a:rPr kumimoji="1" lang="en-US" altLang="ja-JP" sz="1100"/>
            <a:t>Qt </a:t>
          </a:r>
          <a:r>
            <a:rPr kumimoji="1" lang="ja-JP" altLang="en-US" sz="1100"/>
            <a:t>でボタンなどを特定させた上で、</a:t>
          </a:r>
          <a:r>
            <a:rPr kumimoji="1" lang="en-US" altLang="ja-JP" sz="1100"/>
            <a:t>UI </a:t>
          </a:r>
          <a:r>
            <a:rPr kumimoji="1" lang="ja-JP" altLang="en-US" sz="1100"/>
            <a:t>から </a:t>
          </a:r>
          <a:r>
            <a:rPr kumimoji="1" lang="en-US" altLang="ja-JP" sz="1100"/>
            <a:t>event </a:t>
          </a:r>
          <a:r>
            <a:rPr kumimoji="1" lang="ja-JP" altLang="en-US" sz="1100"/>
            <a:t>として状態管理に入力する。</a:t>
          </a:r>
          <a:endParaRPr kumimoji="1" lang="en-US" altLang="ja-JP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1371600</xdr:colOff>
      <xdr:row>17</xdr:row>
      <xdr:rowOff>47625</xdr:rowOff>
    </xdr:from>
    <xdr:to>
      <xdr:col>12</xdr:col>
      <xdr:colOff>428625</xdr:colOff>
      <xdr:row>23</xdr:row>
      <xdr:rowOff>9525</xdr:rowOff>
    </xdr:to>
    <xdr:sp macro="" textlink="">
      <xdr:nvSpPr>
        <xdr:cNvPr id="7" name="テキスト ボックス 1">
          <a:extLst>
            <a:ext uri="{FF2B5EF4-FFF2-40B4-BE49-F238E27FC236}">
              <a16:creationId xmlns:a16="http://schemas.microsoft.com/office/drawing/2014/main" id="{87E2C84D-1DC3-DE78-EF4E-3C38EC68E33C}"/>
            </a:ext>
          </a:extLst>
        </xdr:cNvPr>
        <xdr:cNvSpPr txBox="1"/>
      </xdr:nvSpPr>
      <xdr:spPr>
        <a:xfrm>
          <a:off x="9553575" y="2962275"/>
          <a:ext cx="7334250" cy="99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=SUBSTITUTE(FILTER('</a:t>
          </a:r>
          <a:r>
            <a:rPr kumimoji="1" lang="ja-JP" altLang="en-US" sz="1100"/>
            <a:t>表示パーツ</a:t>
          </a:r>
          <a:r>
            <a:rPr kumimoji="1" lang="en-US" altLang="ja-JP" sz="1100"/>
            <a:t>(</a:t>
          </a:r>
          <a:r>
            <a:rPr kumimoji="1" lang="ja-JP" altLang="en-US" sz="1100"/>
            <a:t>画像</a:t>
          </a:r>
          <a:r>
            <a:rPr kumimoji="1" lang="en-US" altLang="ja-JP" sz="1100"/>
            <a:t>)</a:t>
          </a:r>
          <a:r>
            <a:rPr kumimoji="1" lang="ja-JP" altLang="en-US" sz="1100"/>
            <a:t>一覧</a:t>
          </a:r>
          <a:r>
            <a:rPr kumimoji="1" lang="en-US" altLang="ja-JP" sz="1100"/>
            <a:t>'!C:C, ISNUMBER(SEARCH("BTN",'</a:t>
          </a:r>
          <a:r>
            <a:rPr kumimoji="1" lang="ja-JP" altLang="en-US" sz="1100"/>
            <a:t>表示パーツ</a:t>
          </a:r>
          <a:r>
            <a:rPr kumimoji="1" lang="en-US" altLang="ja-JP" sz="1100"/>
            <a:t>(</a:t>
          </a:r>
          <a:r>
            <a:rPr kumimoji="1" lang="ja-JP" altLang="en-US" sz="1100"/>
            <a:t>画像</a:t>
          </a:r>
          <a:r>
            <a:rPr kumimoji="1" lang="en-US" altLang="ja-JP" sz="1100"/>
            <a:t>)</a:t>
          </a:r>
          <a:r>
            <a:rPr kumimoji="1" lang="ja-JP" altLang="en-US" sz="1100"/>
            <a:t>一覧</a:t>
          </a:r>
          <a:r>
            <a:rPr kumimoji="1" lang="en-US" altLang="ja-JP" sz="1100"/>
            <a:t>'!C:C))), "[*]", "")</a:t>
          </a:r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438150</xdr:colOff>
      <xdr:row>3</xdr:row>
      <xdr:rowOff>142875</xdr:rowOff>
    </xdr:from>
    <xdr:to>
      <xdr:col>7</xdr:col>
      <xdr:colOff>57150</xdr:colOff>
      <xdr:row>5</xdr:row>
      <xdr:rowOff>152400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795FECC7-B0A7-27BD-03E0-89FFA9B7C351}"/>
            </a:ext>
          </a:extLst>
        </xdr:cNvPr>
        <xdr:cNvSpPr/>
      </xdr:nvSpPr>
      <xdr:spPr>
        <a:xfrm>
          <a:off x="1809750" y="657225"/>
          <a:ext cx="3048000" cy="3524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event CAN </a:t>
          </a:r>
          <a:r>
            <a:rPr kumimoji="1" lang="ja-JP" altLang="en-US" sz="1100"/>
            <a:t>と同等になるため、作成不要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2619375</xdr:colOff>
      <xdr:row>32</xdr:row>
      <xdr:rowOff>647700</xdr:rowOff>
    </xdr:from>
    <xdr:to>
      <xdr:col>12</xdr:col>
      <xdr:colOff>4219575</xdr:colOff>
      <xdr:row>34</xdr:row>
      <xdr:rowOff>95250</xdr:rowOff>
    </xdr:to>
    <xdr:sp macro="" textlink="">
      <xdr:nvSpPr>
        <xdr:cNvPr id="68" name="四角形吹き出し 67">
          <a:extLst>
            <a:ext uri="{FF2B5EF4-FFF2-40B4-BE49-F238E27FC236}">
              <a16:creationId xmlns:a16="http://schemas.microsoft.com/office/drawing/2014/main" id="{67B29343-792B-467A-B306-7F14D97FDA8D}"/>
            </a:ext>
            <a:ext uri="{147F2762-F138-4A5C-976F-8EAC2B608ADB}">
              <a16:predDERef xmlns:a16="http://schemas.microsoft.com/office/drawing/2014/main" pred="{256B0F57-7C49-4D3D-9E1E-A467E419B590}"/>
            </a:ext>
          </a:extLst>
        </xdr:cNvPr>
        <xdr:cNvSpPr/>
      </xdr:nvSpPr>
      <xdr:spPr>
        <a:xfrm>
          <a:off x="27946350" y="32318325"/>
          <a:ext cx="1600200" cy="1504950"/>
        </a:xfrm>
        <a:prstGeom prst="wedgeRectCallou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多言語対応とありますが、各言語での画像データは必要になりますでしょうか？</a:t>
          </a:r>
        </a:p>
      </xdr:txBody>
    </xdr:sp>
    <xdr:clientData/>
  </xdr:twoCellAnchor>
  <xdr:twoCellAnchor>
    <xdr:from>
      <xdr:col>12</xdr:col>
      <xdr:colOff>28575</xdr:colOff>
      <xdr:row>48</xdr:row>
      <xdr:rowOff>9525</xdr:rowOff>
    </xdr:from>
    <xdr:to>
      <xdr:col>12</xdr:col>
      <xdr:colOff>1628775</xdr:colOff>
      <xdr:row>49</xdr:row>
      <xdr:rowOff>114300</xdr:rowOff>
    </xdr:to>
    <xdr:sp macro="" textlink="">
      <xdr:nvSpPr>
        <xdr:cNvPr id="2" name="四角形吹き出し 1">
          <a:extLst>
            <a:ext uri="{FF2B5EF4-FFF2-40B4-BE49-F238E27FC236}">
              <a16:creationId xmlns:a16="http://schemas.microsoft.com/office/drawing/2014/main" id="{BFB38898-EE0F-4A7B-B32C-FDE81F1D6579}"/>
            </a:ext>
            <a:ext uri="{147F2762-F138-4A5C-976F-8EAC2B608ADB}">
              <a16:predDERef xmlns:a16="http://schemas.microsoft.com/office/drawing/2014/main" pred="{0172BAB1-1A15-7C8B-1A33-0B5C1980BEC9}"/>
            </a:ext>
          </a:extLst>
        </xdr:cNvPr>
        <xdr:cNvSpPr/>
      </xdr:nvSpPr>
      <xdr:spPr>
        <a:xfrm>
          <a:off x="24479250" y="48139350"/>
          <a:ext cx="1600200" cy="1133475"/>
        </a:xfrm>
        <a:prstGeom prst="wedgeRectCallou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altLang="ja-JP" sz="1100" b="0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31</a:t>
          </a:r>
          <a:r>
            <a:rPr lang="ja-JP" altLang="en-US" sz="1100" b="0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種類でそれぞれ</a:t>
          </a:r>
        </a:p>
        <a:p>
          <a:pPr marL="0" indent="0" algn="l"/>
          <a:r>
            <a:rPr lang="ja-JP" altLang="en-US" sz="1100" b="0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パーツ</a:t>
          </a:r>
          <a:r>
            <a:rPr lang="en-US" sz="1100" b="0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ID</a:t>
          </a:r>
          <a:r>
            <a:rPr lang="ja-JP" altLang="en-US" sz="1100" b="0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必要でしょうか？</a:t>
          </a:r>
        </a:p>
      </xdr:txBody>
    </xdr:sp>
    <xdr:clientData/>
  </xdr:twoCellAnchor>
  <xdr:oneCellAnchor>
    <xdr:from>
      <xdr:col>7</xdr:col>
      <xdr:colOff>0</xdr:colOff>
      <xdr:row>340</xdr:row>
      <xdr:rowOff>0</xdr:rowOff>
    </xdr:from>
    <xdr:ext cx="741997" cy="741997"/>
    <xdr:pic>
      <xdr:nvPicPr>
        <xdr:cNvPr id="1283" name="図 763">
          <a:extLst>
            <a:ext uri="{FF2B5EF4-FFF2-40B4-BE49-F238E27FC236}">
              <a16:creationId xmlns:a16="http://schemas.microsoft.com/office/drawing/2014/main" id="{06EBB751-DEE8-05AC-092A-3505CD853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76219" y="587299594"/>
          <a:ext cx="738187" cy="738187"/>
        </a:xfrm>
        <a:prstGeom prst="rect">
          <a:avLst/>
        </a:prstGeom>
      </xdr:spPr>
    </xdr:pic>
    <xdr:clientData/>
  </xdr:oneCellAnchor>
  <xdr:oneCellAnchor>
    <xdr:from>
      <xdr:col>7</xdr:col>
      <xdr:colOff>1</xdr:colOff>
      <xdr:row>341</xdr:row>
      <xdr:rowOff>0</xdr:rowOff>
    </xdr:from>
    <xdr:ext cx="740968" cy="741997"/>
    <xdr:pic>
      <xdr:nvPicPr>
        <xdr:cNvPr id="1284" name="図 765">
          <a:extLst>
            <a:ext uri="{FF2B5EF4-FFF2-40B4-BE49-F238E27FC236}">
              <a16:creationId xmlns:a16="http://schemas.microsoft.com/office/drawing/2014/main" id="{69ABA9D9-E21C-0EE5-231D-FB168FB6C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76220" y="588073500"/>
          <a:ext cx="744778" cy="738187"/>
        </a:xfrm>
        <a:prstGeom prst="rect">
          <a:avLst/>
        </a:prstGeom>
      </xdr:spPr>
    </xdr:pic>
    <xdr:clientData/>
  </xdr:oneCellAnchor>
  <xdr:oneCellAnchor>
    <xdr:from>
      <xdr:col>7</xdr:col>
      <xdr:colOff>95250</xdr:colOff>
      <xdr:row>303</xdr:row>
      <xdr:rowOff>176893</xdr:rowOff>
    </xdr:from>
    <xdr:ext cx="1657581" cy="933580"/>
    <xdr:pic>
      <xdr:nvPicPr>
        <xdr:cNvPr id="1135" name="図 1134">
          <a:extLst>
            <a:ext uri="{FF2B5EF4-FFF2-40B4-BE49-F238E27FC236}">
              <a16:creationId xmlns:a16="http://schemas.microsoft.com/office/drawing/2014/main" id="{EAB1FAF3-1F8F-4E49-A6E6-F4EE9E9A2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335750" y="312066214"/>
          <a:ext cx="1657581" cy="93358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326</xdr:row>
      <xdr:rowOff>0</xdr:rowOff>
    </xdr:from>
    <xdr:ext cx="708543" cy="734785"/>
    <xdr:pic>
      <xdr:nvPicPr>
        <xdr:cNvPr id="1149" name="図 1148">
          <a:extLst>
            <a:ext uri="{FF2B5EF4-FFF2-40B4-BE49-F238E27FC236}">
              <a16:creationId xmlns:a16="http://schemas.microsoft.com/office/drawing/2014/main" id="{E4BDF830-523F-41EC-8D92-2DD5010CB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240500" y="329428929"/>
          <a:ext cx="708543" cy="734785"/>
        </a:xfrm>
        <a:prstGeom prst="rect">
          <a:avLst/>
        </a:prstGeom>
      </xdr:spPr>
    </xdr:pic>
    <xdr:clientData/>
  </xdr:oneCellAnchor>
  <xdr:oneCellAnchor>
    <xdr:from>
      <xdr:col>7</xdr:col>
      <xdr:colOff>1</xdr:colOff>
      <xdr:row>336</xdr:row>
      <xdr:rowOff>1</xdr:rowOff>
    </xdr:from>
    <xdr:ext cx="801658" cy="830036"/>
    <xdr:pic>
      <xdr:nvPicPr>
        <xdr:cNvPr id="1265" name="図 1151">
          <a:extLst>
            <a:ext uri="{FF2B5EF4-FFF2-40B4-BE49-F238E27FC236}">
              <a16:creationId xmlns:a16="http://schemas.microsoft.com/office/drawing/2014/main" id="{60AA4B47-AF49-8DC8-7C9B-762A7BB9B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40501" y="332735465"/>
          <a:ext cx="801658" cy="830036"/>
        </a:xfrm>
        <a:prstGeom prst="rect">
          <a:avLst/>
        </a:prstGeom>
      </xdr:spPr>
    </xdr:pic>
    <xdr:clientData/>
  </xdr:oneCellAnchor>
  <xdr:oneCellAnchor>
    <xdr:from>
      <xdr:col>7</xdr:col>
      <xdr:colOff>40822</xdr:colOff>
      <xdr:row>337</xdr:row>
      <xdr:rowOff>40821</xdr:rowOff>
    </xdr:from>
    <xdr:ext cx="987041" cy="929368"/>
    <xdr:pic>
      <xdr:nvPicPr>
        <xdr:cNvPr id="1266" name="図 1153">
          <a:extLst>
            <a:ext uri="{FF2B5EF4-FFF2-40B4-BE49-F238E27FC236}">
              <a16:creationId xmlns:a16="http://schemas.microsoft.com/office/drawing/2014/main" id="{ADC6B803-7ABA-F221-F0DE-BEF4ABDC3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81322" y="333606321"/>
          <a:ext cx="987041" cy="938893"/>
        </a:xfrm>
        <a:prstGeom prst="rect">
          <a:avLst/>
        </a:prstGeom>
      </xdr:spPr>
    </xdr:pic>
    <xdr:clientData/>
  </xdr:oneCellAnchor>
  <xdr:oneCellAnchor>
    <xdr:from>
      <xdr:col>7</xdr:col>
      <xdr:colOff>122464</xdr:colOff>
      <xdr:row>339</xdr:row>
      <xdr:rowOff>272143</xdr:rowOff>
    </xdr:from>
    <xdr:ext cx="1074569" cy="1078379"/>
    <xdr:pic>
      <xdr:nvPicPr>
        <xdr:cNvPr id="1268" name="図 1154">
          <a:extLst>
            <a:ext uri="{FF2B5EF4-FFF2-40B4-BE49-F238E27FC236}">
              <a16:creationId xmlns:a16="http://schemas.microsoft.com/office/drawing/2014/main" id="{A8BF6149-DFE2-2510-232A-8AF451519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362964" y="335742643"/>
          <a:ext cx="1066949" cy="1066949"/>
        </a:xfrm>
        <a:prstGeom prst="rect">
          <a:avLst/>
        </a:prstGeom>
      </xdr:spPr>
    </xdr:pic>
    <xdr:clientData/>
  </xdr:oneCellAnchor>
  <xdr:oneCellAnchor>
    <xdr:from>
      <xdr:col>7</xdr:col>
      <xdr:colOff>108857</xdr:colOff>
      <xdr:row>338</xdr:row>
      <xdr:rowOff>122464</xdr:rowOff>
    </xdr:from>
    <xdr:ext cx="1164116" cy="1114582"/>
    <xdr:pic>
      <xdr:nvPicPr>
        <xdr:cNvPr id="1267" name="図 1155">
          <a:extLst>
            <a:ext uri="{FF2B5EF4-FFF2-40B4-BE49-F238E27FC236}">
              <a16:creationId xmlns:a16="http://schemas.microsoft.com/office/drawing/2014/main" id="{203E7397-91CE-F4D7-3C35-84821B51A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349357" y="334749321"/>
          <a:ext cx="1152686" cy="1124107"/>
        </a:xfrm>
        <a:prstGeom prst="rect">
          <a:avLst/>
        </a:prstGeom>
      </xdr:spPr>
    </xdr:pic>
    <xdr:clientData/>
  </xdr:oneCellAnchor>
  <xdr:twoCellAnchor editAs="oneCell">
    <xdr:from>
      <xdr:col>7</xdr:col>
      <xdr:colOff>0</xdr:colOff>
      <xdr:row>2609</xdr:row>
      <xdr:rowOff>0</xdr:rowOff>
    </xdr:from>
    <xdr:to>
      <xdr:col>7</xdr:col>
      <xdr:colOff>171474</xdr:colOff>
      <xdr:row>2611</xdr:row>
      <xdr:rowOff>152467</xdr:rowOff>
    </xdr:to>
    <xdr:pic>
      <xdr:nvPicPr>
        <xdr:cNvPr id="719" name="図 718">
          <a:extLst>
            <a:ext uri="{FF2B5EF4-FFF2-40B4-BE49-F238E27FC236}">
              <a16:creationId xmlns:a16="http://schemas.microsoft.com/office/drawing/2014/main" id="{2292494F-2590-374A-5BCE-3F9710B61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678900" y="1401794250"/>
          <a:ext cx="171474" cy="49536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2158</xdr:row>
      <xdr:rowOff>0</xdr:rowOff>
    </xdr:from>
    <xdr:to>
      <xdr:col>7</xdr:col>
      <xdr:colOff>1028844</xdr:colOff>
      <xdr:row>2161</xdr:row>
      <xdr:rowOff>38177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7E66F9A-05A3-9B23-01B7-F68A177BF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50348" y="639483652"/>
          <a:ext cx="1028844" cy="552527"/>
        </a:xfrm>
        <a:prstGeom prst="rect">
          <a:avLst/>
        </a:prstGeom>
      </xdr:spPr>
    </xdr:pic>
    <xdr:clientData/>
  </xdr:twoCellAnchor>
  <xdr:twoCellAnchor>
    <xdr:from>
      <xdr:col>7</xdr:col>
      <xdr:colOff>867219</xdr:colOff>
      <xdr:row>1665</xdr:row>
      <xdr:rowOff>2803</xdr:rowOff>
    </xdr:from>
    <xdr:to>
      <xdr:col>7</xdr:col>
      <xdr:colOff>2925352</xdr:colOff>
      <xdr:row>1668</xdr:row>
      <xdr:rowOff>8283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ECDF8115-80C1-B822-F4D5-43171D95A4DB}"/>
            </a:ext>
          </a:extLst>
        </xdr:cNvPr>
        <xdr:cNvSpPr txBox="1"/>
      </xdr:nvSpPr>
      <xdr:spPr>
        <a:xfrm>
          <a:off x="14434132" y="564619955"/>
          <a:ext cx="2058133" cy="4527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選択、非選択のアイコン必要</a:t>
          </a:r>
          <a:endParaRPr kumimoji="1" lang="en-US" altLang="ja-JP" sz="1100" b="1">
            <a:solidFill>
              <a:srgbClr val="FF0000"/>
            </a:solidFill>
          </a:endParaRPr>
        </a:p>
        <a:p>
          <a:r>
            <a:rPr kumimoji="1" lang="ja-JP" altLang="en-US" sz="1100" b="1">
              <a:solidFill>
                <a:srgbClr val="FF0000"/>
              </a:solidFill>
            </a:rPr>
            <a:t>⇒竹内で準備</a:t>
          </a:r>
          <a:endParaRPr kumimoji="1" lang="en-US" altLang="ja-JP" sz="1100" b="1">
            <a:solidFill>
              <a:srgbClr val="FF0000"/>
            </a:solidFill>
          </a:endParaRPr>
        </a:p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869674</xdr:colOff>
      <xdr:row>1668</xdr:row>
      <xdr:rowOff>0</xdr:rowOff>
    </xdr:from>
    <xdr:to>
      <xdr:col>7</xdr:col>
      <xdr:colOff>2927807</xdr:colOff>
      <xdr:row>1676</xdr:row>
      <xdr:rowOff>16565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D60159FA-7D7C-405D-BF5D-56521E537602}"/>
            </a:ext>
          </a:extLst>
        </xdr:cNvPr>
        <xdr:cNvSpPr txBox="1"/>
      </xdr:nvSpPr>
      <xdr:spPr>
        <a:xfrm>
          <a:off x="14436587" y="565064413"/>
          <a:ext cx="2058133" cy="12092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選択時のアイコンイメージ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</xdr:col>
      <xdr:colOff>1441174</xdr:colOff>
      <xdr:row>1670</xdr:row>
      <xdr:rowOff>107674</xdr:rowOff>
    </xdr:from>
    <xdr:to>
      <xdr:col>7</xdr:col>
      <xdr:colOff>2269965</xdr:colOff>
      <xdr:row>1675</xdr:row>
      <xdr:rowOff>76714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91E4D608-AE5E-787A-BEDE-F58600385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08087" y="565470261"/>
          <a:ext cx="828791" cy="714475"/>
        </a:xfrm>
        <a:prstGeom prst="rect">
          <a:avLst/>
        </a:prstGeom>
      </xdr:spPr>
    </xdr:pic>
    <xdr:clientData/>
  </xdr:twoCellAnchor>
  <xdr:twoCellAnchor>
    <xdr:from>
      <xdr:col>7</xdr:col>
      <xdr:colOff>1018761</xdr:colOff>
      <xdr:row>1697</xdr:row>
      <xdr:rowOff>149086</xdr:rowOff>
    </xdr:from>
    <xdr:to>
      <xdr:col>7</xdr:col>
      <xdr:colOff>3076894</xdr:colOff>
      <xdr:row>1719</xdr:row>
      <xdr:rowOff>33130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235C5796-65E5-4C1B-93E9-B87025C7F8DC}"/>
            </a:ext>
          </a:extLst>
        </xdr:cNvPr>
        <xdr:cNvSpPr txBox="1"/>
      </xdr:nvSpPr>
      <xdr:spPr>
        <a:xfrm>
          <a:off x="14585674" y="569537021"/>
          <a:ext cx="2058133" cy="31639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選択時のアイコンイメージ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7</xdr:col>
      <xdr:colOff>1557131</xdr:colOff>
      <xdr:row>1704</xdr:row>
      <xdr:rowOff>91108</xdr:rowOff>
    </xdr:from>
    <xdr:to>
      <xdr:col>7</xdr:col>
      <xdr:colOff>2500238</xdr:colOff>
      <xdr:row>1708</xdr:row>
      <xdr:rowOff>104446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E64CB4D3-15EA-4AD5-97F2-3E9C4F83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124044" y="570522651"/>
          <a:ext cx="943107" cy="60968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1512</xdr:row>
      <xdr:rowOff>0</xdr:rowOff>
    </xdr:from>
    <xdr:to>
      <xdr:col>7</xdr:col>
      <xdr:colOff>785394</xdr:colOff>
      <xdr:row>1513</xdr:row>
      <xdr:rowOff>28182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D5CBD6F-05E1-79F5-E27C-6D0A84F834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58037"/>
        <a:stretch>
          <a:fillRect/>
        </a:stretch>
      </xdr:blipFill>
      <xdr:spPr>
        <a:xfrm>
          <a:off x="14813882" y="544554276"/>
          <a:ext cx="785394" cy="487722"/>
        </a:xfrm>
        <a:prstGeom prst="rect">
          <a:avLst/>
        </a:prstGeom>
      </xdr:spPr>
    </xdr:pic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表示 1" id="{F494C1B5-B7F1-4CD2-BCC0-E7D0B02826F6}"/>
</namedSheetViews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44" Type="http://schemas.openxmlformats.org/officeDocument/2006/relationships/image" Target="../media/image544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13" Type="http://schemas.openxmlformats.org/officeDocument/2006/relationships/image" Target="../media/image513.png"/><Relationship Id="rId555" Type="http://schemas.openxmlformats.org/officeDocument/2006/relationships/image" Target="../media/image555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524" Type="http://schemas.openxmlformats.org/officeDocument/2006/relationships/image" Target="../media/image524.png"/><Relationship Id="rId566" Type="http://schemas.openxmlformats.org/officeDocument/2006/relationships/image" Target="../media/image566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546" Type="http://schemas.openxmlformats.org/officeDocument/2006/relationships/image" Target="../media/image546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57" Type="http://schemas.openxmlformats.org/officeDocument/2006/relationships/image" Target="../media/image557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67">
  <rv s="0">
    <v>13</v>
    <v>3</v>
  </rv>
  <rv s="1">
    <v>0</v>
    <v>5</v>
  </rv>
  <rv s="1">
    <v>1</v>
    <v>5</v>
  </rv>
  <rv s="1">
    <v>2</v>
    <v>5</v>
  </rv>
  <rv s="1">
    <v>3</v>
    <v>5</v>
  </rv>
  <rv s="1">
    <v>4</v>
    <v>5</v>
  </rv>
  <rv s="1">
    <v>5</v>
    <v>5</v>
  </rv>
  <rv s="1">
    <v>6</v>
    <v>5</v>
  </rv>
  <rv s="1">
    <v>7</v>
    <v>5</v>
  </rv>
  <rv s="1">
    <v>8</v>
    <v>5</v>
  </rv>
  <rv s="1">
    <v>9</v>
    <v>5</v>
  </rv>
  <rv s="1">
    <v>10</v>
    <v>5</v>
  </rv>
  <rv s="1">
    <v>11</v>
    <v>5</v>
  </rv>
  <rv s="1">
    <v>12</v>
    <v>5</v>
  </rv>
  <rv s="1">
    <v>13</v>
    <v>5</v>
  </rv>
  <rv s="1">
    <v>14</v>
    <v>5</v>
  </rv>
  <rv s="1">
    <v>15</v>
    <v>5</v>
  </rv>
  <rv s="1">
    <v>16</v>
    <v>5</v>
  </rv>
  <rv s="1">
    <v>17</v>
    <v>5</v>
  </rv>
  <rv s="1">
    <v>18</v>
    <v>5</v>
  </rv>
  <rv s="1">
    <v>19</v>
    <v>5</v>
  </rv>
  <rv s="1">
    <v>20</v>
    <v>5</v>
  </rv>
  <rv s="1">
    <v>21</v>
    <v>5</v>
  </rv>
  <rv s="1">
    <v>22</v>
    <v>5</v>
  </rv>
  <rv s="1">
    <v>23</v>
    <v>5</v>
  </rv>
  <rv s="1">
    <v>24</v>
    <v>5</v>
  </rv>
  <rv s="1">
    <v>25</v>
    <v>5</v>
  </rv>
  <rv s="1">
    <v>26</v>
    <v>5</v>
  </rv>
  <rv s="1">
    <v>27</v>
    <v>5</v>
  </rv>
  <rv s="1">
    <v>28</v>
    <v>5</v>
  </rv>
  <rv s="1">
    <v>29</v>
    <v>5</v>
  </rv>
  <rv s="1">
    <v>30</v>
    <v>5</v>
  </rv>
  <rv s="1">
    <v>31</v>
    <v>5</v>
  </rv>
  <rv s="1">
    <v>32</v>
    <v>5</v>
  </rv>
  <rv s="1">
    <v>33</v>
    <v>5</v>
  </rv>
  <rv s="1">
    <v>34</v>
    <v>5</v>
  </rv>
  <rv s="1">
    <v>35</v>
    <v>5</v>
  </rv>
  <rv s="1">
    <v>36</v>
    <v>5</v>
  </rv>
  <rv s="1">
    <v>37</v>
    <v>5</v>
  </rv>
  <rv s="1">
    <v>38</v>
    <v>5</v>
  </rv>
  <rv s="1">
    <v>39</v>
    <v>5</v>
  </rv>
  <rv s="1">
    <v>40</v>
    <v>5</v>
  </rv>
  <rv s="1">
    <v>41</v>
    <v>5</v>
  </rv>
  <rv s="1">
    <v>42</v>
    <v>5</v>
  </rv>
  <rv s="1">
    <v>43</v>
    <v>5</v>
  </rv>
  <rv s="1">
    <v>44</v>
    <v>5</v>
  </rv>
  <rv s="1">
    <v>45</v>
    <v>5</v>
  </rv>
  <rv s="1">
    <v>46</v>
    <v>5</v>
  </rv>
  <rv s="1">
    <v>47</v>
    <v>5</v>
  </rv>
  <rv s="1">
    <v>48</v>
    <v>5</v>
  </rv>
  <rv s="1">
    <v>49</v>
    <v>5</v>
  </rv>
  <rv s="1">
    <v>50</v>
    <v>5</v>
  </rv>
  <rv s="1">
    <v>51</v>
    <v>5</v>
  </rv>
  <rv s="1">
    <v>52</v>
    <v>5</v>
  </rv>
  <rv s="1">
    <v>53</v>
    <v>5</v>
  </rv>
  <rv s="1">
    <v>54</v>
    <v>5</v>
  </rv>
  <rv s="1">
    <v>55</v>
    <v>5</v>
  </rv>
  <rv s="1">
    <v>56</v>
    <v>5</v>
  </rv>
  <rv s="1">
    <v>57</v>
    <v>5</v>
  </rv>
  <rv s="1">
    <v>58</v>
    <v>5</v>
  </rv>
  <rv s="1">
    <v>59</v>
    <v>5</v>
  </rv>
  <rv s="1">
    <v>60</v>
    <v>5</v>
  </rv>
  <rv s="1">
    <v>61</v>
    <v>5</v>
  </rv>
  <rv s="1">
    <v>62</v>
    <v>5</v>
  </rv>
  <rv s="1">
    <v>63</v>
    <v>5</v>
  </rv>
  <rv s="1">
    <v>64</v>
    <v>5</v>
  </rv>
  <rv s="1">
    <v>65</v>
    <v>5</v>
  </rv>
  <rv s="1">
    <v>66</v>
    <v>5</v>
  </rv>
  <rv s="1">
    <v>67</v>
    <v>5</v>
  </rv>
  <rv s="1">
    <v>68</v>
    <v>5</v>
  </rv>
  <rv s="1">
    <v>69</v>
    <v>5</v>
  </rv>
  <rv s="1">
    <v>70</v>
    <v>5</v>
  </rv>
  <rv s="1">
    <v>71</v>
    <v>5</v>
  </rv>
  <rv s="1">
    <v>72</v>
    <v>5</v>
  </rv>
  <rv s="1">
    <v>73</v>
    <v>5</v>
  </rv>
  <rv s="1">
    <v>74</v>
    <v>5</v>
  </rv>
  <rv s="1">
    <v>75</v>
    <v>5</v>
  </rv>
  <rv s="1">
    <v>76</v>
    <v>5</v>
  </rv>
  <rv s="1">
    <v>77</v>
    <v>5</v>
  </rv>
  <rv s="1">
    <v>78</v>
    <v>5</v>
  </rv>
  <rv s="1">
    <v>79</v>
    <v>5</v>
  </rv>
  <rv s="1">
    <v>80</v>
    <v>5</v>
  </rv>
  <rv s="1">
    <v>81</v>
    <v>5</v>
  </rv>
  <rv s="1">
    <v>82</v>
    <v>5</v>
  </rv>
  <rv s="1">
    <v>83</v>
    <v>5</v>
  </rv>
  <rv s="1">
    <v>84</v>
    <v>5</v>
  </rv>
  <rv s="1">
    <v>85</v>
    <v>5</v>
  </rv>
  <rv s="1">
    <v>86</v>
    <v>5</v>
  </rv>
  <rv s="1">
    <v>87</v>
    <v>5</v>
  </rv>
  <rv s="1">
    <v>88</v>
    <v>5</v>
  </rv>
  <rv s="1">
    <v>89</v>
    <v>5</v>
  </rv>
  <rv s="1">
    <v>90</v>
    <v>5</v>
  </rv>
  <rv s="1">
    <v>91</v>
    <v>5</v>
  </rv>
  <rv s="1">
    <v>92</v>
    <v>5</v>
  </rv>
  <rv s="1">
    <v>93</v>
    <v>5</v>
  </rv>
  <rv s="1">
    <v>94</v>
    <v>5</v>
  </rv>
  <rv s="1">
    <v>95</v>
    <v>5</v>
  </rv>
  <rv s="1">
    <v>96</v>
    <v>5</v>
  </rv>
  <rv s="1">
    <v>97</v>
    <v>5</v>
  </rv>
  <rv s="1">
    <v>98</v>
    <v>5</v>
  </rv>
  <rv s="1">
    <v>99</v>
    <v>5</v>
  </rv>
  <rv s="1">
    <v>100</v>
    <v>5</v>
  </rv>
  <rv s="1">
    <v>101</v>
    <v>5</v>
  </rv>
  <rv s="1">
    <v>102</v>
    <v>5</v>
  </rv>
  <rv s="1">
    <v>103</v>
    <v>5</v>
  </rv>
  <rv s="1">
    <v>104</v>
    <v>5</v>
  </rv>
  <rv s="1">
    <v>105</v>
    <v>5</v>
  </rv>
  <rv s="1">
    <v>106</v>
    <v>5</v>
  </rv>
  <rv s="1">
    <v>107</v>
    <v>5</v>
  </rv>
  <rv s="1">
    <v>108</v>
    <v>5</v>
  </rv>
  <rv s="1">
    <v>109</v>
    <v>5</v>
  </rv>
  <rv s="1">
    <v>110</v>
    <v>5</v>
  </rv>
  <rv s="1">
    <v>111</v>
    <v>5</v>
  </rv>
  <rv s="1">
    <v>112</v>
    <v>5</v>
  </rv>
  <rv s="1">
    <v>113</v>
    <v>5</v>
  </rv>
  <rv s="1">
    <v>114</v>
    <v>5</v>
  </rv>
  <rv s="1">
    <v>115</v>
    <v>5</v>
  </rv>
  <rv s="1">
    <v>116</v>
    <v>5</v>
  </rv>
  <rv s="1">
    <v>117</v>
    <v>5</v>
  </rv>
  <rv s="1">
    <v>118</v>
    <v>5</v>
  </rv>
  <rv s="1">
    <v>119</v>
    <v>5</v>
  </rv>
  <rv s="1">
    <v>120</v>
    <v>5</v>
  </rv>
  <rv s="1">
    <v>121</v>
    <v>5</v>
  </rv>
  <rv s="1">
    <v>122</v>
    <v>5</v>
  </rv>
  <rv s="1">
    <v>123</v>
    <v>5</v>
  </rv>
  <rv s="1">
    <v>124</v>
    <v>5</v>
  </rv>
  <rv s="1">
    <v>125</v>
    <v>5</v>
  </rv>
  <rv s="1">
    <v>126</v>
    <v>5</v>
  </rv>
  <rv s="1">
    <v>127</v>
    <v>5</v>
  </rv>
  <rv s="1">
    <v>128</v>
    <v>5</v>
  </rv>
  <rv s="1">
    <v>129</v>
    <v>5</v>
  </rv>
  <rv s="1">
    <v>130</v>
    <v>5</v>
  </rv>
  <rv s="1">
    <v>131</v>
    <v>5</v>
  </rv>
  <rv s="1">
    <v>132</v>
    <v>5</v>
  </rv>
  <rv s="1">
    <v>133</v>
    <v>5</v>
  </rv>
  <rv s="1">
    <v>134</v>
    <v>5</v>
  </rv>
  <rv s="1">
    <v>135</v>
    <v>5</v>
  </rv>
  <rv s="1">
    <v>136</v>
    <v>5</v>
  </rv>
  <rv s="1">
    <v>137</v>
    <v>5</v>
  </rv>
  <rv s="1">
    <v>138</v>
    <v>5</v>
  </rv>
  <rv s="1">
    <v>139</v>
    <v>5</v>
  </rv>
  <rv s="1">
    <v>140</v>
    <v>5</v>
  </rv>
  <rv s="1">
    <v>141</v>
    <v>5</v>
  </rv>
  <rv s="1">
    <v>142</v>
    <v>5</v>
  </rv>
  <rv s="1">
    <v>143</v>
    <v>5</v>
  </rv>
  <rv s="1">
    <v>144</v>
    <v>5</v>
  </rv>
  <rv s="1">
    <v>145</v>
    <v>5</v>
  </rv>
  <rv s="1">
    <v>146</v>
    <v>5</v>
  </rv>
  <rv s="1">
    <v>147</v>
    <v>5</v>
  </rv>
  <rv s="1">
    <v>148</v>
    <v>5</v>
  </rv>
  <rv s="1">
    <v>149</v>
    <v>5</v>
  </rv>
  <rv s="1">
    <v>150</v>
    <v>5</v>
  </rv>
  <rv s="1">
    <v>151</v>
    <v>5</v>
  </rv>
  <rv s="1">
    <v>152</v>
    <v>5</v>
  </rv>
  <rv s="1">
    <v>153</v>
    <v>5</v>
  </rv>
  <rv s="1">
    <v>154</v>
    <v>5</v>
  </rv>
  <rv s="1">
    <v>155</v>
    <v>5</v>
  </rv>
  <rv s="1">
    <v>156</v>
    <v>5</v>
  </rv>
  <rv s="1">
    <v>157</v>
    <v>5</v>
  </rv>
  <rv s="1">
    <v>158</v>
    <v>5</v>
  </rv>
  <rv s="1">
    <v>159</v>
    <v>5</v>
  </rv>
  <rv s="1">
    <v>160</v>
    <v>5</v>
  </rv>
  <rv s="1">
    <v>161</v>
    <v>5</v>
  </rv>
  <rv s="1">
    <v>162</v>
    <v>5</v>
  </rv>
  <rv s="1">
    <v>163</v>
    <v>5</v>
  </rv>
  <rv s="1">
    <v>164</v>
    <v>5</v>
  </rv>
  <rv s="1">
    <v>165</v>
    <v>5</v>
  </rv>
  <rv s="1">
    <v>166</v>
    <v>5</v>
  </rv>
  <rv s="1">
    <v>167</v>
    <v>5</v>
  </rv>
  <rv s="1">
    <v>168</v>
    <v>5</v>
  </rv>
  <rv s="1">
    <v>169</v>
    <v>5</v>
  </rv>
  <rv s="1">
    <v>170</v>
    <v>5</v>
  </rv>
  <rv s="1">
    <v>171</v>
    <v>5</v>
  </rv>
  <rv s="1">
    <v>172</v>
    <v>5</v>
  </rv>
  <rv s="1">
    <v>173</v>
    <v>5</v>
  </rv>
  <rv s="1">
    <v>174</v>
    <v>5</v>
  </rv>
  <rv s="1">
    <v>175</v>
    <v>5</v>
  </rv>
  <rv s="1">
    <v>176</v>
    <v>5</v>
  </rv>
  <rv s="1">
    <v>177</v>
    <v>5</v>
  </rv>
  <rv s="1">
    <v>178</v>
    <v>5</v>
  </rv>
  <rv s="1">
    <v>179</v>
    <v>5</v>
  </rv>
  <rv s="1">
    <v>180</v>
    <v>5</v>
  </rv>
  <rv s="1">
    <v>181</v>
    <v>5</v>
  </rv>
  <rv s="1">
    <v>182</v>
    <v>5</v>
  </rv>
  <rv s="1">
    <v>183</v>
    <v>5</v>
  </rv>
  <rv s="1">
    <v>184</v>
    <v>5</v>
  </rv>
  <rv s="1">
    <v>185</v>
    <v>5</v>
  </rv>
  <rv s="1">
    <v>186</v>
    <v>5</v>
  </rv>
  <rv s="1">
    <v>187</v>
    <v>5</v>
  </rv>
  <rv s="1">
    <v>188</v>
    <v>5</v>
  </rv>
  <rv s="1">
    <v>189</v>
    <v>5</v>
  </rv>
  <rv s="1">
    <v>190</v>
    <v>5</v>
  </rv>
  <rv s="1">
    <v>191</v>
    <v>5</v>
  </rv>
  <rv s="1">
    <v>192</v>
    <v>5</v>
  </rv>
  <rv s="1">
    <v>193</v>
    <v>5</v>
  </rv>
  <rv s="1">
    <v>194</v>
    <v>5</v>
  </rv>
  <rv s="1">
    <v>195</v>
    <v>5</v>
  </rv>
  <rv s="1">
    <v>196</v>
    <v>5</v>
  </rv>
  <rv s="1">
    <v>197</v>
    <v>5</v>
  </rv>
  <rv s="1">
    <v>198</v>
    <v>5</v>
  </rv>
  <rv s="1">
    <v>199</v>
    <v>5</v>
  </rv>
  <rv s="1">
    <v>200</v>
    <v>5</v>
  </rv>
  <rv s="1">
    <v>201</v>
    <v>5</v>
  </rv>
  <rv s="1">
    <v>202</v>
    <v>5</v>
  </rv>
  <rv s="1">
    <v>203</v>
    <v>5</v>
  </rv>
  <rv s="1">
    <v>204</v>
    <v>5</v>
  </rv>
  <rv s="1">
    <v>205</v>
    <v>5</v>
  </rv>
  <rv s="1">
    <v>206</v>
    <v>5</v>
  </rv>
  <rv s="1">
    <v>207</v>
    <v>5</v>
  </rv>
  <rv s="1">
    <v>208</v>
    <v>5</v>
  </rv>
  <rv s="1">
    <v>209</v>
    <v>5</v>
  </rv>
  <rv s="1">
    <v>210</v>
    <v>5</v>
  </rv>
  <rv s="1">
    <v>211</v>
    <v>5</v>
  </rv>
  <rv s="1">
    <v>212</v>
    <v>5</v>
  </rv>
  <rv s="1">
    <v>213</v>
    <v>5</v>
  </rv>
  <rv s="1">
    <v>214</v>
    <v>5</v>
  </rv>
  <rv s="1">
    <v>215</v>
    <v>5</v>
  </rv>
  <rv s="1">
    <v>216</v>
    <v>5</v>
  </rv>
  <rv s="1">
    <v>217</v>
    <v>5</v>
  </rv>
  <rv s="1">
    <v>218</v>
    <v>5</v>
  </rv>
  <rv s="1">
    <v>219</v>
    <v>5</v>
  </rv>
  <rv s="1">
    <v>220</v>
    <v>5</v>
  </rv>
  <rv s="1">
    <v>221</v>
    <v>5</v>
  </rv>
  <rv s="1">
    <v>222</v>
    <v>5</v>
  </rv>
  <rv s="1">
    <v>223</v>
    <v>5</v>
  </rv>
  <rv s="1">
    <v>224</v>
    <v>5</v>
  </rv>
  <rv s="1">
    <v>225</v>
    <v>5</v>
  </rv>
  <rv s="1">
    <v>226</v>
    <v>5</v>
  </rv>
  <rv s="1">
    <v>227</v>
    <v>5</v>
  </rv>
  <rv s="1">
    <v>228</v>
    <v>5</v>
  </rv>
  <rv s="1">
    <v>229</v>
    <v>5</v>
  </rv>
  <rv s="1">
    <v>230</v>
    <v>5</v>
  </rv>
  <rv s="1">
    <v>231</v>
    <v>5</v>
  </rv>
  <rv s="1">
    <v>232</v>
    <v>5</v>
  </rv>
  <rv s="1">
    <v>233</v>
    <v>5</v>
  </rv>
  <rv s="1">
    <v>234</v>
    <v>5</v>
  </rv>
  <rv s="1">
    <v>235</v>
    <v>5</v>
  </rv>
  <rv s="1">
    <v>236</v>
    <v>5</v>
  </rv>
  <rv s="1">
    <v>237</v>
    <v>5</v>
  </rv>
  <rv s="1">
    <v>238</v>
    <v>5</v>
  </rv>
  <rv s="1">
    <v>239</v>
    <v>5</v>
  </rv>
  <rv s="1">
    <v>240</v>
    <v>5</v>
  </rv>
  <rv s="1">
    <v>241</v>
    <v>5</v>
  </rv>
  <rv s="1">
    <v>242</v>
    <v>5</v>
  </rv>
  <rv s="1">
    <v>243</v>
    <v>5</v>
  </rv>
  <rv s="1">
    <v>244</v>
    <v>5</v>
  </rv>
  <rv s="1">
    <v>245</v>
    <v>5</v>
  </rv>
  <rv s="1">
    <v>246</v>
    <v>5</v>
  </rv>
  <rv s="1">
    <v>247</v>
    <v>5</v>
  </rv>
  <rv s="1">
    <v>248</v>
    <v>5</v>
  </rv>
  <rv s="1">
    <v>249</v>
    <v>5</v>
  </rv>
  <rv s="1">
    <v>250</v>
    <v>5</v>
  </rv>
  <rv s="1">
    <v>251</v>
    <v>5</v>
  </rv>
  <rv s="1">
    <v>252</v>
    <v>5</v>
  </rv>
  <rv s="1">
    <v>253</v>
    <v>5</v>
  </rv>
  <rv s="1">
    <v>254</v>
    <v>5</v>
  </rv>
  <rv s="1">
    <v>255</v>
    <v>5</v>
  </rv>
  <rv s="1">
    <v>256</v>
    <v>5</v>
  </rv>
  <rv s="1">
    <v>257</v>
    <v>5</v>
  </rv>
  <rv s="1">
    <v>258</v>
    <v>5</v>
  </rv>
  <rv s="1">
    <v>259</v>
    <v>5</v>
  </rv>
  <rv s="1">
    <v>260</v>
    <v>5</v>
  </rv>
  <rv s="1">
    <v>261</v>
    <v>5</v>
  </rv>
  <rv s="1">
    <v>262</v>
    <v>5</v>
  </rv>
  <rv s="1">
    <v>263</v>
    <v>5</v>
  </rv>
  <rv s="1">
    <v>264</v>
    <v>5</v>
  </rv>
  <rv s="1">
    <v>265</v>
    <v>5</v>
  </rv>
  <rv s="1">
    <v>266</v>
    <v>5</v>
  </rv>
  <rv s="1">
    <v>267</v>
    <v>5</v>
  </rv>
  <rv s="1">
    <v>268</v>
    <v>5</v>
  </rv>
  <rv s="1">
    <v>269</v>
    <v>5</v>
  </rv>
  <rv s="1">
    <v>270</v>
    <v>5</v>
  </rv>
  <rv s="1">
    <v>271</v>
    <v>5</v>
  </rv>
  <rv s="1">
    <v>272</v>
    <v>5</v>
  </rv>
  <rv s="1">
    <v>273</v>
    <v>5</v>
  </rv>
  <rv s="1">
    <v>274</v>
    <v>5</v>
  </rv>
  <rv s="1">
    <v>275</v>
    <v>5</v>
  </rv>
  <rv s="1">
    <v>276</v>
    <v>5</v>
  </rv>
  <rv s="1">
    <v>277</v>
    <v>5</v>
  </rv>
  <rv s="1">
    <v>278</v>
    <v>5</v>
  </rv>
  <rv s="1">
    <v>279</v>
    <v>5</v>
  </rv>
  <rv s="1">
    <v>280</v>
    <v>5</v>
  </rv>
  <rv s="1">
    <v>281</v>
    <v>5</v>
  </rv>
  <rv s="1">
    <v>282</v>
    <v>5</v>
  </rv>
  <rv s="1">
    <v>283</v>
    <v>5</v>
  </rv>
  <rv s="1">
    <v>284</v>
    <v>5</v>
  </rv>
  <rv s="1">
    <v>285</v>
    <v>5</v>
  </rv>
  <rv s="1">
    <v>286</v>
    <v>5</v>
  </rv>
  <rv s="1">
    <v>287</v>
    <v>5</v>
  </rv>
  <rv s="1">
    <v>288</v>
    <v>5</v>
  </rv>
  <rv s="1">
    <v>289</v>
    <v>5</v>
  </rv>
  <rv s="1">
    <v>290</v>
    <v>5</v>
  </rv>
  <rv s="1">
    <v>291</v>
    <v>5</v>
  </rv>
  <rv s="1">
    <v>292</v>
    <v>5</v>
  </rv>
  <rv s="1">
    <v>293</v>
    <v>5</v>
  </rv>
  <rv s="1">
    <v>294</v>
    <v>5</v>
  </rv>
  <rv s="1">
    <v>295</v>
    <v>5</v>
  </rv>
  <rv s="1">
    <v>296</v>
    <v>5</v>
  </rv>
  <rv s="1">
    <v>297</v>
    <v>5</v>
  </rv>
  <rv s="1">
    <v>298</v>
    <v>5</v>
  </rv>
  <rv s="1">
    <v>299</v>
    <v>5</v>
  </rv>
  <rv s="1">
    <v>300</v>
    <v>5</v>
  </rv>
  <rv s="1">
    <v>301</v>
    <v>5</v>
  </rv>
  <rv s="1">
    <v>302</v>
    <v>5</v>
  </rv>
  <rv s="1">
    <v>303</v>
    <v>5</v>
  </rv>
  <rv s="1">
    <v>304</v>
    <v>5</v>
  </rv>
  <rv s="1">
    <v>305</v>
    <v>5</v>
  </rv>
  <rv s="1">
    <v>306</v>
    <v>5</v>
  </rv>
  <rv s="1">
    <v>307</v>
    <v>5</v>
  </rv>
  <rv s="1">
    <v>308</v>
    <v>5</v>
  </rv>
  <rv s="1">
    <v>309</v>
    <v>5</v>
  </rv>
  <rv s="1">
    <v>310</v>
    <v>5</v>
  </rv>
  <rv s="1">
    <v>311</v>
    <v>5</v>
  </rv>
  <rv s="1">
    <v>312</v>
    <v>5</v>
  </rv>
  <rv s="1">
    <v>313</v>
    <v>5</v>
  </rv>
  <rv s="1">
    <v>314</v>
    <v>5</v>
  </rv>
  <rv s="1">
    <v>315</v>
    <v>5</v>
  </rv>
  <rv s="1">
    <v>316</v>
    <v>5</v>
  </rv>
  <rv s="1">
    <v>317</v>
    <v>5</v>
  </rv>
  <rv s="1">
    <v>318</v>
    <v>5</v>
  </rv>
  <rv s="1">
    <v>319</v>
    <v>5</v>
  </rv>
  <rv s="1">
    <v>320</v>
    <v>5</v>
  </rv>
  <rv s="1">
    <v>321</v>
    <v>5</v>
  </rv>
  <rv s="1">
    <v>322</v>
    <v>5</v>
  </rv>
  <rv s="1">
    <v>323</v>
    <v>5</v>
  </rv>
  <rv s="1">
    <v>324</v>
    <v>5</v>
  </rv>
  <rv s="1">
    <v>325</v>
    <v>5</v>
  </rv>
  <rv s="1">
    <v>326</v>
    <v>5</v>
  </rv>
  <rv s="1">
    <v>327</v>
    <v>5</v>
  </rv>
  <rv s="1">
    <v>328</v>
    <v>5</v>
  </rv>
  <rv s="1">
    <v>329</v>
    <v>5</v>
  </rv>
  <rv s="1">
    <v>330</v>
    <v>5</v>
  </rv>
  <rv s="1">
    <v>331</v>
    <v>5</v>
  </rv>
  <rv s="1">
    <v>332</v>
    <v>5</v>
  </rv>
  <rv s="1">
    <v>333</v>
    <v>5</v>
  </rv>
  <rv s="1">
    <v>334</v>
    <v>5</v>
  </rv>
  <rv s="1">
    <v>335</v>
    <v>5</v>
  </rv>
  <rv s="1">
    <v>336</v>
    <v>5</v>
  </rv>
  <rv s="1">
    <v>337</v>
    <v>5</v>
  </rv>
  <rv s="1">
    <v>338</v>
    <v>5</v>
  </rv>
  <rv s="1">
    <v>339</v>
    <v>5</v>
  </rv>
  <rv s="1">
    <v>340</v>
    <v>5</v>
  </rv>
  <rv s="1">
    <v>341</v>
    <v>5</v>
  </rv>
  <rv s="1">
    <v>342</v>
    <v>5</v>
  </rv>
  <rv s="1">
    <v>343</v>
    <v>5</v>
  </rv>
  <rv s="1">
    <v>344</v>
    <v>5</v>
  </rv>
  <rv s="1">
    <v>345</v>
    <v>5</v>
  </rv>
  <rv s="1">
    <v>346</v>
    <v>5</v>
  </rv>
  <rv s="1">
    <v>347</v>
    <v>5</v>
  </rv>
  <rv s="1">
    <v>348</v>
    <v>5</v>
  </rv>
  <rv s="1">
    <v>349</v>
    <v>5</v>
  </rv>
  <rv s="1">
    <v>350</v>
    <v>5</v>
  </rv>
  <rv s="1">
    <v>351</v>
    <v>5</v>
  </rv>
  <rv s="1">
    <v>352</v>
    <v>5</v>
  </rv>
  <rv s="1">
    <v>353</v>
    <v>5</v>
  </rv>
  <rv s="1">
    <v>354</v>
    <v>5</v>
  </rv>
  <rv s="1">
    <v>355</v>
    <v>5</v>
  </rv>
  <rv s="1">
    <v>356</v>
    <v>5</v>
  </rv>
  <rv s="1">
    <v>357</v>
    <v>5</v>
  </rv>
  <rv s="1">
    <v>358</v>
    <v>5</v>
  </rv>
  <rv s="1">
    <v>359</v>
    <v>5</v>
  </rv>
  <rv s="1">
    <v>360</v>
    <v>5</v>
  </rv>
  <rv s="1">
    <v>361</v>
    <v>5</v>
  </rv>
  <rv s="1">
    <v>362</v>
    <v>5</v>
  </rv>
  <rv s="1">
    <v>363</v>
    <v>5</v>
  </rv>
  <rv s="1">
    <v>364</v>
    <v>5</v>
  </rv>
  <rv s="1">
    <v>365</v>
    <v>5</v>
  </rv>
  <rv s="1">
    <v>366</v>
    <v>5</v>
  </rv>
  <rv s="1">
    <v>367</v>
    <v>5</v>
  </rv>
  <rv s="1">
    <v>368</v>
    <v>5</v>
  </rv>
  <rv s="1">
    <v>369</v>
    <v>5</v>
  </rv>
  <rv s="1">
    <v>370</v>
    <v>5</v>
  </rv>
  <rv s="1">
    <v>371</v>
    <v>5</v>
  </rv>
  <rv s="1">
    <v>372</v>
    <v>5</v>
  </rv>
  <rv s="1">
    <v>373</v>
    <v>5</v>
  </rv>
  <rv s="1">
    <v>374</v>
    <v>5</v>
  </rv>
  <rv s="1">
    <v>375</v>
    <v>5</v>
  </rv>
  <rv s="1">
    <v>376</v>
    <v>5</v>
  </rv>
  <rv s="1">
    <v>377</v>
    <v>5</v>
  </rv>
  <rv s="1">
    <v>378</v>
    <v>5</v>
  </rv>
  <rv s="1">
    <v>379</v>
    <v>5</v>
  </rv>
  <rv s="1">
    <v>380</v>
    <v>5</v>
  </rv>
  <rv s="1">
    <v>381</v>
    <v>5</v>
  </rv>
  <rv s="1">
    <v>382</v>
    <v>5</v>
  </rv>
  <rv s="1">
    <v>383</v>
    <v>5</v>
  </rv>
  <rv s="1">
    <v>384</v>
    <v>5</v>
  </rv>
  <rv s="1">
    <v>385</v>
    <v>5</v>
  </rv>
  <rv s="1">
    <v>386</v>
    <v>5</v>
  </rv>
  <rv s="1">
    <v>387</v>
    <v>5</v>
  </rv>
  <rv s="1">
    <v>388</v>
    <v>5</v>
  </rv>
  <rv s="1">
    <v>389</v>
    <v>5</v>
  </rv>
  <rv s="1">
    <v>390</v>
    <v>5</v>
  </rv>
  <rv s="1">
    <v>391</v>
    <v>5</v>
  </rv>
  <rv s="1">
    <v>392</v>
    <v>5</v>
  </rv>
  <rv s="1">
    <v>393</v>
    <v>5</v>
  </rv>
  <rv s="1">
    <v>394</v>
    <v>5</v>
  </rv>
  <rv s="1">
    <v>395</v>
    <v>5</v>
  </rv>
  <rv s="1">
    <v>396</v>
    <v>5</v>
  </rv>
  <rv s="1">
    <v>397</v>
    <v>5</v>
  </rv>
  <rv s="1">
    <v>398</v>
    <v>5</v>
  </rv>
  <rv s="1">
    <v>399</v>
    <v>5</v>
  </rv>
  <rv s="1">
    <v>400</v>
    <v>5</v>
  </rv>
  <rv s="1">
    <v>401</v>
    <v>5</v>
  </rv>
  <rv s="1">
    <v>402</v>
    <v>5</v>
  </rv>
  <rv s="1">
    <v>403</v>
    <v>5</v>
  </rv>
  <rv s="1">
    <v>404</v>
    <v>5</v>
  </rv>
  <rv s="1">
    <v>405</v>
    <v>5</v>
  </rv>
  <rv s="1">
    <v>406</v>
    <v>5</v>
  </rv>
  <rv s="1">
    <v>407</v>
    <v>5</v>
  </rv>
  <rv s="1">
    <v>408</v>
    <v>5</v>
  </rv>
  <rv s="1">
    <v>409</v>
    <v>5</v>
  </rv>
  <rv s="1">
    <v>410</v>
    <v>5</v>
  </rv>
  <rv s="1">
    <v>411</v>
    <v>5</v>
  </rv>
  <rv s="1">
    <v>412</v>
    <v>5</v>
  </rv>
  <rv s="1">
    <v>413</v>
    <v>5</v>
  </rv>
  <rv s="1">
    <v>414</v>
    <v>5</v>
  </rv>
  <rv s="1">
    <v>415</v>
    <v>5</v>
  </rv>
  <rv s="1">
    <v>416</v>
    <v>5</v>
  </rv>
  <rv s="1">
    <v>417</v>
    <v>5</v>
  </rv>
  <rv s="1">
    <v>418</v>
    <v>5</v>
  </rv>
  <rv s="1">
    <v>419</v>
    <v>5</v>
  </rv>
  <rv s="1">
    <v>420</v>
    <v>5</v>
  </rv>
  <rv s="1">
    <v>421</v>
    <v>5</v>
  </rv>
  <rv s="1">
    <v>422</v>
    <v>5</v>
  </rv>
  <rv s="1">
    <v>423</v>
    <v>5</v>
  </rv>
  <rv s="1">
    <v>424</v>
    <v>5</v>
  </rv>
  <rv s="1">
    <v>425</v>
    <v>5</v>
  </rv>
  <rv s="1">
    <v>426</v>
    <v>5</v>
  </rv>
  <rv s="1">
    <v>427</v>
    <v>5</v>
  </rv>
  <rv s="1">
    <v>428</v>
    <v>5</v>
  </rv>
  <rv s="1">
    <v>429</v>
    <v>5</v>
  </rv>
  <rv s="1">
    <v>430</v>
    <v>5</v>
  </rv>
  <rv s="1">
    <v>431</v>
    <v>5</v>
  </rv>
  <rv s="1">
    <v>432</v>
    <v>5</v>
  </rv>
  <rv s="1">
    <v>433</v>
    <v>5</v>
  </rv>
  <rv s="1">
    <v>434</v>
    <v>5</v>
  </rv>
  <rv s="1">
    <v>435</v>
    <v>5</v>
  </rv>
  <rv s="1">
    <v>436</v>
    <v>5</v>
  </rv>
  <rv s="1">
    <v>437</v>
    <v>5</v>
  </rv>
  <rv s="1">
    <v>438</v>
    <v>5</v>
  </rv>
  <rv s="1">
    <v>439</v>
    <v>5</v>
  </rv>
  <rv s="1">
    <v>440</v>
    <v>5</v>
  </rv>
  <rv s="1">
    <v>441</v>
    <v>5</v>
  </rv>
  <rv s="1">
    <v>442</v>
    <v>5</v>
  </rv>
  <rv s="1">
    <v>443</v>
    <v>5</v>
  </rv>
  <rv s="1">
    <v>444</v>
    <v>5</v>
  </rv>
  <rv s="1">
    <v>445</v>
    <v>5</v>
  </rv>
  <rv s="1">
    <v>446</v>
    <v>5</v>
  </rv>
  <rv s="1">
    <v>447</v>
    <v>5</v>
  </rv>
  <rv s="1">
    <v>448</v>
    <v>5</v>
  </rv>
  <rv s="1">
    <v>449</v>
    <v>5</v>
  </rv>
  <rv s="1">
    <v>450</v>
    <v>5</v>
  </rv>
  <rv s="1">
    <v>451</v>
    <v>5</v>
  </rv>
  <rv s="1">
    <v>452</v>
    <v>5</v>
  </rv>
  <rv s="1">
    <v>453</v>
    <v>5</v>
  </rv>
  <rv s="1">
    <v>454</v>
    <v>5</v>
  </rv>
  <rv s="1">
    <v>455</v>
    <v>5</v>
  </rv>
  <rv s="1">
    <v>456</v>
    <v>5</v>
  </rv>
  <rv s="1">
    <v>457</v>
    <v>5</v>
  </rv>
  <rv s="1">
    <v>458</v>
    <v>5</v>
  </rv>
  <rv s="1">
    <v>459</v>
    <v>5</v>
  </rv>
  <rv s="1">
    <v>460</v>
    <v>5</v>
  </rv>
  <rv s="1">
    <v>461</v>
    <v>5</v>
  </rv>
  <rv s="1">
    <v>462</v>
    <v>5</v>
  </rv>
  <rv s="1">
    <v>463</v>
    <v>5</v>
  </rv>
  <rv s="1">
    <v>464</v>
    <v>5</v>
  </rv>
  <rv s="1">
    <v>465</v>
    <v>5</v>
  </rv>
  <rv s="1">
    <v>466</v>
    <v>5</v>
  </rv>
  <rv s="1">
    <v>467</v>
    <v>5</v>
  </rv>
  <rv s="1">
    <v>468</v>
    <v>5</v>
  </rv>
  <rv s="1">
    <v>469</v>
    <v>5</v>
  </rv>
  <rv s="1">
    <v>470</v>
    <v>5</v>
  </rv>
  <rv s="1">
    <v>471</v>
    <v>5</v>
  </rv>
  <rv s="1">
    <v>472</v>
    <v>5</v>
  </rv>
  <rv s="1">
    <v>473</v>
    <v>5</v>
  </rv>
  <rv s="1">
    <v>474</v>
    <v>5</v>
  </rv>
  <rv s="1">
    <v>475</v>
    <v>5</v>
  </rv>
  <rv s="1">
    <v>476</v>
    <v>5</v>
  </rv>
  <rv s="1">
    <v>477</v>
    <v>5</v>
  </rv>
  <rv s="1">
    <v>478</v>
    <v>5</v>
  </rv>
  <rv s="1">
    <v>479</v>
    <v>5</v>
  </rv>
  <rv s="1">
    <v>480</v>
    <v>5</v>
  </rv>
  <rv s="1">
    <v>481</v>
    <v>5</v>
  </rv>
  <rv s="1">
    <v>482</v>
    <v>5</v>
  </rv>
  <rv s="1">
    <v>483</v>
    <v>5</v>
  </rv>
  <rv s="1">
    <v>484</v>
    <v>5</v>
  </rv>
  <rv s="1">
    <v>485</v>
    <v>5</v>
  </rv>
  <rv s="1">
    <v>486</v>
    <v>5</v>
  </rv>
  <rv s="1">
    <v>487</v>
    <v>5</v>
  </rv>
  <rv s="1">
    <v>488</v>
    <v>5</v>
  </rv>
  <rv s="1">
    <v>489</v>
    <v>5</v>
  </rv>
  <rv s="1">
    <v>490</v>
    <v>5</v>
  </rv>
  <rv s="1">
    <v>491</v>
    <v>5</v>
  </rv>
  <rv s="1">
    <v>492</v>
    <v>5</v>
  </rv>
  <rv s="1">
    <v>493</v>
    <v>5</v>
  </rv>
  <rv s="1">
    <v>494</v>
    <v>5</v>
  </rv>
  <rv s="1">
    <v>495</v>
    <v>5</v>
  </rv>
  <rv s="1">
    <v>496</v>
    <v>5</v>
  </rv>
  <rv s="1">
    <v>497</v>
    <v>5</v>
  </rv>
  <rv s="1">
    <v>498</v>
    <v>5</v>
  </rv>
  <rv s="1">
    <v>499</v>
    <v>5</v>
  </rv>
  <rv s="1">
    <v>500</v>
    <v>5</v>
  </rv>
  <rv s="1">
    <v>501</v>
    <v>5</v>
  </rv>
  <rv s="1">
    <v>502</v>
    <v>5</v>
  </rv>
  <rv s="1">
    <v>503</v>
    <v>5</v>
  </rv>
  <rv s="1">
    <v>504</v>
    <v>5</v>
  </rv>
  <rv s="1">
    <v>505</v>
    <v>5</v>
  </rv>
  <rv s="1">
    <v>506</v>
    <v>5</v>
  </rv>
  <rv s="1">
    <v>507</v>
    <v>5</v>
  </rv>
  <rv s="1">
    <v>508</v>
    <v>5</v>
  </rv>
  <rv s="1">
    <v>509</v>
    <v>5</v>
  </rv>
  <rv s="1">
    <v>510</v>
    <v>5</v>
  </rv>
  <rv s="1">
    <v>511</v>
    <v>5</v>
  </rv>
  <rv s="1">
    <v>512</v>
    <v>5</v>
  </rv>
  <rv s="1">
    <v>513</v>
    <v>5</v>
  </rv>
  <rv s="1">
    <v>514</v>
    <v>5</v>
  </rv>
  <rv s="1">
    <v>515</v>
    <v>5</v>
  </rv>
  <rv s="1">
    <v>516</v>
    <v>5</v>
  </rv>
  <rv s="1">
    <v>517</v>
    <v>5</v>
  </rv>
  <rv s="1">
    <v>518</v>
    <v>5</v>
  </rv>
  <rv s="1">
    <v>519</v>
    <v>5</v>
  </rv>
  <rv s="1">
    <v>520</v>
    <v>5</v>
  </rv>
  <rv s="1">
    <v>521</v>
    <v>5</v>
  </rv>
  <rv s="1">
    <v>522</v>
    <v>5</v>
  </rv>
  <rv s="1">
    <v>523</v>
    <v>5</v>
  </rv>
  <rv s="1">
    <v>524</v>
    <v>5</v>
  </rv>
  <rv s="1">
    <v>525</v>
    <v>5</v>
  </rv>
  <rv s="1">
    <v>526</v>
    <v>5</v>
  </rv>
  <rv s="1">
    <v>527</v>
    <v>5</v>
  </rv>
  <rv s="1">
    <v>528</v>
    <v>5</v>
  </rv>
  <rv s="1">
    <v>529</v>
    <v>5</v>
  </rv>
  <rv s="1">
    <v>530</v>
    <v>5</v>
  </rv>
  <rv s="1">
    <v>531</v>
    <v>5</v>
  </rv>
  <rv s="1">
    <v>532</v>
    <v>5</v>
  </rv>
  <rv s="1">
    <v>533</v>
    <v>5</v>
  </rv>
  <rv s="1">
    <v>534</v>
    <v>5</v>
  </rv>
  <rv s="1">
    <v>535</v>
    <v>5</v>
  </rv>
  <rv s="1">
    <v>536</v>
    <v>5</v>
  </rv>
  <rv s="1">
    <v>537</v>
    <v>5</v>
  </rv>
  <rv s="1">
    <v>538</v>
    <v>5</v>
  </rv>
  <rv s="1">
    <v>539</v>
    <v>5</v>
  </rv>
  <rv s="1">
    <v>540</v>
    <v>5</v>
  </rv>
  <rv s="1">
    <v>541</v>
    <v>5</v>
  </rv>
  <rv s="1">
    <v>542</v>
    <v>5</v>
  </rv>
  <rv s="1">
    <v>543</v>
    <v>5</v>
  </rv>
  <rv s="1">
    <v>544</v>
    <v>5</v>
  </rv>
  <rv s="1">
    <v>545</v>
    <v>5</v>
  </rv>
  <rv s="1">
    <v>546</v>
    <v>5</v>
  </rv>
  <rv s="1">
    <v>547</v>
    <v>5</v>
  </rv>
  <rv s="1">
    <v>548</v>
    <v>5</v>
  </rv>
  <rv s="1">
    <v>549</v>
    <v>5</v>
  </rv>
  <rv s="1">
    <v>550</v>
    <v>5</v>
  </rv>
  <rv s="1">
    <v>551</v>
    <v>5</v>
  </rv>
  <rv s="1">
    <v>552</v>
    <v>5</v>
  </rv>
  <rv s="1">
    <v>553</v>
    <v>5</v>
  </rv>
  <rv s="1">
    <v>554</v>
    <v>5</v>
  </rv>
  <rv s="1">
    <v>555</v>
    <v>5</v>
  </rv>
  <rv s="1">
    <v>556</v>
    <v>5</v>
  </rv>
  <rv s="1">
    <v>557</v>
    <v>5</v>
  </rv>
  <rv s="1">
    <v>558</v>
    <v>5</v>
  </rv>
  <rv s="1">
    <v>559</v>
    <v>5</v>
  </rv>
  <rv s="1">
    <v>560</v>
    <v>5</v>
  </rv>
  <rv s="1">
    <v>561</v>
    <v>5</v>
  </rv>
  <rv s="1">
    <v>562</v>
    <v>5</v>
  </rv>
  <rv s="1">
    <v>563</v>
    <v>5</v>
  </rv>
  <rv s="1">
    <v>564</v>
    <v>5</v>
  </rv>
  <rv s="1">
    <v>565</v>
    <v>5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  <rel r:id="rId195"/>
  <rel r:id="rId196"/>
  <rel r:id="rId197"/>
  <rel r:id="rId198"/>
  <rel r:id="rId199"/>
  <rel r:id="rId200"/>
  <rel r:id="rId201"/>
  <rel r:id="rId202"/>
  <rel r:id="rId203"/>
  <rel r:id="rId204"/>
  <rel r:id="rId205"/>
  <rel r:id="rId206"/>
  <rel r:id="rId207"/>
  <rel r:id="rId208"/>
  <rel r:id="rId209"/>
  <rel r:id="rId210"/>
  <rel r:id="rId211"/>
  <rel r:id="rId212"/>
  <rel r:id="rId213"/>
  <rel r:id="rId214"/>
  <rel r:id="rId215"/>
  <rel r:id="rId216"/>
  <rel r:id="rId217"/>
  <rel r:id="rId218"/>
  <rel r:id="rId219"/>
  <rel r:id="rId220"/>
  <rel r:id="rId221"/>
  <rel r:id="rId222"/>
  <rel r:id="rId223"/>
  <rel r:id="rId224"/>
  <rel r:id="rId225"/>
  <rel r:id="rId226"/>
  <rel r:id="rId227"/>
  <rel r:id="rId228"/>
  <rel r:id="rId229"/>
  <rel r:id="rId230"/>
  <rel r:id="rId231"/>
  <rel r:id="rId232"/>
  <rel r:id="rId233"/>
  <rel r:id="rId234"/>
  <rel r:id="rId235"/>
  <rel r:id="rId236"/>
  <rel r:id="rId237"/>
  <rel r:id="rId238"/>
  <rel r:id="rId239"/>
  <rel r:id="rId240"/>
  <rel r:id="rId241"/>
  <rel r:id="rId242"/>
  <rel r:id="rId243"/>
  <rel r:id="rId244"/>
  <rel r:id="rId245"/>
  <rel r:id="rId246"/>
  <rel r:id="rId247"/>
  <rel r:id="rId248"/>
  <rel r:id="rId249"/>
  <rel r:id="rId250"/>
  <rel r:id="rId251"/>
  <rel r:id="rId252"/>
  <rel r:id="rId253"/>
  <rel r:id="rId254"/>
  <rel r:id="rId255"/>
  <rel r:id="rId256"/>
  <rel r:id="rId257"/>
  <rel r:id="rId258"/>
  <rel r:id="rId259"/>
  <rel r:id="rId260"/>
  <rel r:id="rId261"/>
  <rel r:id="rId262"/>
  <rel r:id="rId263"/>
  <rel r:id="rId264"/>
  <rel r:id="rId265"/>
  <rel r:id="rId266"/>
  <rel r:id="rId267"/>
  <rel r:id="rId268"/>
  <rel r:id="rId269"/>
  <rel r:id="rId270"/>
  <rel r:id="rId271"/>
  <rel r:id="rId272"/>
  <rel r:id="rId273"/>
  <rel r:id="rId274"/>
  <rel r:id="rId275"/>
  <rel r:id="rId276"/>
  <rel r:id="rId277"/>
  <rel r:id="rId278"/>
  <rel r:id="rId279"/>
  <rel r:id="rId280"/>
  <rel r:id="rId281"/>
  <rel r:id="rId282"/>
  <rel r:id="rId283"/>
  <rel r:id="rId284"/>
  <rel r:id="rId285"/>
  <rel r:id="rId286"/>
  <rel r:id="rId287"/>
  <rel r:id="rId288"/>
  <rel r:id="rId289"/>
  <rel r:id="rId290"/>
  <rel r:id="rId291"/>
  <rel r:id="rId292"/>
  <rel r:id="rId293"/>
  <rel r:id="rId294"/>
  <rel r:id="rId295"/>
  <rel r:id="rId296"/>
  <rel r:id="rId297"/>
  <rel r:id="rId298"/>
  <rel r:id="rId299"/>
  <rel r:id="rId300"/>
  <rel r:id="rId301"/>
  <rel r:id="rId302"/>
  <rel r:id="rId303"/>
  <rel r:id="rId304"/>
  <rel r:id="rId305"/>
  <rel r:id="rId306"/>
  <rel r:id="rId307"/>
  <rel r:id="rId308"/>
  <rel r:id="rId309"/>
  <rel r:id="rId310"/>
  <rel r:id="rId311"/>
  <rel r:id="rId312"/>
  <rel r:id="rId313"/>
  <rel r:id="rId314"/>
  <rel r:id="rId315"/>
  <rel r:id="rId316"/>
  <rel r:id="rId317"/>
  <rel r:id="rId318"/>
  <rel r:id="rId319"/>
  <rel r:id="rId320"/>
  <rel r:id="rId321"/>
  <rel r:id="rId322"/>
  <rel r:id="rId323"/>
  <rel r:id="rId324"/>
  <rel r:id="rId325"/>
  <rel r:id="rId326"/>
  <rel r:id="rId327"/>
  <rel r:id="rId328"/>
  <rel r:id="rId329"/>
  <rel r:id="rId330"/>
  <rel r:id="rId331"/>
  <rel r:id="rId332"/>
  <rel r:id="rId333"/>
  <rel r:id="rId334"/>
  <rel r:id="rId335"/>
  <rel r:id="rId336"/>
  <rel r:id="rId337"/>
  <rel r:id="rId338"/>
  <rel r:id="rId339"/>
  <rel r:id="rId340"/>
  <rel r:id="rId341"/>
  <rel r:id="rId342"/>
  <rel r:id="rId343"/>
  <rel r:id="rId344"/>
  <rel r:id="rId345"/>
  <rel r:id="rId346"/>
  <rel r:id="rId347"/>
  <rel r:id="rId348"/>
  <rel r:id="rId349"/>
  <rel r:id="rId350"/>
  <rel r:id="rId351"/>
  <rel r:id="rId352"/>
  <rel r:id="rId353"/>
  <rel r:id="rId354"/>
  <rel r:id="rId355"/>
  <rel r:id="rId356"/>
  <rel r:id="rId357"/>
  <rel r:id="rId358"/>
  <rel r:id="rId359"/>
  <rel r:id="rId360"/>
  <rel r:id="rId361"/>
  <rel r:id="rId362"/>
  <rel r:id="rId363"/>
  <rel r:id="rId364"/>
  <rel r:id="rId365"/>
  <rel r:id="rId366"/>
  <rel r:id="rId367"/>
  <rel r:id="rId368"/>
  <rel r:id="rId369"/>
  <rel r:id="rId370"/>
  <rel r:id="rId371"/>
  <rel r:id="rId372"/>
  <rel r:id="rId373"/>
  <rel r:id="rId374"/>
  <rel r:id="rId375"/>
  <rel r:id="rId376"/>
  <rel r:id="rId377"/>
  <rel r:id="rId378"/>
  <rel r:id="rId379"/>
  <rel r:id="rId380"/>
  <rel r:id="rId381"/>
  <rel r:id="rId382"/>
  <rel r:id="rId383"/>
  <rel r:id="rId384"/>
  <rel r:id="rId385"/>
  <rel r:id="rId386"/>
  <rel r:id="rId387"/>
  <rel r:id="rId388"/>
  <rel r:id="rId389"/>
  <rel r:id="rId390"/>
  <rel r:id="rId391"/>
  <rel r:id="rId392"/>
  <rel r:id="rId393"/>
  <rel r:id="rId394"/>
  <rel r:id="rId395"/>
  <rel r:id="rId396"/>
  <rel r:id="rId397"/>
  <rel r:id="rId398"/>
  <rel r:id="rId399"/>
  <rel r:id="rId400"/>
  <rel r:id="rId401"/>
  <rel r:id="rId402"/>
  <rel r:id="rId403"/>
  <rel r:id="rId404"/>
  <rel r:id="rId405"/>
  <rel r:id="rId406"/>
  <rel r:id="rId407"/>
  <rel r:id="rId408"/>
  <rel r:id="rId409"/>
  <rel r:id="rId410"/>
  <rel r:id="rId411"/>
  <rel r:id="rId412"/>
  <rel r:id="rId413"/>
  <rel r:id="rId414"/>
  <rel r:id="rId415"/>
  <rel r:id="rId416"/>
  <rel r:id="rId417"/>
  <rel r:id="rId418"/>
  <rel r:id="rId419"/>
  <rel r:id="rId420"/>
  <rel r:id="rId421"/>
  <rel r:id="rId422"/>
  <rel r:id="rId423"/>
  <rel r:id="rId424"/>
  <rel r:id="rId425"/>
  <rel r:id="rId426"/>
  <rel r:id="rId427"/>
  <rel r:id="rId428"/>
  <rel r:id="rId429"/>
  <rel r:id="rId430"/>
  <rel r:id="rId431"/>
  <rel r:id="rId432"/>
  <rel r:id="rId433"/>
  <rel r:id="rId434"/>
  <rel r:id="rId435"/>
  <rel r:id="rId436"/>
  <rel r:id="rId437"/>
  <rel r:id="rId438"/>
  <rel r:id="rId439"/>
  <rel r:id="rId440"/>
  <rel r:id="rId441"/>
  <rel r:id="rId442"/>
  <rel r:id="rId443"/>
  <rel r:id="rId444"/>
  <rel r:id="rId445"/>
  <rel r:id="rId446"/>
  <rel r:id="rId447"/>
  <rel r:id="rId448"/>
  <rel r:id="rId449"/>
  <rel r:id="rId450"/>
  <rel r:id="rId451"/>
  <rel r:id="rId452"/>
  <rel r:id="rId453"/>
  <rel r:id="rId454"/>
  <rel r:id="rId455"/>
  <rel r:id="rId456"/>
  <rel r:id="rId457"/>
  <rel r:id="rId458"/>
  <rel r:id="rId459"/>
  <rel r:id="rId460"/>
  <rel r:id="rId461"/>
  <rel r:id="rId462"/>
  <rel r:id="rId463"/>
  <rel r:id="rId464"/>
  <rel r:id="rId465"/>
  <rel r:id="rId466"/>
  <rel r:id="rId467"/>
  <rel r:id="rId468"/>
  <rel r:id="rId469"/>
  <rel r:id="rId470"/>
  <rel r:id="rId471"/>
  <rel r:id="rId472"/>
  <rel r:id="rId473"/>
  <rel r:id="rId474"/>
  <rel r:id="rId475"/>
  <rel r:id="rId476"/>
  <rel r:id="rId477"/>
  <rel r:id="rId478"/>
  <rel r:id="rId479"/>
  <rel r:id="rId480"/>
  <rel r:id="rId481"/>
  <rel r:id="rId482"/>
  <rel r:id="rId483"/>
  <rel r:id="rId484"/>
  <rel r:id="rId485"/>
  <rel r:id="rId486"/>
  <rel r:id="rId487"/>
  <rel r:id="rId488"/>
  <rel r:id="rId489"/>
  <rel r:id="rId490"/>
  <rel r:id="rId491"/>
  <rel r:id="rId492"/>
  <rel r:id="rId493"/>
  <rel r:id="rId494"/>
  <rel r:id="rId495"/>
  <rel r:id="rId496"/>
  <rel r:id="rId497"/>
  <rel r:id="rId498"/>
  <rel r:id="rId499"/>
  <rel r:id="rId500"/>
  <rel r:id="rId501"/>
  <rel r:id="rId502"/>
  <rel r:id="rId503"/>
  <rel r:id="rId504"/>
  <rel r:id="rId505"/>
  <rel r:id="rId506"/>
  <rel r:id="rId507"/>
  <rel r:id="rId508"/>
  <rel r:id="rId509"/>
  <rel r:id="rId510"/>
  <rel r:id="rId511"/>
  <rel r:id="rId512"/>
  <rel r:id="rId513"/>
  <rel r:id="rId514"/>
  <rel r:id="rId515"/>
  <rel r:id="rId516"/>
  <rel r:id="rId517"/>
  <rel r:id="rId518"/>
  <rel r:id="rId519"/>
  <rel r:id="rId520"/>
  <rel r:id="rId521"/>
  <rel r:id="rId522"/>
  <rel r:id="rId523"/>
  <rel r:id="rId524"/>
  <rel r:id="rId525"/>
  <rel r:id="rId526"/>
  <rel r:id="rId527"/>
  <rel r:id="rId528"/>
  <rel r:id="rId529"/>
  <rel r:id="rId530"/>
  <rel r:id="rId531"/>
  <rel r:id="rId532"/>
  <rel r:id="rId533"/>
  <rel r:id="rId534"/>
  <rel r:id="rId535"/>
  <rel r:id="rId536"/>
  <rel r:id="rId537"/>
  <rel r:id="rId538"/>
  <rel r:id="rId539"/>
  <rel r:id="rId540"/>
  <rel r:id="rId541"/>
  <rel r:id="rId542"/>
  <rel r:id="rId543"/>
  <rel r:id="rId544"/>
  <rel r:id="rId545"/>
  <rel r:id="rId546"/>
  <rel r:id="rId547"/>
  <rel r:id="rId548"/>
  <rel r:id="rId549"/>
  <rel r:id="rId550"/>
  <rel r:id="rId551"/>
  <rel r:id="rId552"/>
  <rel r:id="rId553"/>
  <rel r:id="rId554"/>
  <rel r:id="rId555"/>
  <rel r:id="rId556"/>
  <rel r:id="rId557"/>
  <rel r:id="rId558"/>
  <rel r:id="rId559"/>
  <rel r:id="rId560"/>
  <rel r:id="rId561"/>
  <rel r:id="rId562"/>
  <rel r:id="rId563"/>
  <rel r:id="rId564"/>
  <rel r:id="rId565"/>
  <rel r:id="rId566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E22B99-29CE-4192-B02F-9E9410ECEF80}" name="テーブル1" displayName="テーブル1" ref="B5:J23" totalsRowShown="0" headerRowDxfId="90" dataDxfId="88" headerRowBorderDxfId="89" tableBorderDxfId="87" totalsRowBorderDxfId="86">
  <autoFilter ref="B5:J23" xr:uid="{B0E22B99-29CE-4192-B02F-9E9410ECEF80}"/>
  <tableColumns count="9">
    <tableColumn id="1" xr3:uid="{199EFBA1-68C6-47A9-A3A1-4E0C53C5B5CF}" name="受領日" dataDxfId="85"/>
    <tableColumn id="2" xr3:uid="{15E1AAD2-B305-40F1-B96F-81F1518E4C8E}" name="SVNディレクトリ" dataDxfId="84"/>
    <tableColumn id="3" xr3:uid="{D13699B2-3FF8-4B9C-AFB3-009B6EB7D5FF}" name="ファイル" dataDxfId="83"/>
    <tableColumn id="5" xr3:uid="{5A211259-F31A-4122-89D2-A47331ACDC59}" name="大澤" dataDxfId="82"/>
    <tableColumn id="6" xr3:uid="{185CCB48-CEE3-400E-BDB8-0D436AA88AAE}" name="下田" dataDxfId="81"/>
    <tableColumn id="7" xr3:uid="{68A51539-7717-4D0C-9AFB-705BF97AAEC2}" name="村田" dataDxfId="80"/>
    <tableColumn id="8" xr3:uid="{F3510CEC-4379-45E5-956D-0616312B9182}" name="田村" dataDxfId="79"/>
    <tableColumn id="9" xr3:uid="{CD6ECDF8-4F70-4A03-82B7-1184975D4D50}" name="多田" dataDxfId="78"/>
    <tableColumn id="10" xr3:uid="{7AE042B6-DFA8-45C0-B57A-60166C983A62}" name="備考" dataDxfId="77"/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5A0426-DF63-4B26-B65F-6AC985D600EC}" name="詳細仕様書一覧" displayName="詳細仕様書一覧" ref="B5:N20" totalsRowCount="1" headerRowDxfId="76" dataDxfId="74" headerRowBorderDxfId="75" tableBorderDxfId="73" totalsRowBorderDxfId="72">
  <autoFilter ref="B5:N19" xr:uid="{B0E22B99-29CE-4192-B02F-9E9410ECEF80}"/>
  <tableColumns count="13">
    <tableColumn id="1" xr3:uid="{5B314EA2-3AEC-490E-A1FC-67AD2847C03F}" name="完了" totalsRowLabel="集計" dataDxfId="71" totalsRowDxfId="70"/>
    <tableColumn id="12" xr3:uid="{A7E5B9AD-75FB-408E-A9B6-0D2857CF1D93}" name="ID" totalsRowFunction="count" dataDxfId="69" totalsRowDxfId="68"/>
    <tableColumn id="4" xr3:uid="{BC771E78-718F-4E96-B426-BA2F8F711085}" name="リンク" dataDxfId="67" totalsRowDxfId="66"/>
    <tableColumn id="3" xr3:uid="{4249B348-251F-419C-822E-B037457D3F49}" name="シート名" dataDxfId="65" totalsRowDxfId="64"/>
    <tableColumn id="11" xr3:uid="{AD5CFA08-75ED-40B9-BACC-31BE3E9E76E5}" name="カテゴリ" dataDxfId="63" totalsRowDxfId="62"/>
    <tableColumn id="2" xr3:uid="{2FF131F3-E303-4169-B7F1-682A445FEDB6}" name="内容" dataDxfId="61" totalsRowDxfId="60"/>
    <tableColumn id="5" xr3:uid="{AAF2496D-3ACE-4D34-8EDC-25BA567C11E2}" name="大澤" totalsRowFunction="custom" dataDxfId="59" totalsRowDxfId="58">
      <totalsRowFormula>COUNTIF(詳細仕様書一覧[大澤],"●")&amp;"/"&amp;(COUNTIF(詳細仕様書一覧[大澤],"●")+COUNTIF(詳細仕様書一覧[大澤],"〇")+COUNTIF(詳細仕様書一覧[大澤],"△"))</totalsRowFormula>
    </tableColumn>
    <tableColumn id="6" xr3:uid="{A2504717-D46D-4B2C-8AF7-5BC329762A6B}" name="下田" totalsRowFunction="custom" dataDxfId="57" totalsRowDxfId="56">
      <totalsRowFormula>COUNTIF(詳細仕様書一覧[大澤],"●")&amp;"/"&amp;(COUNTIF(詳細仕様書一覧[下田],"●")+COUNTIF(詳細仕様書一覧[下田],"〇")+COUNTIF(詳細仕様書一覧[下田],"△"))</totalsRowFormula>
    </tableColumn>
    <tableColumn id="7" xr3:uid="{5A07B011-8F87-4100-9142-9D79A17A18D1}" name="村田" totalsRowFunction="custom" dataDxfId="55" totalsRowDxfId="54">
      <totalsRowFormula>COUNTIF(詳細仕様書一覧[大澤],"●")&amp;"/"&amp;(COUNTIF(詳細仕様書一覧[村田],"●")+COUNTIF(詳細仕様書一覧[村田],"〇")+COUNTIF(詳細仕様書一覧[村田],"△"))</totalsRowFormula>
    </tableColumn>
    <tableColumn id="8" xr3:uid="{B0A38DAF-1E9F-44D7-B673-A80341622B51}" name="田村" totalsRowFunction="custom" dataDxfId="53" totalsRowDxfId="52">
      <totalsRowFormula>COUNTIF(詳細仕様書一覧[田村],"●")&amp;"/"&amp;(COUNTIF(詳細仕様書一覧[田村],"●")+COUNTIF(詳細仕様書一覧[田村],"〇")+COUNTIF(詳細仕様書一覧[田村],"△"))</totalsRowFormula>
    </tableColumn>
    <tableColumn id="13" xr3:uid="{8F717478-1CEF-40D3-AC72-D2D19FADF367}" name="渡辺" totalsRowFunction="custom" dataDxfId="51" totalsRowDxfId="50">
      <totalsRowFormula>COUNTIF(詳細仕様書一覧[渡辺],"●")&amp;"/"&amp;(COUNTIF(詳細仕様書一覧[渡辺],"●")+COUNTIF(詳細仕様書一覧[渡辺],"〇")+COUNTIF(詳細仕様書一覧[渡辺],"△"))</totalsRowFormula>
    </tableColumn>
    <tableColumn id="9" xr3:uid="{B9945493-EDD4-4062-9A59-700B5EB49E3B}" name="多田" totalsRowFunction="custom" dataDxfId="49" totalsRowDxfId="48">
      <totalsRowFormula>COUNTIF(詳細仕様書一覧[大澤],"●")&amp;"/"&amp;(COUNTIF(詳細仕様書一覧[多田],"●")+COUNTIF(詳細仕様書一覧[多田],"〇")+COUNTIF(詳細仕様書一覧[多田],"△"))</totalsRowFormula>
    </tableColumn>
    <tableColumn id="10" xr3:uid="{371A6752-10D3-46D4-8CDB-A5F7537E2A7B}" name="備考" dataDxfId="47" totalsRowDxfId="46"/>
  </tableColumns>
  <tableStyleInfo name="TableStyleLight1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6A28243-3E6B-47D3-B409-AFDAF0524C56}" name="記号" displayName="記号" ref="R1:R5" totalsRowShown="0" headerRowDxfId="45" dataDxfId="44">
  <autoFilter ref="R1:R5" xr:uid="{D6A28243-3E6B-47D3-B409-AFDAF0524C56}"/>
  <tableColumns count="1">
    <tableColumn id="1" xr3:uid="{41E5CD36-AAE2-4607-8414-B6AFB82CEA7E}" name="記号マスタ" dataDxfId="43"/>
  </tableColumns>
  <tableStyleInfo name="TableStyleLight2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0A18EE8-FFB9-4835-A5FE-5D7523F8DCE8}" name="eventUI" displayName="eventUI" ref="C3:H1004" totalsRowShown="0" headerRowDxfId="42" dataDxfId="41">
  <autoFilter ref="C3:H1004" xr:uid="{C0A18EE8-FFB9-4835-A5FE-5D7523F8DCE8}"/>
  <tableColumns count="6">
    <tableColumn id="1" xr3:uid="{043172AD-8373-4934-835D-16ECBA94674F}" name="event ID" dataDxfId="40"/>
    <tableColumn id="2" xr3:uid="{32BF3B1F-CB2E-434B-BFCB-67EFE5502D5B}" name="エリア" dataDxfId="39"/>
    <tableColumn id="3" xr3:uid="{F864F661-669B-4807-B54C-314635F6673C}" name="内容" dataDxfId="38"/>
    <tableColumn id="4" xr3:uid="{B24D6654-B6FC-44DA-9378-D257DFF03C0A}" name="形式" dataDxfId="37"/>
    <tableColumn id="5" xr3:uid="{47628DE4-E390-41E7-A7BD-7D4C4B6494B6}" name="値(引数)1" dataDxfId="36"/>
    <tableColumn id="6" xr3:uid="{491AF3BC-4CB1-473A-AE96-D7C10D1204FE}" name="値(引数)2" dataDxfId="35"/>
  </tableColumns>
  <tableStyleInfo name="TableStyleLight1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C4827C6-E7F8-4DA3-95AF-54933051BA1D}" name="eventCAN" displayName="eventCAN" ref="B3:Y1495" totalsRowShown="0" headerRowDxfId="34" dataDxfId="33" headerRowCellStyle="標準 2" dataCellStyle="標準 9">
  <autoFilter ref="B3:Y1495" xr:uid="{7C4827C6-E7F8-4DA3-95AF-54933051BA1D}"/>
  <tableColumns count="24">
    <tableColumn id="1" xr3:uid="{634358AF-A54D-4946-B9E2-B0F4B2A28596}" name="event ID" dataDxfId="32" dataCellStyle="標準 9"/>
    <tableColumn id="2" xr3:uid="{434460E0-3FEB-443D-B953-93622752190C}" name="名称" dataDxfId="31" dataCellStyle="標準 9"/>
    <tableColumn id="3" xr3:uid="{FC73A492-D96E-49D8-BCEB-12F599C3553D}" name="略称" dataDxfId="30" dataCellStyle="標準 9"/>
    <tableColumn id="4" xr3:uid="{B910405C-B562-4873-808F-E38BCDD2C296}" name="機能" dataDxfId="29" dataCellStyle="標準 9"/>
    <tableColumn id="5" xr3:uid="{CE6299C2-9733-43C8-9FB3-556CE9EE2D0E}" name="信号ID" dataDxfId="28" dataCellStyle="標準 9"/>
    <tableColumn id="6" xr3:uid="{1F37462F-C669-4DFA-AA19-50CD3A444CC7}" name="周期" dataDxfId="27" dataCellStyle="標準 9"/>
    <tableColumn id="7" xr3:uid="{8D320BE3-2CE8-4DA3-980B-8D17D06B30AB}" name="送信元" dataDxfId="26" dataCellStyle="標準 9"/>
    <tableColumn id="8" xr3:uid="{EBF1E424-C65E-4210-8DAD-5BC4C22B0B5D}" name="Byte" dataDxfId="25" dataCellStyle="標準 9"/>
    <tableColumn id="9" xr3:uid="{6FF13040-214A-4940-A060-DC7C5EAD981A}" name="bit" dataDxfId="24" dataCellStyle="標準 9"/>
    <tableColumn id="10" xr3:uid="{4BAAAECF-98DA-42D3-892D-007081E49B19}" name="bit長" dataDxfId="23" dataCellStyle="標準 9"/>
    <tableColumn id="20" xr3:uid="{57DE40F0-3ED6-43A9-B4BD-4608090E1F59}" name="データ形式" dataDxfId="22" dataCellStyle="標準 9"/>
    <tableColumn id="11" xr3:uid="{55AFB795-8FCF-44F3-BA82-B6E1EBCCB334}" name="データ名称" dataDxfId="21" dataCellStyle="標準 9"/>
    <tableColumn id="12" xr3:uid="{DCDDE6C0-0CCD-4958-B573-294CEF74CE36}" name="英語データ名称" dataDxfId="20" dataCellStyle="標準 9"/>
    <tableColumn id="13" xr3:uid="{16B4953B-16A4-4B42-9A4D-CCC6BE39D59D}" name="値" dataDxfId="19" dataCellStyle="標準 9"/>
    <tableColumn id="14" xr3:uid="{9B01B3D9-84E1-4EC0-8C9A-A6E2EAA26908}" name="分解能" dataDxfId="18" dataCellStyle="標準 9"/>
    <tableColumn id="15" xr3:uid="{4761F4F2-859D-42B5-99CC-6F82071D4C66}" name="単位" dataDxfId="17" dataCellStyle="標準 9"/>
    <tableColumn id="16" xr3:uid="{914D3508-E24B-4605-87E2-0F121ED68FE3}" name="符号" dataDxfId="16" dataCellStyle="標準 9"/>
    <tableColumn id="21" xr3:uid="{0EBD82A1-C51B-4806-B60F-36B8F4B34604}" name="オフセット" dataDxfId="15" dataCellStyle="標準 9"/>
    <tableColumn id="17" xr3:uid="{E4CB04F9-EA1F-404E-8435-3940B904FDD3}" name="備考" dataDxfId="14" dataCellStyle="標準 9"/>
    <tableColumn id="18" xr3:uid="{001684F9-42BF-4649-AF1F-7038B64420B7}" name="追加ID1" dataDxfId="13" dataCellStyle="標準 9"/>
    <tableColumn id="19" xr3:uid="{F9B4EAAF-2C1D-4A75-AD8E-E6D7B522602F}" name="追加ID2" dataDxfId="12" dataCellStyle="標準 9"/>
    <tableColumn id="22" xr3:uid="{0379070D-1155-43BF-B771-A0F651B06DE1}" name="mux ID" dataDxfId="11" dataCellStyle="標準 9"/>
    <tableColumn id="23" xr3:uid="{02830582-97AF-4522-8CD7-3B8C9E0283A6}" name="mux relation" dataDxfId="10" dataCellStyle="標準 9"/>
    <tableColumn id="24" xr3:uid="{A8B8A0C9-F5B6-493A-BFC9-3A4C01F0B76F}" name="mux value" dataDxfId="9" dataCellStyle="標準 9"/>
  </tableColumns>
  <tableStyleInfo name="TableStyleLight1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398CDD7-81D6-4EEC-B146-3E38DAA0FC69}" name="screenID" displayName="screenID" ref="B2:E196" totalsRowShown="0" headerRowDxfId="8" dataDxfId="7">
  <autoFilter ref="B2:E196" xr:uid="{9398CDD7-81D6-4EEC-B146-3E38DAA0FC69}"/>
  <tableColumns count="4">
    <tableColumn id="1" xr3:uid="{57086C3E-956B-40BA-94C4-30E5646CF28E}" name="画面ID" dataDxfId="6"/>
    <tableColumn id="2" xr3:uid="{B920CCBD-84EA-4201-AB3B-451D0FA17921}" name="画面・エリア名" dataDxfId="5"/>
    <tableColumn id="3" xr3:uid="{992BD6F1-ABA2-4FF7-94CD-75965A5A96E6}" name="新画面ファイル名" dataDxfId="4"/>
    <tableColumn id="4" xr3:uid="{4E57C304-D46E-4E53-A8BA-A160ABB583ED}" name="列2" dataDxfId="3"/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../../../../../../:x:/r/sites/A14K341-01/Shared%20Documents/01%E3%83%97%E3%83%AD%E3%82%B0%E3%83%A9%E3%83%A0/%E4%BB%95%E6%A7%98%E6%9B%B8/11.%E8%A8%AD%E8%A8%88%E8%B3%87%E6%96%99/%E7%8A%B6%E6%85%8B%E9%81%B7%E7%A7%BB.xlsx?d=w076b0acb24074f0f888d3c6cf0462973&amp;csf=1&amp;web=1&amp;e=JDd6Gq" TargetMode="External"/><Relationship Id="rId1" Type="http://schemas.openxmlformats.org/officeDocument/2006/relationships/hyperlink" Target="../../../../../../:x:/r/sites/A14K341-01/Shared%20Documents/01%E3%83%97%E3%83%AD%E3%82%B0%E3%83%A9%E3%83%A0/%E4%BB%95%E6%A7%98%E6%9B%B8/11.%E8%A8%AD%E8%A8%88%E8%B3%87%E6%96%99/%E3%83%AC%E3%82%A4%E3%83%A4%E6%A7%8B%E6%88%90.xlsx?d=w99fba05eeadb488db4ab1616fb48e345&amp;csf=1&amp;web=1&amp;e=bO7RwR" TargetMode="Externa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6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9/04/relationships/namedSheetView" Target="../namedSheetViews/namedSheetView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870C8-FE50-4605-8B28-32C0B69FAC2D}">
  <dimension ref="B1:J23"/>
  <sheetViews>
    <sheetView zoomScaleNormal="100" workbookViewId="0"/>
  </sheetViews>
  <sheetFormatPr defaultColWidth="2.375" defaultRowHeight="13.5" customHeight="1" x14ac:dyDescent="0.15"/>
  <cols>
    <col min="1" max="1" width="2.375" style="2"/>
    <col min="2" max="2" width="15.625" style="2" bestFit="1" customWidth="1"/>
    <col min="3" max="3" width="20.125" style="2" bestFit="1" customWidth="1"/>
    <col min="4" max="4" width="69.375" style="2" bestFit="1" customWidth="1"/>
    <col min="5" max="9" width="7.625" style="2" customWidth="1"/>
    <col min="10" max="10" width="31.625" style="2" bestFit="1" customWidth="1"/>
    <col min="11" max="16384" width="2.375" style="2"/>
  </cols>
  <sheetData>
    <row r="1" spans="2:10" x14ac:dyDescent="0.15">
      <c r="E1" s="2" t="s">
        <v>0</v>
      </c>
    </row>
    <row r="2" spans="2:10" x14ac:dyDescent="0.15">
      <c r="E2" s="2" t="s">
        <v>1</v>
      </c>
    </row>
    <row r="3" spans="2:10" x14ac:dyDescent="0.15">
      <c r="E3" s="7"/>
    </row>
    <row r="4" spans="2:10" x14ac:dyDescent="0.15">
      <c r="E4" s="2" t="s">
        <v>2</v>
      </c>
      <c r="F4" s="2" t="s">
        <v>3</v>
      </c>
    </row>
    <row r="5" spans="2:10" ht="18" customHeight="1" x14ac:dyDescent="0.15">
      <c r="B5" s="11" t="s">
        <v>4</v>
      </c>
      <c r="C5" s="12" t="s">
        <v>5</v>
      </c>
      <c r="D5" s="12" t="s">
        <v>6</v>
      </c>
      <c r="E5" s="18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3" t="s">
        <v>12</v>
      </c>
    </row>
    <row r="6" spans="2:10" ht="18" customHeight="1" x14ac:dyDescent="0.15">
      <c r="B6" s="8">
        <v>45965</v>
      </c>
      <c r="C6" s="3" t="s">
        <v>13</v>
      </c>
      <c r="D6" s="4" t="s">
        <v>14</v>
      </c>
      <c r="E6" s="4" t="s">
        <v>15</v>
      </c>
      <c r="F6" s="4" t="s">
        <v>15</v>
      </c>
      <c r="G6" s="4" t="s">
        <v>15</v>
      </c>
      <c r="H6" s="4"/>
      <c r="I6" s="4"/>
      <c r="J6" s="10"/>
    </row>
    <row r="7" spans="2:10" ht="18" customHeight="1" x14ac:dyDescent="0.15">
      <c r="B7" s="9">
        <v>45971</v>
      </c>
      <c r="C7" s="6" t="s">
        <v>13</v>
      </c>
      <c r="D7" s="5" t="s">
        <v>16</v>
      </c>
      <c r="E7" s="5" t="s">
        <v>15</v>
      </c>
      <c r="F7" s="5" t="s">
        <v>15</v>
      </c>
      <c r="G7" s="5" t="s">
        <v>17</v>
      </c>
      <c r="H7" s="5"/>
      <c r="I7" s="5"/>
      <c r="J7" s="10"/>
    </row>
    <row r="8" spans="2:10" ht="18" customHeight="1" x14ac:dyDescent="0.15">
      <c r="B8" s="8">
        <v>45965</v>
      </c>
      <c r="C8" s="3" t="s">
        <v>13</v>
      </c>
      <c r="D8" s="4" t="s">
        <v>18</v>
      </c>
      <c r="E8" s="4" t="s">
        <v>15</v>
      </c>
      <c r="F8" s="4" t="s">
        <v>15</v>
      </c>
      <c r="G8" s="4" t="s">
        <v>15</v>
      </c>
      <c r="H8" s="4"/>
      <c r="I8" s="4"/>
      <c r="J8" s="10"/>
    </row>
    <row r="9" spans="2:10" ht="18" customHeight="1" x14ac:dyDescent="0.15">
      <c r="B9" s="8">
        <v>45971</v>
      </c>
      <c r="C9" s="3" t="s">
        <v>13</v>
      </c>
      <c r="D9" s="4" t="s">
        <v>19</v>
      </c>
      <c r="E9" s="4" t="s">
        <v>15</v>
      </c>
      <c r="F9" s="4" t="s">
        <v>15</v>
      </c>
      <c r="G9" s="4"/>
      <c r="H9" s="4"/>
      <c r="I9" s="4"/>
      <c r="J9" s="10"/>
    </row>
    <row r="10" spans="2:10" ht="18" customHeight="1" x14ac:dyDescent="0.15">
      <c r="B10" s="9">
        <v>45975</v>
      </c>
      <c r="C10" s="6" t="s">
        <v>13</v>
      </c>
      <c r="D10" s="5" t="s">
        <v>20</v>
      </c>
      <c r="E10" s="5" t="s">
        <v>15</v>
      </c>
      <c r="F10" s="5" t="s">
        <v>15</v>
      </c>
      <c r="G10" s="5" t="s">
        <v>17</v>
      </c>
      <c r="H10" s="5"/>
      <c r="I10" s="5"/>
      <c r="J10" s="10"/>
    </row>
    <row r="11" spans="2:10" ht="18" customHeight="1" x14ac:dyDescent="0.15">
      <c r="B11" s="8">
        <v>45965</v>
      </c>
      <c r="C11" s="3" t="s">
        <v>13</v>
      </c>
      <c r="D11" s="4" t="s">
        <v>21</v>
      </c>
      <c r="E11" s="4" t="s">
        <v>15</v>
      </c>
      <c r="F11" s="4" t="s">
        <v>15</v>
      </c>
      <c r="G11" s="4" t="s">
        <v>15</v>
      </c>
      <c r="H11" s="4"/>
      <c r="I11" s="4"/>
      <c r="J11" s="10"/>
    </row>
    <row r="12" spans="2:10" ht="18" customHeight="1" x14ac:dyDescent="0.15">
      <c r="B12" s="9">
        <v>45971</v>
      </c>
      <c r="C12" s="6" t="s">
        <v>13</v>
      </c>
      <c r="D12" s="5" t="s">
        <v>22</v>
      </c>
      <c r="E12" s="5" t="s">
        <v>15</v>
      </c>
      <c r="F12" s="5" t="s">
        <v>15</v>
      </c>
      <c r="G12" s="5" t="s">
        <v>17</v>
      </c>
      <c r="H12" s="5"/>
      <c r="I12" s="5"/>
      <c r="J12" s="10"/>
    </row>
    <row r="13" spans="2:10" ht="18" customHeight="1" x14ac:dyDescent="0.15">
      <c r="B13" s="9">
        <v>45965</v>
      </c>
      <c r="C13" s="6" t="s">
        <v>13</v>
      </c>
      <c r="D13" s="5" t="s">
        <v>23</v>
      </c>
      <c r="E13" s="5"/>
      <c r="F13" s="5" t="s">
        <v>15</v>
      </c>
      <c r="G13" s="5" t="s">
        <v>17</v>
      </c>
      <c r="H13" s="5"/>
      <c r="I13" s="5"/>
      <c r="J13" s="10"/>
    </row>
    <row r="14" spans="2:10" ht="18" customHeight="1" x14ac:dyDescent="0.15">
      <c r="B14" s="9">
        <v>45965</v>
      </c>
      <c r="C14" s="6" t="s">
        <v>13</v>
      </c>
      <c r="D14" s="5" t="s">
        <v>24</v>
      </c>
      <c r="E14" s="5"/>
      <c r="F14" s="5" t="s">
        <v>17</v>
      </c>
      <c r="G14" s="5" t="s">
        <v>17</v>
      </c>
      <c r="H14" s="5"/>
      <c r="I14" s="5"/>
      <c r="J14" s="10"/>
    </row>
    <row r="15" spans="2:10" ht="18" customHeight="1" x14ac:dyDescent="0.15">
      <c r="B15" s="9">
        <v>45965</v>
      </c>
      <c r="C15" s="6" t="s">
        <v>25</v>
      </c>
      <c r="D15" s="5" t="s">
        <v>26</v>
      </c>
      <c r="E15" s="5" t="s">
        <v>17</v>
      </c>
      <c r="F15" s="5" t="s">
        <v>17</v>
      </c>
      <c r="G15" s="5" t="s">
        <v>17</v>
      </c>
      <c r="H15" s="5"/>
      <c r="I15" s="5"/>
      <c r="J15" s="10"/>
    </row>
    <row r="16" spans="2:10" ht="18" customHeight="1" x14ac:dyDescent="0.15">
      <c r="B16" s="9">
        <v>45965</v>
      </c>
      <c r="C16" s="6" t="s">
        <v>25</v>
      </c>
      <c r="D16" s="5" t="s">
        <v>27</v>
      </c>
      <c r="E16" s="5" t="s">
        <v>17</v>
      </c>
      <c r="F16" s="5" t="s">
        <v>17</v>
      </c>
      <c r="G16" s="5" t="s">
        <v>17</v>
      </c>
      <c r="H16" s="5"/>
      <c r="I16" s="5"/>
      <c r="J16" s="10"/>
    </row>
    <row r="17" spans="2:10" ht="18" customHeight="1" x14ac:dyDescent="0.15">
      <c r="B17" s="9">
        <v>45965</v>
      </c>
      <c r="C17" s="6" t="s">
        <v>25</v>
      </c>
      <c r="D17" s="5" t="s">
        <v>28</v>
      </c>
      <c r="E17" s="5" t="s">
        <v>17</v>
      </c>
      <c r="F17" s="5" t="s">
        <v>17</v>
      </c>
      <c r="G17" s="5" t="s">
        <v>17</v>
      </c>
      <c r="H17" s="5"/>
      <c r="I17" s="5"/>
      <c r="J17" s="10"/>
    </row>
    <row r="18" spans="2:10" ht="18" customHeight="1" x14ac:dyDescent="0.15">
      <c r="B18" s="8">
        <v>45965</v>
      </c>
      <c r="C18" s="3" t="s">
        <v>29</v>
      </c>
      <c r="D18" s="4" t="s">
        <v>30</v>
      </c>
      <c r="E18" s="4" t="s">
        <v>15</v>
      </c>
      <c r="F18" s="4" t="s">
        <v>17</v>
      </c>
      <c r="G18" s="4"/>
      <c r="H18" s="4"/>
      <c r="I18" s="4"/>
      <c r="J18" s="10"/>
    </row>
    <row r="19" spans="2:10" ht="18" customHeight="1" x14ac:dyDescent="0.15">
      <c r="B19" s="8">
        <v>45971</v>
      </c>
      <c r="C19" s="3" t="s">
        <v>29</v>
      </c>
      <c r="D19" s="4" t="s">
        <v>31</v>
      </c>
      <c r="E19" s="4" t="s">
        <v>15</v>
      </c>
      <c r="F19" s="4"/>
      <c r="G19" s="4"/>
      <c r="H19" s="4"/>
      <c r="I19" s="4"/>
      <c r="J19" s="10"/>
    </row>
    <row r="20" spans="2:10" ht="18" customHeight="1" x14ac:dyDescent="0.15">
      <c r="B20" s="9">
        <v>45975</v>
      </c>
      <c r="C20" s="6" t="s">
        <v>29</v>
      </c>
      <c r="D20" s="5" t="s">
        <v>32</v>
      </c>
      <c r="E20" s="5" t="s">
        <v>15</v>
      </c>
      <c r="F20" s="5"/>
      <c r="G20" s="5" t="s">
        <v>17</v>
      </c>
      <c r="H20" s="5"/>
      <c r="I20" s="5"/>
      <c r="J20" s="10"/>
    </row>
    <row r="21" spans="2:10" ht="18" customHeight="1" x14ac:dyDescent="0.15">
      <c r="B21" s="9">
        <v>45965</v>
      </c>
      <c r="C21" s="6" t="s">
        <v>29</v>
      </c>
      <c r="D21" s="5" t="s">
        <v>33</v>
      </c>
      <c r="E21" s="5" t="s">
        <v>17</v>
      </c>
      <c r="F21" s="5" t="s">
        <v>17</v>
      </c>
      <c r="G21" s="5" t="s">
        <v>17</v>
      </c>
      <c r="H21" s="5"/>
      <c r="I21" s="5"/>
      <c r="J21" s="10"/>
    </row>
    <row r="22" spans="2:10" ht="18" customHeight="1" x14ac:dyDescent="0.15">
      <c r="B22" s="9">
        <v>45971</v>
      </c>
      <c r="C22" s="6" t="s">
        <v>29</v>
      </c>
      <c r="D22" s="5" t="s">
        <v>34</v>
      </c>
      <c r="E22" s="5" t="s">
        <v>15</v>
      </c>
      <c r="F22" s="5"/>
      <c r="G22" s="5" t="s">
        <v>17</v>
      </c>
      <c r="H22" s="5"/>
      <c r="I22" s="5"/>
      <c r="J22" s="10" t="s">
        <v>35</v>
      </c>
    </row>
    <row r="23" spans="2:10" ht="18" customHeight="1" x14ac:dyDescent="0.15">
      <c r="B23" s="14">
        <v>45980</v>
      </c>
      <c r="C23" s="15" t="s">
        <v>29</v>
      </c>
      <c r="D23" s="16" t="s">
        <v>36</v>
      </c>
      <c r="E23" s="16" t="s">
        <v>15</v>
      </c>
      <c r="F23" s="16"/>
      <c r="G23" s="16"/>
      <c r="H23" s="16"/>
      <c r="I23" s="16"/>
      <c r="J23" s="17"/>
    </row>
  </sheetData>
  <phoneticPr fontId="10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5A209-BCFC-45B8-A730-1E1462E9C778}">
  <dimension ref="B1:R20"/>
  <sheetViews>
    <sheetView zoomScaleNormal="100" workbookViewId="0">
      <pane xSplit="5" ySplit="5" topLeftCell="F12" activePane="bottomRight" state="frozen"/>
      <selection pane="topRight" activeCell="F1" sqref="F1"/>
      <selection pane="bottomLeft" activeCell="A6" sqref="A6"/>
      <selection pane="bottomRight" activeCell="K21" sqref="K21"/>
    </sheetView>
  </sheetViews>
  <sheetFormatPr defaultColWidth="2.375" defaultRowHeight="13.5" customHeight="1" x14ac:dyDescent="0.15"/>
  <cols>
    <col min="1" max="1" width="2.375" style="2"/>
    <col min="2" max="2" width="7.125" style="2" customWidth="1"/>
    <col min="3" max="3" width="7.375" style="2" bestFit="1" customWidth="1"/>
    <col min="4" max="4" width="14.375" style="20" customWidth="1"/>
    <col min="5" max="5" width="25.375" style="2" bestFit="1" customWidth="1"/>
    <col min="6" max="6" width="16.375" style="2" bestFit="1" customWidth="1"/>
    <col min="7" max="7" width="54.375" bestFit="1" customWidth="1"/>
    <col min="8" max="13" width="6.375" style="2" customWidth="1"/>
    <col min="14" max="14" width="52.375" style="2" customWidth="1"/>
    <col min="16" max="16" width="20.375" style="2" customWidth="1"/>
    <col min="17" max="17" width="9.125" style="2"/>
    <col min="18" max="18" width="12.875" style="2" customWidth="1"/>
    <col min="19" max="16384" width="2.375" style="2"/>
  </cols>
  <sheetData>
    <row r="1" spans="2:18" x14ac:dyDescent="0.15">
      <c r="G1" s="2"/>
      <c r="H1" s="2" t="s">
        <v>37</v>
      </c>
      <c r="O1" s="2"/>
      <c r="R1" s="2" t="s">
        <v>38</v>
      </c>
    </row>
    <row r="2" spans="2:18" x14ac:dyDescent="0.15">
      <c r="G2" s="2"/>
      <c r="H2" s="7" t="s">
        <v>39</v>
      </c>
      <c r="O2" s="2"/>
      <c r="R2" s="2" t="s">
        <v>40</v>
      </c>
    </row>
    <row r="3" spans="2:18" x14ac:dyDescent="0.15">
      <c r="G3" s="2"/>
      <c r="H3" s="7" t="s">
        <v>41</v>
      </c>
      <c r="O3" s="2"/>
      <c r="R3" s="2" t="s">
        <v>42</v>
      </c>
    </row>
    <row r="4" spans="2:18" x14ac:dyDescent="0.15">
      <c r="G4" s="2"/>
      <c r="H4" s="2" t="s">
        <v>2</v>
      </c>
      <c r="I4" s="2" t="s">
        <v>3</v>
      </c>
      <c r="O4" s="2"/>
      <c r="R4" s="2" t="s">
        <v>17</v>
      </c>
    </row>
    <row r="5" spans="2:18" ht="18" customHeight="1" x14ac:dyDescent="0.15">
      <c r="B5" s="11" t="s">
        <v>43</v>
      </c>
      <c r="C5" s="11" t="s">
        <v>44</v>
      </c>
      <c r="D5" s="21" t="s">
        <v>45</v>
      </c>
      <c r="E5" s="12" t="s">
        <v>46</v>
      </c>
      <c r="F5" s="12" t="s">
        <v>47</v>
      </c>
      <c r="G5" s="12" t="s">
        <v>48</v>
      </c>
      <c r="H5" s="18" t="s">
        <v>7</v>
      </c>
      <c r="I5" s="18" t="s">
        <v>8</v>
      </c>
      <c r="J5" s="18" t="s">
        <v>9</v>
      </c>
      <c r="K5" s="18" t="s">
        <v>10</v>
      </c>
      <c r="L5" s="18" t="s">
        <v>49</v>
      </c>
      <c r="M5" s="18" t="s">
        <v>11</v>
      </c>
      <c r="N5" s="13" t="s">
        <v>12</v>
      </c>
      <c r="O5" s="2"/>
      <c r="R5" s="2" t="s">
        <v>50</v>
      </c>
    </row>
    <row r="6" spans="2:18" ht="27" x14ac:dyDescent="0.15">
      <c r="B6" s="9"/>
      <c r="C6" s="19">
        <v>1</v>
      </c>
      <c r="D6" s="22" t="s">
        <v>51</v>
      </c>
      <c r="E6" s="5" t="s">
        <v>52</v>
      </c>
      <c r="F6" s="5" t="s">
        <v>53</v>
      </c>
      <c r="G6" s="5" t="s">
        <v>54</v>
      </c>
      <c r="H6" s="28" t="s">
        <v>55</v>
      </c>
      <c r="I6" s="28"/>
      <c r="J6" s="28"/>
      <c r="K6" s="28"/>
      <c r="L6" s="28"/>
      <c r="M6" s="28"/>
      <c r="N6" s="82" t="s">
        <v>11912</v>
      </c>
      <c r="O6" s="2"/>
    </row>
    <row r="7" spans="2:18" ht="58.5" customHeight="1" x14ac:dyDescent="0.15">
      <c r="B7" s="9"/>
      <c r="C7" s="19">
        <v>2</v>
      </c>
      <c r="D7" s="22" t="s">
        <v>56</v>
      </c>
      <c r="E7" s="5" t="s">
        <v>57</v>
      </c>
      <c r="F7" s="5" t="s">
        <v>53</v>
      </c>
      <c r="G7" s="5" t="s">
        <v>58</v>
      </c>
      <c r="H7" s="28" t="s">
        <v>55</v>
      </c>
      <c r="I7" s="28"/>
      <c r="J7" s="28"/>
      <c r="K7" s="28"/>
      <c r="L7" s="28" t="s">
        <v>55</v>
      </c>
      <c r="M7" s="28"/>
      <c r="N7" s="82" t="s">
        <v>11913</v>
      </c>
      <c r="O7" s="2"/>
    </row>
    <row r="8" spans="2:18" ht="18" customHeight="1" x14ac:dyDescent="0.15">
      <c r="B8" s="9"/>
      <c r="C8" s="19">
        <v>3</v>
      </c>
      <c r="D8" s="23" t="s">
        <v>59</v>
      </c>
      <c r="E8" s="5" t="s">
        <v>60</v>
      </c>
      <c r="F8" s="5" t="s">
        <v>61</v>
      </c>
      <c r="G8" s="5" t="s">
        <v>11915</v>
      </c>
      <c r="H8" s="28" t="s">
        <v>50</v>
      </c>
      <c r="I8" s="28"/>
      <c r="J8" s="28"/>
      <c r="K8" s="28"/>
      <c r="L8" s="28"/>
      <c r="M8" s="28"/>
      <c r="N8" s="10"/>
      <c r="O8" s="2"/>
    </row>
    <row r="9" spans="2:18" ht="18" customHeight="1" x14ac:dyDescent="0.15">
      <c r="B9" s="9"/>
      <c r="C9" s="19">
        <v>4</v>
      </c>
      <c r="D9" s="22" t="s">
        <v>63</v>
      </c>
      <c r="E9" s="5" t="s">
        <v>64</v>
      </c>
      <c r="F9" s="5" t="s">
        <v>61</v>
      </c>
      <c r="G9" s="5" t="s">
        <v>65</v>
      </c>
      <c r="H9" s="28" t="s">
        <v>66</v>
      </c>
      <c r="I9" s="28" t="s">
        <v>66</v>
      </c>
      <c r="J9" s="28" t="s">
        <v>66</v>
      </c>
      <c r="K9" s="28" t="s">
        <v>66</v>
      </c>
      <c r="L9" s="28"/>
      <c r="M9" s="28" t="s">
        <v>66</v>
      </c>
      <c r="N9" s="10" t="s">
        <v>11945</v>
      </c>
      <c r="O9" s="2"/>
    </row>
    <row r="10" spans="2:18" ht="48" customHeight="1" x14ac:dyDescent="0.15">
      <c r="B10" s="9"/>
      <c r="C10" s="19">
        <v>5</v>
      </c>
      <c r="D10" s="23" t="s">
        <v>67</v>
      </c>
      <c r="E10" s="5" t="s">
        <v>68</v>
      </c>
      <c r="F10" s="5" t="s">
        <v>3</v>
      </c>
      <c r="G10" s="5"/>
      <c r="H10" s="28"/>
      <c r="I10" s="28" t="s">
        <v>55</v>
      </c>
      <c r="J10" s="28"/>
      <c r="K10" s="28"/>
      <c r="L10" s="28"/>
      <c r="M10" s="28"/>
      <c r="N10" s="82" t="s">
        <v>11990</v>
      </c>
      <c r="O10" s="2"/>
    </row>
    <row r="11" spans="2:18" ht="18" customHeight="1" x14ac:dyDescent="0.15">
      <c r="B11" s="9"/>
      <c r="C11" s="19">
        <v>6</v>
      </c>
      <c r="D11" s="22" t="s">
        <v>69</v>
      </c>
      <c r="E11" s="5" t="s">
        <v>70</v>
      </c>
      <c r="F11" s="5" t="s">
        <v>71</v>
      </c>
      <c r="G11" s="5"/>
      <c r="H11" s="28"/>
      <c r="I11" s="28" t="s">
        <v>55</v>
      </c>
      <c r="J11" s="28"/>
      <c r="K11" s="28"/>
      <c r="L11" s="28"/>
      <c r="M11" s="28" t="s">
        <v>55</v>
      </c>
      <c r="N11" s="97" t="s">
        <v>72</v>
      </c>
      <c r="O11" s="2"/>
    </row>
    <row r="12" spans="2:18" ht="75.75" customHeight="1" x14ac:dyDescent="0.15">
      <c r="B12" s="9"/>
      <c r="C12" s="19">
        <v>7</v>
      </c>
      <c r="D12" s="84"/>
      <c r="E12" s="5" t="s">
        <v>73</v>
      </c>
      <c r="F12" s="5" t="s">
        <v>71</v>
      </c>
      <c r="G12" s="5" t="s">
        <v>74</v>
      </c>
      <c r="H12" s="28"/>
      <c r="I12" s="28" t="s">
        <v>55</v>
      </c>
      <c r="J12" s="28"/>
      <c r="K12" s="28"/>
      <c r="L12" s="28"/>
      <c r="M12" s="28"/>
      <c r="N12" s="82" t="s">
        <v>13045</v>
      </c>
      <c r="O12" s="2"/>
    </row>
    <row r="13" spans="2:18" ht="18" customHeight="1" x14ac:dyDescent="0.15">
      <c r="B13" s="9"/>
      <c r="C13" s="19">
        <v>8</v>
      </c>
      <c r="D13" s="30" t="s">
        <v>75</v>
      </c>
      <c r="E13" s="5" t="s">
        <v>76</v>
      </c>
      <c r="F13" s="5" t="s">
        <v>71</v>
      </c>
      <c r="G13" s="5" t="s">
        <v>77</v>
      </c>
      <c r="H13" s="28"/>
      <c r="I13" s="28" t="s">
        <v>62</v>
      </c>
      <c r="J13" s="28"/>
      <c r="K13" s="28"/>
      <c r="L13" s="28"/>
      <c r="M13" s="28"/>
      <c r="N13" s="10"/>
      <c r="O13" s="2"/>
    </row>
    <row r="14" spans="2:18" ht="18" customHeight="1" x14ac:dyDescent="0.15">
      <c r="B14" s="9"/>
      <c r="C14" s="19">
        <v>9</v>
      </c>
      <c r="D14" s="85" t="s">
        <v>78</v>
      </c>
      <c r="E14" s="5" t="s">
        <v>79</v>
      </c>
      <c r="F14" s="5" t="s">
        <v>80</v>
      </c>
      <c r="G14" s="5" t="s">
        <v>81</v>
      </c>
      <c r="H14" s="28"/>
      <c r="I14" s="28"/>
      <c r="J14" s="28" t="s">
        <v>55</v>
      </c>
      <c r="K14" s="28"/>
      <c r="L14" s="28"/>
      <c r="M14" s="28"/>
      <c r="N14" s="10"/>
      <c r="O14" s="2"/>
    </row>
    <row r="15" spans="2:18" ht="18" customHeight="1" x14ac:dyDescent="0.15">
      <c r="B15" s="9"/>
      <c r="C15" s="19">
        <v>10</v>
      </c>
      <c r="D15" s="24"/>
      <c r="E15" s="5" t="s">
        <v>82</v>
      </c>
      <c r="F15" s="5" t="s">
        <v>80</v>
      </c>
      <c r="G15" s="5" t="s">
        <v>83</v>
      </c>
      <c r="H15" s="28"/>
      <c r="I15" s="28"/>
      <c r="J15" s="28" t="s">
        <v>55</v>
      </c>
      <c r="K15" s="28"/>
      <c r="L15" s="28"/>
      <c r="M15" s="28"/>
      <c r="N15" s="10"/>
      <c r="O15" s="2"/>
    </row>
    <row r="16" spans="2:18" ht="18" customHeight="1" x14ac:dyDescent="0.15">
      <c r="B16" s="9"/>
      <c r="C16" s="19">
        <v>11</v>
      </c>
      <c r="D16" s="24"/>
      <c r="E16" s="5" t="s">
        <v>84</v>
      </c>
      <c r="F16" s="5" t="s">
        <v>80</v>
      </c>
      <c r="G16" s="5" t="s">
        <v>85</v>
      </c>
      <c r="H16" s="28"/>
      <c r="I16" s="28"/>
      <c r="J16" s="28" t="s">
        <v>62</v>
      </c>
      <c r="K16" s="28"/>
      <c r="L16" s="28"/>
      <c r="M16" s="28"/>
      <c r="N16" s="10"/>
      <c r="O16" s="2"/>
    </row>
    <row r="17" spans="2:15" ht="103.5" customHeight="1" x14ac:dyDescent="0.15">
      <c r="B17" s="9"/>
      <c r="C17" s="19"/>
      <c r="D17" s="85" t="s">
        <v>86</v>
      </c>
      <c r="E17" s="5" t="s">
        <v>87</v>
      </c>
      <c r="F17" s="5" t="s">
        <v>3</v>
      </c>
      <c r="G17" s="5"/>
      <c r="H17" s="28"/>
      <c r="I17" s="28" t="s">
        <v>55</v>
      </c>
      <c r="J17" s="28"/>
      <c r="K17" s="28"/>
      <c r="L17" s="28"/>
      <c r="M17" s="28"/>
      <c r="N17" s="82" t="s">
        <v>13050</v>
      </c>
      <c r="O17" s="2"/>
    </row>
    <row r="18" spans="2:15" ht="18" customHeight="1" x14ac:dyDescent="0.15">
      <c r="B18" s="9"/>
      <c r="C18" s="19"/>
      <c r="D18" s="24"/>
      <c r="E18" s="5"/>
      <c r="F18" s="5"/>
      <c r="G18" s="5"/>
      <c r="H18" s="28"/>
      <c r="I18" s="28"/>
      <c r="J18" s="28"/>
      <c r="K18" s="28"/>
      <c r="L18" s="28"/>
      <c r="M18" s="28"/>
      <c r="N18" s="10"/>
      <c r="O18" s="2"/>
    </row>
    <row r="19" spans="2:15" ht="18" customHeight="1" x14ac:dyDescent="0.15">
      <c r="B19" s="14"/>
      <c r="C19" s="19"/>
      <c r="D19" s="25"/>
      <c r="E19" s="16"/>
      <c r="F19" s="16"/>
      <c r="G19" s="16"/>
      <c r="H19" s="28"/>
      <c r="I19" s="28"/>
      <c r="J19" s="28"/>
      <c r="K19" s="28"/>
      <c r="L19" s="28"/>
      <c r="M19" s="28"/>
      <c r="N19" s="17"/>
      <c r="O19" s="2"/>
    </row>
    <row r="20" spans="2:15" ht="13.5" customHeight="1" x14ac:dyDescent="0.15">
      <c r="B20" s="27" t="s">
        <v>88</v>
      </c>
      <c r="C20" s="27">
        <f>SUBTOTAL(103,詳細仕様書一覧[ID])</f>
        <v>11</v>
      </c>
      <c r="D20" s="25"/>
      <c r="E20" s="16"/>
      <c r="F20" s="16"/>
      <c r="G20" s="16"/>
      <c r="H20" s="29" t="str">
        <f>COUNTIF(詳細仕様書一覧[大澤],"●")&amp;"/"&amp;(COUNTIF(詳細仕様書一覧[大澤],"●")+COUNTIF(詳細仕様書一覧[大澤],"〇")+COUNTIF(詳細仕様書一覧[大澤],"△"))</f>
        <v>0/2</v>
      </c>
      <c r="I20" s="29" t="str">
        <f>COUNTIF(詳細仕様書一覧[大澤],"●")&amp;"/"&amp;(COUNTIF(詳細仕様書一覧[下田],"●")+COUNTIF(詳細仕様書一覧[下田],"〇")+COUNTIF(詳細仕様書一覧[下田],"△"))</f>
        <v>0/5</v>
      </c>
      <c r="J20" s="29" t="str">
        <f>COUNTIF(詳細仕様書一覧[大澤],"●")&amp;"/"&amp;(COUNTIF(詳細仕様書一覧[村田],"●")+COUNTIF(詳細仕様書一覧[村田],"〇")+COUNTIF(詳細仕様書一覧[村田],"△"))</f>
        <v>0/3</v>
      </c>
      <c r="K20" s="29" t="str">
        <f>COUNTIF(詳細仕様書一覧[田村],"●")&amp;"/"&amp;(COUNTIF(詳細仕様書一覧[田村],"●")+COUNTIF(詳細仕様書一覧[田村],"〇")+COUNTIF(詳細仕様書一覧[田村],"△"))</f>
        <v>0/0</v>
      </c>
      <c r="L20" s="29" t="str">
        <f>COUNTIF(詳細仕様書一覧[渡辺],"●")&amp;"/"&amp;(COUNTIF(詳細仕様書一覧[渡辺],"●")+COUNTIF(詳細仕様書一覧[渡辺],"〇")+COUNTIF(詳細仕様書一覧[渡辺],"△"))</f>
        <v>0/1</v>
      </c>
      <c r="M20" s="29" t="str">
        <f>COUNTIF(詳細仕様書一覧[大澤],"●")&amp;"/"&amp;(COUNTIF(詳細仕様書一覧[多田],"●")+COUNTIF(詳細仕様書一覧[多田],"〇")+COUNTIF(詳細仕様書一覧[多田],"△"))</f>
        <v>0/1</v>
      </c>
      <c r="N20" s="17"/>
    </row>
  </sheetData>
  <phoneticPr fontId="10"/>
  <dataValidations count="1">
    <dataValidation type="list" allowBlank="1" showInputMessage="1" showErrorMessage="1" sqref="H6:M19" xr:uid="{90EB53DF-9264-4D77-8259-1A8F54AF21FF}">
      <formula1>INDIRECT("記号[記号マスタ]")</formula1>
    </dataValidation>
  </dataValidations>
  <hyperlinks>
    <hyperlink ref="D6" location="'event CAN'!A1" display="'event CAN'!A1" xr:uid="{F5A117C9-E9A0-4E50-B7C8-1567E8DDB854}"/>
    <hyperlink ref="D7" location="'event UI'!A1" display="'event UI'!A1" xr:uid="{A68AC962-71CE-4097-8884-BBB1E9ACE85D}"/>
    <hyperlink ref="D8" location="UI指示!A1" display="UI指示!A1" xr:uid="{539E8872-5826-49FF-A8F6-6A94C6449806}"/>
    <hyperlink ref="D9" location="'CAN 指示'!A1" display="'CAN 指示'!A1" xr:uid="{E5CBF416-9808-4DE5-A843-9E168818C32E}"/>
    <hyperlink ref="D10" location="画面ID!A1" display="画面ID!A1" xr:uid="{04FDD75B-1C9D-4FEE-A758-586F3E774543}"/>
    <hyperlink ref="D11" location="'表示パーツ(画像)一覧'!A1" display="'表示パーツ(画像)一覧'!A1" xr:uid="{F98A87D7-E0C8-4A36-9877-711AF86CDD06}"/>
    <hyperlink ref="D13" location="'表示パーツ(共通部品)一覧'!A1" display="'表示パーツ(共通部品)一覧'!A1" xr:uid="{84F5EAE2-55F5-4218-A3F7-E33458698E85}"/>
    <hyperlink ref="D17" r:id="rId1" xr:uid="{78D6D4A7-D916-4C33-9988-4EAD385B9E35}"/>
    <hyperlink ref="D14" r:id="rId2" xr:uid="{36CEBB63-B1AB-4789-B9C0-90FC7834CAF4}"/>
  </hyperlinks>
  <pageMargins left="0.7" right="0.7" top="0.75" bottom="0.75" header="0.3" footer="0.3"/>
  <pageSetup paperSize="9" orientation="portrait" r:id="rId3"/>
  <tableParts count="2"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2A2B0-3690-4D39-B2E5-28F93B9CC61A}">
  <dimension ref="A1:H1023"/>
  <sheetViews>
    <sheetView workbookViewId="0">
      <pane ySplit="3" topLeftCell="A198" activePane="bottomLeft" state="frozen"/>
      <selection pane="bottomLeft" activeCell="D4" sqref="D4"/>
    </sheetView>
  </sheetViews>
  <sheetFormatPr defaultColWidth="8.875" defaultRowHeight="12" x14ac:dyDescent="0.15"/>
  <cols>
    <col min="1" max="1" width="8.875" style="32"/>
    <col min="2" max="2" width="20.375" style="32" customWidth="1"/>
    <col min="3" max="3" width="78" style="32" bestFit="1" customWidth="1"/>
    <col min="4" max="4" width="51.625" style="32" bestFit="1" customWidth="1"/>
    <col min="5" max="5" width="31.875" style="32" bestFit="1" customWidth="1"/>
    <col min="6" max="6" width="12.625" style="32" bestFit="1" customWidth="1"/>
    <col min="7" max="7" width="45.125" style="32" bestFit="1" customWidth="1"/>
    <col min="8" max="8" width="12.375" style="32" customWidth="1"/>
    <col min="9" max="16384" width="8.875" style="32"/>
  </cols>
  <sheetData>
    <row r="1" spans="1:8" x14ac:dyDescent="0.15">
      <c r="A1" s="31" t="s">
        <v>89</v>
      </c>
      <c r="B1" s="31"/>
    </row>
    <row r="2" spans="1:8" x14ac:dyDescent="0.15">
      <c r="A2" s="31"/>
      <c r="B2" s="31"/>
    </row>
    <row r="3" spans="1:8" x14ac:dyDescent="0.15">
      <c r="B3" s="32" t="s">
        <v>90</v>
      </c>
      <c r="C3" s="33" t="s">
        <v>91</v>
      </c>
      <c r="D3" s="33" t="s">
        <v>92</v>
      </c>
      <c r="E3" s="33" t="s">
        <v>93</v>
      </c>
      <c r="F3" s="33" t="s">
        <v>94</v>
      </c>
      <c r="G3" s="33" t="s">
        <v>95</v>
      </c>
      <c r="H3" s="33" t="s">
        <v>96</v>
      </c>
    </row>
    <row r="4" spans="1:8" ht="13.5" x14ac:dyDescent="0.15">
      <c r="B4" s="32" t="s">
        <v>97</v>
      </c>
      <c r="C4" s="77" t="s">
        <v>98</v>
      </c>
      <c r="D4" s="77" t="s">
        <v>99</v>
      </c>
      <c r="E4" s="77" t="s">
        <v>100</v>
      </c>
      <c r="F4" s="77" t="s">
        <v>101</v>
      </c>
      <c r="G4" s="77" t="s">
        <v>102</v>
      </c>
    </row>
    <row r="5" spans="1:8" ht="13.5" x14ac:dyDescent="0.15">
      <c r="B5" s="32" t="s">
        <v>97</v>
      </c>
      <c r="C5" s="77" t="s">
        <v>103</v>
      </c>
      <c r="D5" s="77" t="s">
        <v>99</v>
      </c>
      <c r="E5" s="77" t="s">
        <v>104</v>
      </c>
      <c r="F5" s="77" t="s">
        <v>101</v>
      </c>
      <c r="G5" s="77" t="s">
        <v>102</v>
      </c>
    </row>
    <row r="6" spans="1:8" ht="13.5" x14ac:dyDescent="0.15">
      <c r="B6" s="32" t="s">
        <v>97</v>
      </c>
      <c r="C6" s="77" t="s">
        <v>105</v>
      </c>
      <c r="D6" s="77" t="s">
        <v>99</v>
      </c>
      <c r="E6" s="77" t="s">
        <v>106</v>
      </c>
      <c r="F6" s="77" t="s">
        <v>101</v>
      </c>
      <c r="G6" s="77" t="s">
        <v>102</v>
      </c>
    </row>
    <row r="7" spans="1:8" ht="13.5" x14ac:dyDescent="0.15">
      <c r="B7" s="32" t="s">
        <v>97</v>
      </c>
      <c r="C7" s="77" t="s">
        <v>107</v>
      </c>
      <c r="D7" s="77" t="s">
        <v>99</v>
      </c>
      <c r="E7" s="77" t="s">
        <v>108</v>
      </c>
      <c r="F7" s="77" t="s">
        <v>101</v>
      </c>
      <c r="G7" s="77" t="s">
        <v>102</v>
      </c>
    </row>
    <row r="8" spans="1:8" ht="13.5" x14ac:dyDescent="0.15">
      <c r="B8" s="32" t="s">
        <v>97</v>
      </c>
      <c r="C8" s="77" t="s">
        <v>109</v>
      </c>
      <c r="D8" s="77" t="s">
        <v>99</v>
      </c>
      <c r="E8" s="77" t="s">
        <v>110</v>
      </c>
      <c r="F8" s="77" t="s">
        <v>101</v>
      </c>
      <c r="G8" s="77" t="s">
        <v>102</v>
      </c>
    </row>
    <row r="9" spans="1:8" ht="13.5" x14ac:dyDescent="0.15">
      <c r="B9" s="32" t="s">
        <v>97</v>
      </c>
      <c r="C9" s="77" t="s">
        <v>111</v>
      </c>
      <c r="D9" s="77" t="s">
        <v>99</v>
      </c>
      <c r="E9" s="77" t="s">
        <v>112</v>
      </c>
      <c r="F9" s="77" t="s">
        <v>101</v>
      </c>
      <c r="G9" s="77" t="s">
        <v>102</v>
      </c>
    </row>
    <row r="10" spans="1:8" ht="13.5" x14ac:dyDescent="0.15">
      <c r="B10" s="32" t="s">
        <v>97</v>
      </c>
      <c r="C10" s="77" t="s">
        <v>113</v>
      </c>
      <c r="D10" s="77" t="s">
        <v>99</v>
      </c>
      <c r="E10" s="77" t="s">
        <v>114</v>
      </c>
      <c r="F10" s="77" t="s">
        <v>101</v>
      </c>
      <c r="G10" s="77" t="s">
        <v>102</v>
      </c>
    </row>
    <row r="11" spans="1:8" ht="13.5" x14ac:dyDescent="0.15">
      <c r="B11" s="32" t="s">
        <v>97</v>
      </c>
      <c r="C11" s="77" t="s">
        <v>115</v>
      </c>
      <c r="D11" s="77" t="s">
        <v>99</v>
      </c>
      <c r="E11" s="77" t="s">
        <v>116</v>
      </c>
      <c r="F11" s="77" t="s">
        <v>101</v>
      </c>
      <c r="G11" s="77" t="s">
        <v>102</v>
      </c>
    </row>
    <row r="12" spans="1:8" ht="13.5" x14ac:dyDescent="0.15">
      <c r="B12" s="32" t="s">
        <v>97</v>
      </c>
      <c r="C12" s="77" t="s">
        <v>117</v>
      </c>
      <c r="D12" s="77" t="s">
        <v>99</v>
      </c>
      <c r="E12" s="77" t="s">
        <v>118</v>
      </c>
      <c r="F12" s="77" t="s">
        <v>101</v>
      </c>
      <c r="G12" s="77" t="s">
        <v>102</v>
      </c>
    </row>
    <row r="13" spans="1:8" ht="13.5" x14ac:dyDescent="0.15">
      <c r="B13" s="32" t="s">
        <v>97</v>
      </c>
      <c r="C13" s="77" t="s">
        <v>119</v>
      </c>
      <c r="D13" s="77" t="s">
        <v>99</v>
      </c>
      <c r="E13" s="77" t="s">
        <v>120</v>
      </c>
      <c r="F13" s="77" t="s">
        <v>101</v>
      </c>
      <c r="G13" s="77" t="s">
        <v>102</v>
      </c>
    </row>
    <row r="14" spans="1:8" ht="13.5" x14ac:dyDescent="0.15">
      <c r="B14" s="32" t="s">
        <v>97</v>
      </c>
      <c r="C14" s="77" t="s">
        <v>121</v>
      </c>
      <c r="D14" s="77" t="s">
        <v>99</v>
      </c>
      <c r="E14" s="77" t="s">
        <v>122</v>
      </c>
      <c r="F14" s="77" t="s">
        <v>101</v>
      </c>
      <c r="G14" s="77" t="s">
        <v>102</v>
      </c>
    </row>
    <row r="15" spans="1:8" ht="13.5" x14ac:dyDescent="0.15">
      <c r="B15" s="32" t="s">
        <v>97</v>
      </c>
      <c r="C15" s="77" t="s">
        <v>123</v>
      </c>
      <c r="D15" s="77" t="s">
        <v>99</v>
      </c>
      <c r="E15" s="77" t="s">
        <v>124</v>
      </c>
      <c r="F15" s="77" t="s">
        <v>101</v>
      </c>
      <c r="G15" s="77" t="s">
        <v>102</v>
      </c>
    </row>
    <row r="16" spans="1:8" ht="13.5" x14ac:dyDescent="0.15">
      <c r="B16" s="32" t="s">
        <v>97</v>
      </c>
      <c r="C16" s="77" t="s">
        <v>125</v>
      </c>
      <c r="D16" s="77" t="s">
        <v>126</v>
      </c>
      <c r="E16" s="77" t="s">
        <v>127</v>
      </c>
      <c r="F16" s="77" t="s">
        <v>128</v>
      </c>
      <c r="G16" s="77" t="s">
        <v>129</v>
      </c>
    </row>
    <row r="17" spans="2:7" ht="13.5" x14ac:dyDescent="0.15">
      <c r="B17" s="32" t="s">
        <v>97</v>
      </c>
      <c r="C17" s="77" t="s">
        <v>130</v>
      </c>
      <c r="D17" s="77" t="s">
        <v>131</v>
      </c>
      <c r="E17" s="77" t="s">
        <v>132</v>
      </c>
      <c r="F17" s="77" t="s">
        <v>101</v>
      </c>
      <c r="G17" s="77" t="s">
        <v>102</v>
      </c>
    </row>
    <row r="18" spans="2:7" ht="13.5" x14ac:dyDescent="0.15">
      <c r="B18" s="32" t="s">
        <v>97</v>
      </c>
      <c r="C18" s="77" t="s">
        <v>133</v>
      </c>
      <c r="D18" s="77" t="s">
        <v>131</v>
      </c>
      <c r="E18" s="77" t="s">
        <v>134</v>
      </c>
      <c r="F18" s="77" t="s">
        <v>101</v>
      </c>
      <c r="G18" s="77" t="s">
        <v>102</v>
      </c>
    </row>
    <row r="19" spans="2:7" ht="13.5" x14ac:dyDescent="0.15">
      <c r="B19" s="32" t="s">
        <v>97</v>
      </c>
      <c r="C19" s="77" t="s">
        <v>135</v>
      </c>
      <c r="D19" s="77" t="s">
        <v>131</v>
      </c>
      <c r="E19" s="77" t="s">
        <v>136</v>
      </c>
      <c r="F19" s="77" t="s">
        <v>101</v>
      </c>
      <c r="G19" s="77" t="s">
        <v>102</v>
      </c>
    </row>
    <row r="20" spans="2:7" ht="13.5" x14ac:dyDescent="0.15">
      <c r="B20" s="32" t="s">
        <v>97</v>
      </c>
      <c r="C20" s="77" t="s">
        <v>137</v>
      </c>
      <c r="D20" s="77" t="s">
        <v>131</v>
      </c>
      <c r="E20" s="77" t="s">
        <v>138</v>
      </c>
      <c r="F20" s="77" t="s">
        <v>101</v>
      </c>
      <c r="G20" s="77" t="s">
        <v>102</v>
      </c>
    </row>
    <row r="21" spans="2:7" ht="13.5" x14ac:dyDescent="0.15">
      <c r="B21" s="32" t="s">
        <v>97</v>
      </c>
      <c r="C21" s="77" t="s">
        <v>139</v>
      </c>
      <c r="D21" s="77" t="s">
        <v>131</v>
      </c>
      <c r="E21" s="77" t="s">
        <v>140</v>
      </c>
      <c r="F21" s="77" t="s">
        <v>101</v>
      </c>
      <c r="G21" s="77" t="s">
        <v>102</v>
      </c>
    </row>
    <row r="22" spans="2:7" ht="13.5" x14ac:dyDescent="0.15">
      <c r="B22" s="32" t="s">
        <v>97</v>
      </c>
      <c r="C22" s="77" t="s">
        <v>141</v>
      </c>
      <c r="D22" s="77" t="s">
        <v>142</v>
      </c>
      <c r="E22" s="77" t="s">
        <v>143</v>
      </c>
      <c r="F22" s="77" t="s">
        <v>101</v>
      </c>
      <c r="G22" s="77" t="s">
        <v>102</v>
      </c>
    </row>
    <row r="23" spans="2:7" ht="13.5" x14ac:dyDescent="0.15">
      <c r="B23" s="32" t="s">
        <v>97</v>
      </c>
      <c r="C23" s="77" t="s">
        <v>144</v>
      </c>
      <c r="D23" s="77" t="s">
        <v>145</v>
      </c>
      <c r="E23" s="77" t="s">
        <v>146</v>
      </c>
      <c r="F23" s="77" t="s">
        <v>101</v>
      </c>
      <c r="G23" s="77" t="s">
        <v>102</v>
      </c>
    </row>
    <row r="24" spans="2:7" ht="13.5" x14ac:dyDescent="0.15">
      <c r="B24" s="32" t="s">
        <v>97</v>
      </c>
      <c r="C24" s="77" t="s">
        <v>147</v>
      </c>
      <c r="D24" s="77" t="s">
        <v>148</v>
      </c>
      <c r="E24" s="77" t="s">
        <v>149</v>
      </c>
      <c r="F24" s="77" t="s">
        <v>101</v>
      </c>
      <c r="G24" s="77" t="s">
        <v>102</v>
      </c>
    </row>
    <row r="25" spans="2:7" ht="13.5" x14ac:dyDescent="0.15">
      <c r="B25" s="32" t="s">
        <v>97</v>
      </c>
      <c r="C25" s="77" t="s">
        <v>150</v>
      </c>
      <c r="D25" s="77" t="s">
        <v>148</v>
      </c>
      <c r="E25" s="77" t="s">
        <v>151</v>
      </c>
      <c r="F25" s="77" t="s">
        <v>101</v>
      </c>
      <c r="G25" s="77" t="s">
        <v>102</v>
      </c>
    </row>
    <row r="26" spans="2:7" ht="13.5" x14ac:dyDescent="0.15">
      <c r="B26" s="32" t="s">
        <v>97</v>
      </c>
      <c r="C26" s="77" t="s">
        <v>152</v>
      </c>
      <c r="D26" s="77" t="s">
        <v>153</v>
      </c>
      <c r="E26" s="77" t="s">
        <v>154</v>
      </c>
      <c r="F26" s="77" t="s">
        <v>101</v>
      </c>
      <c r="G26" s="77" t="s">
        <v>102</v>
      </c>
    </row>
    <row r="27" spans="2:7" ht="13.5" x14ac:dyDescent="0.15">
      <c r="B27" s="32" t="s">
        <v>97</v>
      </c>
      <c r="C27" s="77" t="s">
        <v>155</v>
      </c>
      <c r="D27" s="77" t="s">
        <v>153</v>
      </c>
      <c r="E27" s="77" t="s">
        <v>156</v>
      </c>
      <c r="F27" s="77" t="s">
        <v>101</v>
      </c>
      <c r="G27" s="77" t="s">
        <v>102</v>
      </c>
    </row>
    <row r="28" spans="2:7" ht="13.5" x14ac:dyDescent="0.15">
      <c r="B28" s="32" t="s">
        <v>97</v>
      </c>
      <c r="C28" s="77" t="s">
        <v>157</v>
      </c>
      <c r="D28" s="77" t="s">
        <v>153</v>
      </c>
      <c r="E28" s="77" t="s">
        <v>158</v>
      </c>
      <c r="F28" s="77" t="s">
        <v>101</v>
      </c>
      <c r="G28" s="77" t="s">
        <v>102</v>
      </c>
    </row>
    <row r="29" spans="2:7" ht="13.5" x14ac:dyDescent="0.15">
      <c r="B29" s="32" t="s">
        <v>97</v>
      </c>
      <c r="C29" s="77" t="s">
        <v>159</v>
      </c>
      <c r="D29" s="77" t="s">
        <v>160</v>
      </c>
      <c r="E29" s="77" t="s">
        <v>161</v>
      </c>
      <c r="F29" s="77" t="s">
        <v>101</v>
      </c>
      <c r="G29" s="77" t="s">
        <v>102</v>
      </c>
    </row>
    <row r="30" spans="2:7" ht="13.5" x14ac:dyDescent="0.15">
      <c r="B30" s="32" t="s">
        <v>97</v>
      </c>
      <c r="C30" s="77" t="s">
        <v>162</v>
      </c>
      <c r="D30" s="77" t="s">
        <v>160</v>
      </c>
      <c r="E30" s="77" t="s">
        <v>163</v>
      </c>
      <c r="F30" s="77" t="s">
        <v>101</v>
      </c>
      <c r="G30" s="77" t="s">
        <v>102</v>
      </c>
    </row>
    <row r="31" spans="2:7" ht="13.5" x14ac:dyDescent="0.15">
      <c r="B31" s="32" t="s">
        <v>97</v>
      </c>
      <c r="C31" s="77" t="s">
        <v>164</v>
      </c>
      <c r="D31" s="77" t="s">
        <v>160</v>
      </c>
      <c r="E31" s="77" t="s">
        <v>165</v>
      </c>
      <c r="F31" s="77" t="s">
        <v>101</v>
      </c>
      <c r="G31" s="77" t="s">
        <v>102</v>
      </c>
    </row>
    <row r="32" spans="2:7" ht="13.5" x14ac:dyDescent="0.15">
      <c r="B32" s="32" t="s">
        <v>97</v>
      </c>
      <c r="C32" s="77" t="s">
        <v>166</v>
      </c>
      <c r="D32" s="77" t="s">
        <v>160</v>
      </c>
      <c r="E32" s="77" t="s">
        <v>167</v>
      </c>
      <c r="F32" s="77" t="s">
        <v>101</v>
      </c>
      <c r="G32" s="77" t="s">
        <v>102</v>
      </c>
    </row>
    <row r="33" spans="2:7" ht="13.5" x14ac:dyDescent="0.15">
      <c r="B33" s="32" t="s">
        <v>97</v>
      </c>
      <c r="C33" s="77" t="s">
        <v>168</v>
      </c>
      <c r="D33" s="77" t="s">
        <v>160</v>
      </c>
      <c r="E33" s="77" t="s">
        <v>169</v>
      </c>
      <c r="F33" s="77" t="s">
        <v>101</v>
      </c>
      <c r="G33" s="77" t="s">
        <v>102</v>
      </c>
    </row>
    <row r="34" spans="2:7" ht="13.5" x14ac:dyDescent="0.15">
      <c r="B34" s="32" t="s">
        <v>97</v>
      </c>
      <c r="C34" s="77" t="s">
        <v>170</v>
      </c>
      <c r="D34" s="77" t="s">
        <v>160</v>
      </c>
      <c r="E34" s="77" t="s">
        <v>171</v>
      </c>
      <c r="F34" s="77" t="s">
        <v>101</v>
      </c>
      <c r="G34" s="77" t="s">
        <v>102</v>
      </c>
    </row>
    <row r="35" spans="2:7" ht="13.5" x14ac:dyDescent="0.15">
      <c r="B35" s="32" t="s">
        <v>97</v>
      </c>
      <c r="C35" s="77" t="s">
        <v>172</v>
      </c>
      <c r="D35" s="77" t="s">
        <v>160</v>
      </c>
      <c r="E35" s="77" t="s">
        <v>173</v>
      </c>
      <c r="F35" s="77" t="s">
        <v>101</v>
      </c>
      <c r="G35" s="77" t="s">
        <v>102</v>
      </c>
    </row>
    <row r="36" spans="2:7" ht="13.5" x14ac:dyDescent="0.15">
      <c r="B36" s="32" t="s">
        <v>97</v>
      </c>
      <c r="C36" s="77" t="s">
        <v>174</v>
      </c>
      <c r="D36" s="77" t="s">
        <v>160</v>
      </c>
      <c r="E36" s="77" t="s">
        <v>175</v>
      </c>
      <c r="F36" s="77" t="s">
        <v>101</v>
      </c>
      <c r="G36" s="77" t="s">
        <v>102</v>
      </c>
    </row>
    <row r="37" spans="2:7" ht="13.5" x14ac:dyDescent="0.15">
      <c r="B37" s="32" t="s">
        <v>97</v>
      </c>
      <c r="C37" s="77" t="s">
        <v>176</v>
      </c>
      <c r="D37" s="77" t="s">
        <v>160</v>
      </c>
      <c r="E37" s="77" t="s">
        <v>177</v>
      </c>
      <c r="F37" s="77" t="s">
        <v>101</v>
      </c>
      <c r="G37" s="77" t="s">
        <v>102</v>
      </c>
    </row>
    <row r="38" spans="2:7" ht="13.5" x14ac:dyDescent="0.15">
      <c r="B38" s="32" t="s">
        <v>97</v>
      </c>
      <c r="C38" s="77" t="s">
        <v>178</v>
      </c>
      <c r="D38" s="77" t="s">
        <v>160</v>
      </c>
      <c r="E38" s="77" t="s">
        <v>179</v>
      </c>
      <c r="F38" s="77" t="s">
        <v>101</v>
      </c>
      <c r="G38" s="77" t="s">
        <v>102</v>
      </c>
    </row>
    <row r="39" spans="2:7" ht="13.5" x14ac:dyDescent="0.15">
      <c r="B39" s="32" t="s">
        <v>97</v>
      </c>
      <c r="C39" s="77" t="s">
        <v>180</v>
      </c>
      <c r="D39" s="77" t="s">
        <v>160</v>
      </c>
      <c r="E39" s="77" t="s">
        <v>181</v>
      </c>
      <c r="F39" s="77" t="s">
        <v>101</v>
      </c>
      <c r="G39" s="77" t="s">
        <v>102</v>
      </c>
    </row>
    <row r="40" spans="2:7" ht="13.5" x14ac:dyDescent="0.15">
      <c r="B40" s="32" t="s">
        <v>97</v>
      </c>
      <c r="C40" s="77" t="s">
        <v>182</v>
      </c>
      <c r="D40" s="77" t="s">
        <v>160</v>
      </c>
      <c r="E40" s="77" t="s">
        <v>183</v>
      </c>
      <c r="F40" s="77" t="s">
        <v>101</v>
      </c>
      <c r="G40" s="77" t="s">
        <v>102</v>
      </c>
    </row>
    <row r="41" spans="2:7" ht="13.5" x14ac:dyDescent="0.15">
      <c r="B41" s="32" t="s">
        <v>97</v>
      </c>
      <c r="C41" s="77" t="s">
        <v>184</v>
      </c>
      <c r="D41" s="77" t="s">
        <v>185</v>
      </c>
      <c r="E41" s="77" t="s">
        <v>186</v>
      </c>
      <c r="F41" s="77" t="s">
        <v>101</v>
      </c>
      <c r="G41" s="77" t="s">
        <v>102</v>
      </c>
    </row>
    <row r="42" spans="2:7" ht="13.5" x14ac:dyDescent="0.15">
      <c r="B42" s="32" t="s">
        <v>97</v>
      </c>
      <c r="C42" s="77" t="s">
        <v>187</v>
      </c>
      <c r="D42" s="77" t="s">
        <v>185</v>
      </c>
      <c r="E42" s="77" t="s">
        <v>188</v>
      </c>
      <c r="F42" s="77" t="s">
        <v>101</v>
      </c>
      <c r="G42" s="77" t="s">
        <v>102</v>
      </c>
    </row>
    <row r="43" spans="2:7" ht="13.5" x14ac:dyDescent="0.15">
      <c r="B43" s="32" t="s">
        <v>97</v>
      </c>
      <c r="C43" s="77" t="s">
        <v>189</v>
      </c>
      <c r="D43" s="77" t="s">
        <v>185</v>
      </c>
      <c r="E43" s="77" t="s">
        <v>190</v>
      </c>
      <c r="F43" s="77" t="s">
        <v>101</v>
      </c>
      <c r="G43" s="77" t="s">
        <v>102</v>
      </c>
    </row>
    <row r="44" spans="2:7" ht="13.5" x14ac:dyDescent="0.15">
      <c r="B44" s="32" t="s">
        <v>97</v>
      </c>
      <c r="C44" s="77" t="s">
        <v>191</v>
      </c>
      <c r="D44" s="77" t="s">
        <v>185</v>
      </c>
      <c r="E44" s="77" t="s">
        <v>192</v>
      </c>
      <c r="F44" s="77" t="s">
        <v>101</v>
      </c>
      <c r="G44" s="77" t="s">
        <v>102</v>
      </c>
    </row>
    <row r="45" spans="2:7" ht="13.5" x14ac:dyDescent="0.15">
      <c r="B45" s="32" t="s">
        <v>97</v>
      </c>
      <c r="C45" s="77" t="s">
        <v>193</v>
      </c>
      <c r="D45" s="77" t="s">
        <v>194</v>
      </c>
      <c r="E45" s="77" t="s">
        <v>195</v>
      </c>
      <c r="F45" s="77" t="s">
        <v>101</v>
      </c>
      <c r="G45" s="77" t="s">
        <v>102</v>
      </c>
    </row>
    <row r="46" spans="2:7" ht="13.5" x14ac:dyDescent="0.15">
      <c r="B46" s="32" t="s">
        <v>97</v>
      </c>
      <c r="C46" s="77" t="s">
        <v>196</v>
      </c>
      <c r="D46" s="77" t="s">
        <v>194</v>
      </c>
      <c r="E46" s="77" t="s">
        <v>197</v>
      </c>
      <c r="F46" s="77" t="s">
        <v>101</v>
      </c>
      <c r="G46" s="77" t="s">
        <v>102</v>
      </c>
    </row>
    <row r="47" spans="2:7" ht="13.5" x14ac:dyDescent="0.15">
      <c r="B47" s="32" t="s">
        <v>97</v>
      </c>
      <c r="C47" s="77" t="s">
        <v>198</v>
      </c>
      <c r="D47" s="77" t="s">
        <v>194</v>
      </c>
      <c r="E47" s="77" t="s">
        <v>199</v>
      </c>
      <c r="F47" s="77" t="s">
        <v>101</v>
      </c>
      <c r="G47" s="77" t="s">
        <v>102</v>
      </c>
    </row>
    <row r="48" spans="2:7" ht="13.5" x14ac:dyDescent="0.15">
      <c r="B48" s="32" t="s">
        <v>97</v>
      </c>
      <c r="C48" s="77" t="s">
        <v>200</v>
      </c>
      <c r="D48" s="77" t="s">
        <v>194</v>
      </c>
      <c r="E48" s="77" t="s">
        <v>201</v>
      </c>
      <c r="F48" s="77" t="s">
        <v>101</v>
      </c>
      <c r="G48" s="77" t="s">
        <v>102</v>
      </c>
    </row>
    <row r="49" spans="2:7" ht="13.5" x14ac:dyDescent="0.15">
      <c r="B49" s="32" t="s">
        <v>97</v>
      </c>
      <c r="C49" s="77" t="s">
        <v>202</v>
      </c>
      <c r="D49" s="77" t="s">
        <v>194</v>
      </c>
      <c r="E49" s="77" t="s">
        <v>203</v>
      </c>
      <c r="F49" s="77" t="s">
        <v>101</v>
      </c>
      <c r="G49" s="77" t="s">
        <v>102</v>
      </c>
    </row>
    <row r="50" spans="2:7" ht="13.5" x14ac:dyDescent="0.15">
      <c r="B50" s="32" t="s">
        <v>97</v>
      </c>
      <c r="C50" s="77" t="s">
        <v>204</v>
      </c>
      <c r="D50" s="77" t="s">
        <v>194</v>
      </c>
      <c r="E50" s="77" t="s">
        <v>205</v>
      </c>
      <c r="F50" s="77" t="s">
        <v>101</v>
      </c>
      <c r="G50" s="77" t="s">
        <v>102</v>
      </c>
    </row>
    <row r="51" spans="2:7" ht="13.5" x14ac:dyDescent="0.15">
      <c r="B51" s="32" t="s">
        <v>97</v>
      </c>
      <c r="C51" s="77" t="s">
        <v>206</v>
      </c>
      <c r="D51" s="77" t="s">
        <v>194</v>
      </c>
      <c r="E51" s="77" t="s">
        <v>207</v>
      </c>
      <c r="F51" s="77" t="s">
        <v>101</v>
      </c>
      <c r="G51" s="77" t="s">
        <v>102</v>
      </c>
    </row>
    <row r="52" spans="2:7" ht="13.5" x14ac:dyDescent="0.15">
      <c r="B52" s="32" t="s">
        <v>97</v>
      </c>
      <c r="C52" s="77" t="s">
        <v>208</v>
      </c>
      <c r="D52" s="77" t="s">
        <v>194</v>
      </c>
      <c r="E52" s="77" t="s">
        <v>209</v>
      </c>
      <c r="F52" s="77" t="s">
        <v>101</v>
      </c>
      <c r="G52" s="77" t="s">
        <v>102</v>
      </c>
    </row>
    <row r="53" spans="2:7" ht="13.5" x14ac:dyDescent="0.15">
      <c r="B53" s="32" t="s">
        <v>97</v>
      </c>
      <c r="C53" s="77" t="s">
        <v>210</v>
      </c>
      <c r="D53" s="77" t="s">
        <v>194</v>
      </c>
      <c r="E53" s="77" t="s">
        <v>211</v>
      </c>
      <c r="F53" s="77" t="s">
        <v>101</v>
      </c>
      <c r="G53" s="77" t="s">
        <v>102</v>
      </c>
    </row>
    <row r="54" spans="2:7" ht="13.5" x14ac:dyDescent="0.15">
      <c r="B54" s="32" t="s">
        <v>97</v>
      </c>
      <c r="C54" s="77" t="s">
        <v>212</v>
      </c>
      <c r="D54" s="77" t="s">
        <v>194</v>
      </c>
      <c r="E54" s="77" t="s">
        <v>213</v>
      </c>
      <c r="F54" s="77" t="s">
        <v>101</v>
      </c>
      <c r="G54" s="77" t="s">
        <v>102</v>
      </c>
    </row>
    <row r="55" spans="2:7" ht="13.5" x14ac:dyDescent="0.15">
      <c r="B55" s="32" t="s">
        <v>97</v>
      </c>
      <c r="C55" s="77" t="s">
        <v>214</v>
      </c>
      <c r="D55" s="77" t="s">
        <v>194</v>
      </c>
      <c r="E55" s="77" t="s">
        <v>215</v>
      </c>
      <c r="F55" s="77" t="s">
        <v>101</v>
      </c>
      <c r="G55" s="77" t="s">
        <v>102</v>
      </c>
    </row>
    <row r="56" spans="2:7" ht="13.5" x14ac:dyDescent="0.15">
      <c r="B56" s="32" t="s">
        <v>97</v>
      </c>
      <c r="C56" s="77" t="s">
        <v>216</v>
      </c>
      <c r="D56" s="77" t="s">
        <v>194</v>
      </c>
      <c r="E56" s="77" t="s">
        <v>217</v>
      </c>
      <c r="F56" s="77" t="s">
        <v>101</v>
      </c>
      <c r="G56" s="77" t="s">
        <v>102</v>
      </c>
    </row>
    <row r="57" spans="2:7" ht="13.5" x14ac:dyDescent="0.15">
      <c r="B57" s="32" t="s">
        <v>97</v>
      </c>
      <c r="C57" s="77" t="s">
        <v>218</v>
      </c>
      <c r="D57" s="77" t="s">
        <v>194</v>
      </c>
      <c r="E57" s="77" t="s">
        <v>219</v>
      </c>
      <c r="F57" s="77" t="s">
        <v>101</v>
      </c>
      <c r="G57" s="77" t="s">
        <v>102</v>
      </c>
    </row>
    <row r="58" spans="2:7" ht="13.5" x14ac:dyDescent="0.15">
      <c r="B58" s="32" t="s">
        <v>97</v>
      </c>
      <c r="C58" s="77" t="s">
        <v>220</v>
      </c>
      <c r="D58" s="77" t="s">
        <v>194</v>
      </c>
      <c r="E58" s="77" t="s">
        <v>221</v>
      </c>
      <c r="F58" s="77" t="s">
        <v>101</v>
      </c>
      <c r="G58" s="77" t="s">
        <v>102</v>
      </c>
    </row>
    <row r="59" spans="2:7" ht="13.5" x14ac:dyDescent="0.15">
      <c r="B59" s="32" t="s">
        <v>97</v>
      </c>
      <c r="C59" s="77" t="s">
        <v>222</v>
      </c>
      <c r="D59" s="77" t="s">
        <v>194</v>
      </c>
      <c r="E59" s="77" t="s">
        <v>223</v>
      </c>
      <c r="F59" s="77" t="s">
        <v>101</v>
      </c>
      <c r="G59" s="77" t="s">
        <v>102</v>
      </c>
    </row>
    <row r="60" spans="2:7" ht="13.5" x14ac:dyDescent="0.15">
      <c r="B60" s="32" t="s">
        <v>97</v>
      </c>
      <c r="C60" s="77" t="s">
        <v>224</v>
      </c>
      <c r="D60" s="77" t="s">
        <v>225</v>
      </c>
      <c r="E60" s="77" t="s">
        <v>226</v>
      </c>
      <c r="F60" s="77" t="s">
        <v>101</v>
      </c>
      <c r="G60" s="77" t="s">
        <v>102</v>
      </c>
    </row>
    <row r="61" spans="2:7" ht="13.5" x14ac:dyDescent="0.15">
      <c r="B61" s="32" t="s">
        <v>97</v>
      </c>
      <c r="C61" s="77" t="s">
        <v>227</v>
      </c>
      <c r="D61" s="77" t="s">
        <v>225</v>
      </c>
      <c r="E61" s="77" t="s">
        <v>228</v>
      </c>
      <c r="F61" s="77" t="s">
        <v>101</v>
      </c>
      <c r="G61" s="77" t="s">
        <v>102</v>
      </c>
    </row>
    <row r="62" spans="2:7" ht="13.5" x14ac:dyDescent="0.15">
      <c r="B62" s="32" t="s">
        <v>97</v>
      </c>
      <c r="C62" s="77" t="s">
        <v>229</v>
      </c>
      <c r="D62" s="77" t="s">
        <v>225</v>
      </c>
      <c r="E62" s="77" t="s">
        <v>230</v>
      </c>
      <c r="F62" s="77" t="s">
        <v>101</v>
      </c>
      <c r="G62" s="77" t="s">
        <v>102</v>
      </c>
    </row>
    <row r="63" spans="2:7" ht="13.5" x14ac:dyDescent="0.15">
      <c r="B63" s="32" t="s">
        <v>97</v>
      </c>
      <c r="C63" s="77" t="s">
        <v>231</v>
      </c>
      <c r="D63" s="77" t="s">
        <v>225</v>
      </c>
      <c r="E63" s="77" t="s">
        <v>232</v>
      </c>
      <c r="F63" s="77" t="s">
        <v>101</v>
      </c>
      <c r="G63" s="77" t="s">
        <v>102</v>
      </c>
    </row>
    <row r="64" spans="2:7" ht="13.5" x14ac:dyDescent="0.15">
      <c r="B64" s="32" t="s">
        <v>97</v>
      </c>
      <c r="C64" s="77" t="s">
        <v>233</v>
      </c>
      <c r="D64" s="77" t="s">
        <v>225</v>
      </c>
      <c r="E64" s="77" t="s">
        <v>234</v>
      </c>
      <c r="F64" s="77" t="s">
        <v>101</v>
      </c>
      <c r="G64" s="77" t="s">
        <v>102</v>
      </c>
    </row>
    <row r="65" spans="2:7" ht="13.5" x14ac:dyDescent="0.15">
      <c r="B65" s="32" t="s">
        <v>97</v>
      </c>
      <c r="C65" s="77" t="s">
        <v>235</v>
      </c>
      <c r="D65" s="77" t="s">
        <v>225</v>
      </c>
      <c r="E65" s="77" t="s">
        <v>236</v>
      </c>
      <c r="F65" s="77" t="s">
        <v>101</v>
      </c>
      <c r="G65" s="77" t="s">
        <v>102</v>
      </c>
    </row>
    <row r="66" spans="2:7" ht="13.5" x14ac:dyDescent="0.15">
      <c r="B66" s="32" t="s">
        <v>97</v>
      </c>
      <c r="C66" s="77" t="s">
        <v>237</v>
      </c>
      <c r="D66" s="77" t="s">
        <v>238</v>
      </c>
      <c r="E66" s="77" t="s">
        <v>239</v>
      </c>
      <c r="F66" s="77" t="s">
        <v>101</v>
      </c>
      <c r="G66" s="77" t="s">
        <v>102</v>
      </c>
    </row>
    <row r="67" spans="2:7" ht="13.5" x14ac:dyDescent="0.15">
      <c r="B67" s="32" t="s">
        <v>97</v>
      </c>
      <c r="C67" s="77" t="s">
        <v>240</v>
      </c>
      <c r="D67" s="77" t="s">
        <v>238</v>
      </c>
      <c r="E67" s="77" t="s">
        <v>241</v>
      </c>
      <c r="F67" s="77" t="s">
        <v>101</v>
      </c>
      <c r="G67" s="77" t="s">
        <v>102</v>
      </c>
    </row>
    <row r="68" spans="2:7" ht="13.5" x14ac:dyDescent="0.15">
      <c r="B68" s="32" t="s">
        <v>97</v>
      </c>
      <c r="C68" s="77" t="s">
        <v>242</v>
      </c>
      <c r="D68" s="77" t="s">
        <v>238</v>
      </c>
      <c r="E68" s="77" t="s">
        <v>243</v>
      </c>
      <c r="F68" s="77" t="s">
        <v>101</v>
      </c>
      <c r="G68" s="77" t="s">
        <v>102</v>
      </c>
    </row>
    <row r="69" spans="2:7" ht="13.5" x14ac:dyDescent="0.15">
      <c r="B69" s="32" t="s">
        <v>97</v>
      </c>
      <c r="C69" s="77" t="s">
        <v>244</v>
      </c>
      <c r="D69" s="77" t="s">
        <v>238</v>
      </c>
      <c r="E69" s="77" t="s">
        <v>245</v>
      </c>
      <c r="F69" s="77" t="s">
        <v>101</v>
      </c>
      <c r="G69" s="77" t="s">
        <v>102</v>
      </c>
    </row>
    <row r="70" spans="2:7" ht="13.5" x14ac:dyDescent="0.15">
      <c r="B70" s="32" t="s">
        <v>97</v>
      </c>
      <c r="C70" s="77" t="s">
        <v>246</v>
      </c>
      <c r="D70" s="77" t="s">
        <v>238</v>
      </c>
      <c r="E70" s="77" t="s">
        <v>247</v>
      </c>
      <c r="F70" s="77" t="s">
        <v>101</v>
      </c>
      <c r="G70" s="77" t="s">
        <v>102</v>
      </c>
    </row>
    <row r="71" spans="2:7" ht="13.5" x14ac:dyDescent="0.15">
      <c r="B71" s="32" t="s">
        <v>97</v>
      </c>
      <c r="C71" s="77" t="s">
        <v>248</v>
      </c>
      <c r="D71" s="77" t="s">
        <v>238</v>
      </c>
      <c r="E71" s="77" t="s">
        <v>249</v>
      </c>
      <c r="F71" s="77" t="s">
        <v>101</v>
      </c>
      <c r="G71" s="77" t="s">
        <v>102</v>
      </c>
    </row>
    <row r="72" spans="2:7" ht="13.5" x14ac:dyDescent="0.15">
      <c r="B72" s="32" t="s">
        <v>97</v>
      </c>
      <c r="C72" s="77" t="s">
        <v>250</v>
      </c>
      <c r="D72" s="77" t="s">
        <v>238</v>
      </c>
      <c r="E72" s="77" t="s">
        <v>251</v>
      </c>
      <c r="F72" s="77" t="s">
        <v>101</v>
      </c>
      <c r="G72" s="77" t="s">
        <v>102</v>
      </c>
    </row>
    <row r="73" spans="2:7" ht="13.5" x14ac:dyDescent="0.15">
      <c r="B73" s="32" t="s">
        <v>97</v>
      </c>
      <c r="C73" s="77" t="s">
        <v>252</v>
      </c>
      <c r="D73" s="77" t="s">
        <v>238</v>
      </c>
      <c r="E73" s="77" t="s">
        <v>253</v>
      </c>
      <c r="F73" s="77" t="s">
        <v>101</v>
      </c>
      <c r="G73" s="77" t="s">
        <v>102</v>
      </c>
    </row>
    <row r="74" spans="2:7" ht="13.5" x14ac:dyDescent="0.15">
      <c r="B74" s="32" t="s">
        <v>97</v>
      </c>
      <c r="C74" s="77" t="s">
        <v>254</v>
      </c>
      <c r="D74" s="77" t="s">
        <v>255</v>
      </c>
      <c r="E74" s="77" t="s">
        <v>256</v>
      </c>
      <c r="F74" s="77" t="s">
        <v>101</v>
      </c>
      <c r="G74" s="77" t="s">
        <v>102</v>
      </c>
    </row>
    <row r="75" spans="2:7" ht="13.5" x14ac:dyDescent="0.15">
      <c r="B75" s="32" t="s">
        <v>97</v>
      </c>
      <c r="C75" s="77" t="s">
        <v>257</v>
      </c>
      <c r="D75" s="77" t="s">
        <v>255</v>
      </c>
      <c r="E75" s="77" t="s">
        <v>258</v>
      </c>
      <c r="F75" s="77" t="s">
        <v>101</v>
      </c>
      <c r="G75" s="77" t="s">
        <v>102</v>
      </c>
    </row>
    <row r="76" spans="2:7" ht="13.5" x14ac:dyDescent="0.15">
      <c r="B76" s="32" t="s">
        <v>97</v>
      </c>
      <c r="C76" s="77" t="s">
        <v>259</v>
      </c>
      <c r="D76" s="77" t="s">
        <v>255</v>
      </c>
      <c r="E76" s="77" t="s">
        <v>260</v>
      </c>
      <c r="F76" s="77" t="s">
        <v>101</v>
      </c>
      <c r="G76" s="77" t="s">
        <v>102</v>
      </c>
    </row>
    <row r="77" spans="2:7" ht="13.5" x14ac:dyDescent="0.15">
      <c r="B77" s="32" t="s">
        <v>97</v>
      </c>
      <c r="C77" s="77" t="s">
        <v>261</v>
      </c>
      <c r="D77" s="77" t="s">
        <v>255</v>
      </c>
      <c r="E77" s="77" t="s">
        <v>262</v>
      </c>
      <c r="F77" s="77" t="s">
        <v>101</v>
      </c>
      <c r="G77" s="77" t="s">
        <v>102</v>
      </c>
    </row>
    <row r="78" spans="2:7" ht="13.5" x14ac:dyDescent="0.15">
      <c r="B78" s="32" t="s">
        <v>97</v>
      </c>
      <c r="C78" s="77" t="s">
        <v>263</v>
      </c>
      <c r="D78" s="77" t="s">
        <v>255</v>
      </c>
      <c r="E78" s="77" t="s">
        <v>264</v>
      </c>
      <c r="F78" s="77" t="s">
        <v>101</v>
      </c>
      <c r="G78" s="77" t="s">
        <v>102</v>
      </c>
    </row>
    <row r="79" spans="2:7" ht="13.5" x14ac:dyDescent="0.15">
      <c r="B79" s="32" t="s">
        <v>97</v>
      </c>
      <c r="C79" s="77" t="s">
        <v>265</v>
      </c>
      <c r="D79" s="77" t="s">
        <v>255</v>
      </c>
      <c r="E79" s="77" t="s">
        <v>266</v>
      </c>
      <c r="F79" s="77" t="s">
        <v>101</v>
      </c>
      <c r="G79" s="77" t="s">
        <v>102</v>
      </c>
    </row>
    <row r="80" spans="2:7" ht="13.5" x14ac:dyDescent="0.15">
      <c r="B80" s="32" t="s">
        <v>97</v>
      </c>
      <c r="C80" s="77" t="s">
        <v>267</v>
      </c>
      <c r="D80" s="77" t="s">
        <v>255</v>
      </c>
      <c r="E80" s="77" t="s">
        <v>268</v>
      </c>
      <c r="F80" s="77" t="s">
        <v>101</v>
      </c>
      <c r="G80" s="77" t="s">
        <v>102</v>
      </c>
    </row>
    <row r="81" spans="2:7" ht="13.5" x14ac:dyDescent="0.15">
      <c r="B81" s="32" t="s">
        <v>97</v>
      </c>
      <c r="C81" s="77" t="s">
        <v>269</v>
      </c>
      <c r="D81" s="77" t="s">
        <v>270</v>
      </c>
      <c r="E81" s="77" t="s">
        <v>239</v>
      </c>
      <c r="F81" s="77" t="s">
        <v>101</v>
      </c>
      <c r="G81" s="77" t="s">
        <v>102</v>
      </c>
    </row>
    <row r="82" spans="2:7" ht="13.5" x14ac:dyDescent="0.15">
      <c r="B82" s="32" t="s">
        <v>97</v>
      </c>
      <c r="C82" s="77" t="s">
        <v>271</v>
      </c>
      <c r="D82" s="77" t="s">
        <v>270</v>
      </c>
      <c r="E82" s="77" t="s">
        <v>241</v>
      </c>
      <c r="F82" s="77" t="s">
        <v>101</v>
      </c>
      <c r="G82" s="77" t="s">
        <v>102</v>
      </c>
    </row>
    <row r="83" spans="2:7" ht="13.5" x14ac:dyDescent="0.15">
      <c r="B83" s="32" t="s">
        <v>97</v>
      </c>
      <c r="C83" s="77" t="s">
        <v>272</v>
      </c>
      <c r="D83" s="77" t="s">
        <v>270</v>
      </c>
      <c r="E83" s="77" t="s">
        <v>243</v>
      </c>
      <c r="F83" s="77" t="s">
        <v>101</v>
      </c>
      <c r="G83" s="77" t="s">
        <v>102</v>
      </c>
    </row>
    <row r="84" spans="2:7" ht="13.5" x14ac:dyDescent="0.15">
      <c r="B84" s="32" t="s">
        <v>97</v>
      </c>
      <c r="C84" s="77" t="s">
        <v>273</v>
      </c>
      <c r="D84" s="77" t="s">
        <v>270</v>
      </c>
      <c r="E84" s="77" t="s">
        <v>245</v>
      </c>
      <c r="F84" s="77" t="s">
        <v>101</v>
      </c>
      <c r="G84" s="77" t="s">
        <v>102</v>
      </c>
    </row>
    <row r="85" spans="2:7" ht="13.5" x14ac:dyDescent="0.15">
      <c r="B85" s="32" t="s">
        <v>97</v>
      </c>
      <c r="C85" s="77" t="s">
        <v>274</v>
      </c>
      <c r="D85" s="77" t="s">
        <v>270</v>
      </c>
      <c r="E85" s="77" t="s">
        <v>247</v>
      </c>
      <c r="F85" s="77" t="s">
        <v>101</v>
      </c>
      <c r="G85" s="77" t="s">
        <v>102</v>
      </c>
    </row>
    <row r="86" spans="2:7" ht="13.5" x14ac:dyDescent="0.15">
      <c r="B86" s="32" t="s">
        <v>97</v>
      </c>
      <c r="C86" s="77" t="s">
        <v>275</v>
      </c>
      <c r="D86" s="77" t="s">
        <v>270</v>
      </c>
      <c r="E86" s="77" t="s">
        <v>249</v>
      </c>
      <c r="F86" s="77" t="s">
        <v>101</v>
      </c>
      <c r="G86" s="77" t="s">
        <v>102</v>
      </c>
    </row>
    <row r="87" spans="2:7" ht="13.5" x14ac:dyDescent="0.15">
      <c r="B87" s="32" t="s">
        <v>97</v>
      </c>
      <c r="C87" s="77" t="s">
        <v>276</v>
      </c>
      <c r="D87" s="77" t="s">
        <v>270</v>
      </c>
      <c r="E87" s="77" t="s">
        <v>251</v>
      </c>
      <c r="F87" s="77" t="s">
        <v>101</v>
      </c>
      <c r="G87" s="77" t="s">
        <v>102</v>
      </c>
    </row>
    <row r="88" spans="2:7" ht="13.5" x14ac:dyDescent="0.15">
      <c r="B88" s="32" t="s">
        <v>97</v>
      </c>
      <c r="C88" s="77" t="s">
        <v>277</v>
      </c>
      <c r="D88" s="77" t="s">
        <v>270</v>
      </c>
      <c r="E88" s="77" t="s">
        <v>253</v>
      </c>
      <c r="F88" s="77" t="s">
        <v>101</v>
      </c>
      <c r="G88" s="77" t="s">
        <v>102</v>
      </c>
    </row>
    <row r="89" spans="2:7" ht="13.5" x14ac:dyDescent="0.15">
      <c r="B89" s="32" t="s">
        <v>97</v>
      </c>
      <c r="C89" s="77" t="s">
        <v>278</v>
      </c>
      <c r="D89" s="77" t="s">
        <v>279</v>
      </c>
      <c r="E89" s="77" t="s">
        <v>280</v>
      </c>
      <c r="F89" s="77" t="s">
        <v>101</v>
      </c>
      <c r="G89" s="77" t="s">
        <v>102</v>
      </c>
    </row>
    <row r="90" spans="2:7" ht="13.5" x14ac:dyDescent="0.15">
      <c r="B90" s="32" t="s">
        <v>97</v>
      </c>
      <c r="C90" s="77" t="s">
        <v>281</v>
      </c>
      <c r="D90" s="77" t="s">
        <v>279</v>
      </c>
      <c r="E90" s="77" t="s">
        <v>282</v>
      </c>
      <c r="F90" s="77" t="s">
        <v>101</v>
      </c>
      <c r="G90" s="77" t="s">
        <v>102</v>
      </c>
    </row>
    <row r="91" spans="2:7" ht="13.5" x14ac:dyDescent="0.15">
      <c r="B91" s="32" t="s">
        <v>97</v>
      </c>
      <c r="C91" s="77" t="s">
        <v>283</v>
      </c>
      <c r="D91" s="77" t="s">
        <v>284</v>
      </c>
      <c r="E91" s="77" t="s">
        <v>285</v>
      </c>
      <c r="F91" s="77" t="s">
        <v>101</v>
      </c>
      <c r="G91" s="77" t="s">
        <v>102</v>
      </c>
    </row>
    <row r="92" spans="2:7" ht="13.5" x14ac:dyDescent="0.15">
      <c r="B92" s="32" t="s">
        <v>97</v>
      </c>
      <c r="C92" s="77" t="s">
        <v>286</v>
      </c>
      <c r="D92" s="77" t="s">
        <v>284</v>
      </c>
      <c r="E92" s="77" t="s">
        <v>287</v>
      </c>
      <c r="F92" s="77" t="s">
        <v>101</v>
      </c>
      <c r="G92" s="77" t="s">
        <v>102</v>
      </c>
    </row>
    <row r="93" spans="2:7" ht="13.5" x14ac:dyDescent="0.15">
      <c r="B93" s="32" t="s">
        <v>97</v>
      </c>
      <c r="C93" s="77" t="s">
        <v>288</v>
      </c>
      <c r="D93" s="77" t="s">
        <v>284</v>
      </c>
      <c r="E93" s="77" t="s">
        <v>289</v>
      </c>
      <c r="F93" s="77" t="s">
        <v>101</v>
      </c>
      <c r="G93" s="77" t="s">
        <v>102</v>
      </c>
    </row>
    <row r="94" spans="2:7" ht="13.5" x14ac:dyDescent="0.15">
      <c r="B94" s="32" t="s">
        <v>97</v>
      </c>
      <c r="C94" s="77" t="s">
        <v>290</v>
      </c>
      <c r="D94" s="77" t="s">
        <v>284</v>
      </c>
      <c r="E94" s="77" t="s">
        <v>291</v>
      </c>
      <c r="F94" s="77" t="s">
        <v>101</v>
      </c>
      <c r="G94" s="77" t="s">
        <v>102</v>
      </c>
    </row>
    <row r="95" spans="2:7" ht="13.5" x14ac:dyDescent="0.15">
      <c r="B95" s="32" t="s">
        <v>97</v>
      </c>
      <c r="C95" s="77" t="s">
        <v>292</v>
      </c>
      <c r="D95" s="77" t="s">
        <v>293</v>
      </c>
      <c r="E95" s="77" t="s">
        <v>294</v>
      </c>
      <c r="F95" s="77" t="s">
        <v>101</v>
      </c>
      <c r="G95" s="77" t="s">
        <v>102</v>
      </c>
    </row>
    <row r="96" spans="2:7" ht="13.5" x14ac:dyDescent="0.15">
      <c r="B96" s="32" t="s">
        <v>97</v>
      </c>
      <c r="C96" s="77" t="s">
        <v>295</v>
      </c>
      <c r="D96" s="77" t="s">
        <v>293</v>
      </c>
      <c r="E96" s="77" t="s">
        <v>296</v>
      </c>
      <c r="F96" s="77" t="s">
        <v>101</v>
      </c>
      <c r="G96" s="77" t="s">
        <v>102</v>
      </c>
    </row>
    <row r="97" spans="2:7" ht="13.5" x14ac:dyDescent="0.15">
      <c r="B97" s="32" t="s">
        <v>97</v>
      </c>
      <c r="C97" s="77" t="s">
        <v>297</v>
      </c>
      <c r="D97" s="77" t="s">
        <v>293</v>
      </c>
      <c r="E97" s="77" t="s">
        <v>298</v>
      </c>
      <c r="F97" s="77" t="s">
        <v>101</v>
      </c>
      <c r="G97" s="77" t="s">
        <v>102</v>
      </c>
    </row>
    <row r="98" spans="2:7" ht="13.5" x14ac:dyDescent="0.15">
      <c r="B98" s="32" t="s">
        <v>97</v>
      </c>
      <c r="C98" s="77" t="s">
        <v>299</v>
      </c>
      <c r="D98" s="77" t="s">
        <v>293</v>
      </c>
      <c r="E98" s="77" t="s">
        <v>300</v>
      </c>
      <c r="F98" s="77" t="s">
        <v>101</v>
      </c>
      <c r="G98" s="77" t="s">
        <v>102</v>
      </c>
    </row>
    <row r="99" spans="2:7" ht="13.5" x14ac:dyDescent="0.15">
      <c r="B99" s="32" t="s">
        <v>97</v>
      </c>
      <c r="C99" s="77" t="s">
        <v>301</v>
      </c>
      <c r="D99" s="77" t="s">
        <v>293</v>
      </c>
      <c r="E99" s="77" t="s">
        <v>302</v>
      </c>
      <c r="F99" s="77" t="s">
        <v>101</v>
      </c>
      <c r="G99" s="77" t="s">
        <v>102</v>
      </c>
    </row>
    <row r="100" spans="2:7" ht="13.5" x14ac:dyDescent="0.15">
      <c r="B100" s="32" t="s">
        <v>97</v>
      </c>
      <c r="C100" s="77" t="s">
        <v>303</v>
      </c>
      <c r="D100" s="77" t="s">
        <v>293</v>
      </c>
      <c r="E100" s="77" t="s">
        <v>304</v>
      </c>
      <c r="F100" s="77" t="s">
        <v>101</v>
      </c>
      <c r="G100" s="77" t="s">
        <v>102</v>
      </c>
    </row>
    <row r="101" spans="2:7" ht="13.5" x14ac:dyDescent="0.15">
      <c r="B101" s="32" t="s">
        <v>97</v>
      </c>
      <c r="C101" s="77" t="s">
        <v>305</v>
      </c>
      <c r="D101" s="77" t="s">
        <v>293</v>
      </c>
      <c r="E101" s="77" t="s">
        <v>306</v>
      </c>
      <c r="F101" s="77" t="s">
        <v>101</v>
      </c>
      <c r="G101" s="77" t="s">
        <v>102</v>
      </c>
    </row>
    <row r="102" spans="2:7" ht="13.5" x14ac:dyDescent="0.15">
      <c r="B102" s="32" t="s">
        <v>97</v>
      </c>
      <c r="C102" s="77" t="s">
        <v>307</v>
      </c>
      <c r="D102" s="77" t="s">
        <v>293</v>
      </c>
      <c r="E102" s="77" t="s">
        <v>308</v>
      </c>
      <c r="F102" s="77" t="s">
        <v>101</v>
      </c>
      <c r="G102" s="77" t="s">
        <v>102</v>
      </c>
    </row>
    <row r="103" spans="2:7" ht="13.5" x14ac:dyDescent="0.15">
      <c r="B103" s="32" t="s">
        <v>97</v>
      </c>
      <c r="C103" s="77" t="s">
        <v>309</v>
      </c>
      <c r="D103" s="77" t="s">
        <v>310</v>
      </c>
      <c r="E103" s="77" t="s">
        <v>311</v>
      </c>
      <c r="F103" s="77" t="s">
        <v>101</v>
      </c>
      <c r="G103" s="77" t="s">
        <v>102</v>
      </c>
    </row>
    <row r="104" spans="2:7" ht="13.5" x14ac:dyDescent="0.15">
      <c r="B104" s="32" t="s">
        <v>97</v>
      </c>
      <c r="C104" s="77" t="s">
        <v>312</v>
      </c>
      <c r="D104" s="77" t="s">
        <v>310</v>
      </c>
      <c r="E104" s="77" t="s">
        <v>313</v>
      </c>
      <c r="F104" s="77" t="s">
        <v>101</v>
      </c>
      <c r="G104" s="77" t="s">
        <v>102</v>
      </c>
    </row>
    <row r="105" spans="2:7" ht="13.5" x14ac:dyDescent="0.15">
      <c r="B105" s="32" t="s">
        <v>97</v>
      </c>
      <c r="C105" s="77" t="s">
        <v>314</v>
      </c>
      <c r="D105" s="77" t="s">
        <v>310</v>
      </c>
      <c r="E105" s="77" t="s">
        <v>315</v>
      </c>
      <c r="F105" s="77" t="s">
        <v>101</v>
      </c>
      <c r="G105" s="77" t="s">
        <v>102</v>
      </c>
    </row>
    <row r="106" spans="2:7" ht="13.5" x14ac:dyDescent="0.15">
      <c r="B106" s="32" t="s">
        <v>97</v>
      </c>
      <c r="C106" s="77" t="s">
        <v>316</v>
      </c>
      <c r="D106" s="77" t="s">
        <v>310</v>
      </c>
      <c r="E106" s="77" t="s">
        <v>317</v>
      </c>
      <c r="F106" s="77" t="s">
        <v>101</v>
      </c>
      <c r="G106" s="77" t="s">
        <v>102</v>
      </c>
    </row>
    <row r="107" spans="2:7" ht="13.5" x14ac:dyDescent="0.15">
      <c r="B107" s="32" t="s">
        <v>97</v>
      </c>
      <c r="C107" s="77" t="s">
        <v>318</v>
      </c>
      <c r="D107" s="77" t="s">
        <v>310</v>
      </c>
      <c r="E107" s="77" t="s">
        <v>319</v>
      </c>
      <c r="F107" s="77" t="s">
        <v>101</v>
      </c>
      <c r="G107" s="77" t="s">
        <v>102</v>
      </c>
    </row>
    <row r="108" spans="2:7" ht="13.5" x14ac:dyDescent="0.15">
      <c r="B108" s="32" t="s">
        <v>97</v>
      </c>
      <c r="C108" s="77" t="s">
        <v>320</v>
      </c>
      <c r="D108" s="77" t="s">
        <v>310</v>
      </c>
      <c r="E108" s="77" t="s">
        <v>321</v>
      </c>
      <c r="F108" s="77" t="s">
        <v>101</v>
      </c>
      <c r="G108" s="77" t="s">
        <v>102</v>
      </c>
    </row>
    <row r="109" spans="2:7" ht="13.5" x14ac:dyDescent="0.15">
      <c r="B109" s="32" t="s">
        <v>97</v>
      </c>
      <c r="C109" s="77" t="s">
        <v>322</v>
      </c>
      <c r="D109" s="77" t="s">
        <v>323</v>
      </c>
      <c r="E109" s="77" t="s">
        <v>324</v>
      </c>
      <c r="F109" s="77" t="s">
        <v>325</v>
      </c>
      <c r="G109" s="77" t="s">
        <v>326</v>
      </c>
    </row>
    <row r="110" spans="2:7" ht="13.5" x14ac:dyDescent="0.15">
      <c r="B110" s="32" t="s">
        <v>97</v>
      </c>
      <c r="C110" s="77" t="s">
        <v>327</v>
      </c>
      <c r="D110" s="77" t="s">
        <v>323</v>
      </c>
      <c r="E110" s="77" t="s">
        <v>328</v>
      </c>
      <c r="F110" s="77" t="s">
        <v>325</v>
      </c>
      <c r="G110" s="77" t="s">
        <v>326</v>
      </c>
    </row>
    <row r="111" spans="2:7" ht="13.5" x14ac:dyDescent="0.15">
      <c r="B111" s="32" t="s">
        <v>97</v>
      </c>
      <c r="C111" s="77" t="s">
        <v>329</v>
      </c>
      <c r="D111" s="77" t="s">
        <v>323</v>
      </c>
      <c r="E111" s="77" t="s">
        <v>330</v>
      </c>
      <c r="F111" s="77" t="s">
        <v>325</v>
      </c>
      <c r="G111" s="77" t="s">
        <v>326</v>
      </c>
    </row>
    <row r="112" spans="2:7" ht="13.5" x14ac:dyDescent="0.15">
      <c r="B112" s="32" t="s">
        <v>97</v>
      </c>
      <c r="C112" s="77" t="s">
        <v>331</v>
      </c>
      <c r="D112" s="77" t="s">
        <v>332</v>
      </c>
      <c r="E112" s="77" t="s">
        <v>333</v>
      </c>
      <c r="F112" s="77" t="s">
        <v>325</v>
      </c>
      <c r="G112" s="77" t="s">
        <v>326</v>
      </c>
    </row>
    <row r="113" spans="2:7" ht="13.5" x14ac:dyDescent="0.15">
      <c r="B113" s="32" t="s">
        <v>97</v>
      </c>
      <c r="C113" s="77" t="s">
        <v>334</v>
      </c>
      <c r="D113" s="77" t="s">
        <v>332</v>
      </c>
      <c r="E113" s="77" t="s">
        <v>335</v>
      </c>
      <c r="F113" s="77" t="s">
        <v>325</v>
      </c>
      <c r="G113" s="77" t="s">
        <v>326</v>
      </c>
    </row>
    <row r="114" spans="2:7" ht="13.5" x14ac:dyDescent="0.15">
      <c r="B114" s="32" t="s">
        <v>97</v>
      </c>
      <c r="C114" s="77" t="s">
        <v>336</v>
      </c>
      <c r="D114" s="77" t="s">
        <v>332</v>
      </c>
      <c r="E114" s="77" t="s">
        <v>337</v>
      </c>
      <c r="F114" s="77" t="s">
        <v>325</v>
      </c>
      <c r="G114" s="77" t="s">
        <v>326</v>
      </c>
    </row>
    <row r="115" spans="2:7" ht="13.5" x14ac:dyDescent="0.15">
      <c r="B115" s="32" t="s">
        <v>97</v>
      </c>
      <c r="C115" s="77" t="s">
        <v>338</v>
      </c>
      <c r="D115" s="77" t="s">
        <v>332</v>
      </c>
      <c r="E115" s="77" t="s">
        <v>339</v>
      </c>
      <c r="F115" s="77" t="s">
        <v>325</v>
      </c>
      <c r="G115" s="77" t="s">
        <v>326</v>
      </c>
    </row>
    <row r="116" spans="2:7" ht="13.5" x14ac:dyDescent="0.15">
      <c r="B116" s="32" t="s">
        <v>97</v>
      </c>
      <c r="C116" s="77" t="s">
        <v>340</v>
      </c>
      <c r="D116" s="77" t="s">
        <v>332</v>
      </c>
      <c r="E116" s="77" t="s">
        <v>341</v>
      </c>
      <c r="F116" s="77" t="s">
        <v>325</v>
      </c>
      <c r="G116" s="77" t="s">
        <v>326</v>
      </c>
    </row>
    <row r="117" spans="2:7" ht="13.5" x14ac:dyDescent="0.15">
      <c r="B117" s="32" t="s">
        <v>97</v>
      </c>
      <c r="C117" s="77" t="s">
        <v>342</v>
      </c>
      <c r="D117" s="77" t="s">
        <v>332</v>
      </c>
      <c r="E117" s="77" t="s">
        <v>343</v>
      </c>
      <c r="F117" s="77" t="s">
        <v>325</v>
      </c>
      <c r="G117" s="77" t="s">
        <v>326</v>
      </c>
    </row>
    <row r="118" spans="2:7" ht="13.5" x14ac:dyDescent="0.15">
      <c r="B118" s="32" t="s">
        <v>97</v>
      </c>
      <c r="C118" s="77" t="s">
        <v>344</v>
      </c>
      <c r="D118" s="77" t="s">
        <v>345</v>
      </c>
      <c r="E118" s="77" t="s">
        <v>346</v>
      </c>
      <c r="F118" s="77" t="s">
        <v>101</v>
      </c>
      <c r="G118" s="77" t="s">
        <v>102</v>
      </c>
    </row>
    <row r="119" spans="2:7" ht="13.5" x14ac:dyDescent="0.15">
      <c r="B119" s="32" t="s">
        <v>97</v>
      </c>
      <c r="C119" s="77" t="s">
        <v>347</v>
      </c>
      <c r="D119" s="77" t="s">
        <v>345</v>
      </c>
      <c r="E119" s="77" t="s">
        <v>348</v>
      </c>
      <c r="F119" s="77" t="s">
        <v>101</v>
      </c>
      <c r="G119" s="77" t="s">
        <v>102</v>
      </c>
    </row>
    <row r="120" spans="2:7" ht="13.5" x14ac:dyDescent="0.15">
      <c r="B120" s="32" t="s">
        <v>97</v>
      </c>
      <c r="C120" s="77" t="s">
        <v>349</v>
      </c>
      <c r="D120" s="77" t="s">
        <v>345</v>
      </c>
      <c r="E120" s="77" t="s">
        <v>350</v>
      </c>
      <c r="F120" s="77" t="s">
        <v>101</v>
      </c>
      <c r="G120" s="77" t="s">
        <v>102</v>
      </c>
    </row>
    <row r="121" spans="2:7" ht="13.5" x14ac:dyDescent="0.15">
      <c r="B121" s="32" t="s">
        <v>97</v>
      </c>
      <c r="C121" s="77" t="s">
        <v>351</v>
      </c>
      <c r="D121" s="77" t="s">
        <v>345</v>
      </c>
      <c r="E121" s="77" t="s">
        <v>352</v>
      </c>
      <c r="F121" s="77" t="s">
        <v>101</v>
      </c>
      <c r="G121" s="77" t="s">
        <v>102</v>
      </c>
    </row>
    <row r="122" spans="2:7" ht="13.5" x14ac:dyDescent="0.15">
      <c r="B122" s="32" t="s">
        <v>97</v>
      </c>
      <c r="C122" s="77" t="s">
        <v>353</v>
      </c>
      <c r="D122" s="77" t="s">
        <v>345</v>
      </c>
      <c r="E122" s="77" t="s">
        <v>354</v>
      </c>
      <c r="F122" s="77" t="s">
        <v>101</v>
      </c>
      <c r="G122" s="77" t="s">
        <v>102</v>
      </c>
    </row>
    <row r="123" spans="2:7" ht="13.5" x14ac:dyDescent="0.15">
      <c r="B123" s="32" t="s">
        <v>97</v>
      </c>
      <c r="C123" s="77" t="s">
        <v>355</v>
      </c>
      <c r="D123" s="77" t="s">
        <v>345</v>
      </c>
      <c r="E123" s="77" t="s">
        <v>356</v>
      </c>
      <c r="F123" s="77" t="s">
        <v>101</v>
      </c>
      <c r="G123" s="77" t="s">
        <v>102</v>
      </c>
    </row>
    <row r="124" spans="2:7" ht="13.5" x14ac:dyDescent="0.15">
      <c r="B124" s="32" t="s">
        <v>97</v>
      </c>
      <c r="C124" s="77" t="s">
        <v>357</v>
      </c>
      <c r="D124" s="77" t="s">
        <v>345</v>
      </c>
      <c r="E124" s="77" t="s">
        <v>358</v>
      </c>
      <c r="F124" s="77" t="s">
        <v>101</v>
      </c>
      <c r="G124" s="77" t="s">
        <v>102</v>
      </c>
    </row>
    <row r="125" spans="2:7" ht="13.5" x14ac:dyDescent="0.15">
      <c r="B125" s="32" t="s">
        <v>97</v>
      </c>
      <c r="C125" s="77" t="s">
        <v>359</v>
      </c>
      <c r="D125" s="77" t="s">
        <v>345</v>
      </c>
      <c r="E125" s="77" t="s">
        <v>360</v>
      </c>
      <c r="F125" s="77" t="s">
        <v>101</v>
      </c>
      <c r="G125" s="77" t="s">
        <v>102</v>
      </c>
    </row>
    <row r="126" spans="2:7" ht="13.5" x14ac:dyDescent="0.15">
      <c r="B126" s="32" t="s">
        <v>97</v>
      </c>
      <c r="C126" s="77" t="s">
        <v>361</v>
      </c>
      <c r="D126" s="77" t="s">
        <v>345</v>
      </c>
      <c r="E126" s="77" t="s">
        <v>362</v>
      </c>
      <c r="F126" s="77" t="s">
        <v>101</v>
      </c>
      <c r="G126" s="77" t="s">
        <v>102</v>
      </c>
    </row>
    <row r="127" spans="2:7" ht="13.5" x14ac:dyDescent="0.15">
      <c r="B127" s="32" t="s">
        <v>97</v>
      </c>
      <c r="C127" s="77" t="s">
        <v>363</v>
      </c>
      <c r="D127" s="77" t="s">
        <v>345</v>
      </c>
      <c r="E127" s="77" t="s">
        <v>364</v>
      </c>
      <c r="F127" s="77" t="s">
        <v>101</v>
      </c>
      <c r="G127" s="77" t="s">
        <v>102</v>
      </c>
    </row>
    <row r="128" spans="2:7" ht="13.5" x14ac:dyDescent="0.15">
      <c r="B128" s="32" t="s">
        <v>97</v>
      </c>
      <c r="C128" s="77" t="s">
        <v>365</v>
      </c>
      <c r="D128" s="77" t="s">
        <v>366</v>
      </c>
      <c r="E128" s="77" t="s">
        <v>367</v>
      </c>
      <c r="F128" s="77" t="s">
        <v>101</v>
      </c>
      <c r="G128" s="77" t="s">
        <v>102</v>
      </c>
    </row>
    <row r="129" spans="2:7" ht="13.5" x14ac:dyDescent="0.15">
      <c r="B129" s="32" t="s">
        <v>97</v>
      </c>
      <c r="C129" s="77" t="s">
        <v>368</v>
      </c>
      <c r="D129" s="77" t="s">
        <v>366</v>
      </c>
      <c r="E129" s="77" t="s">
        <v>369</v>
      </c>
      <c r="F129" s="77" t="s">
        <v>101</v>
      </c>
      <c r="G129" s="77" t="s">
        <v>102</v>
      </c>
    </row>
    <row r="130" spans="2:7" ht="13.5" x14ac:dyDescent="0.15">
      <c r="B130" s="32" t="s">
        <v>97</v>
      </c>
      <c r="C130" s="77" t="s">
        <v>370</v>
      </c>
      <c r="D130" s="77" t="s">
        <v>371</v>
      </c>
      <c r="E130" s="77" t="s">
        <v>372</v>
      </c>
      <c r="F130" s="77" t="s">
        <v>101</v>
      </c>
      <c r="G130" s="77" t="s">
        <v>102</v>
      </c>
    </row>
    <row r="131" spans="2:7" ht="13.5" x14ac:dyDescent="0.15">
      <c r="B131" s="32" t="s">
        <v>97</v>
      </c>
      <c r="C131" s="77" t="s">
        <v>373</v>
      </c>
      <c r="D131" s="77" t="s">
        <v>371</v>
      </c>
      <c r="E131" s="77" t="s">
        <v>374</v>
      </c>
      <c r="F131" s="77" t="s">
        <v>101</v>
      </c>
      <c r="G131" s="77" t="s">
        <v>102</v>
      </c>
    </row>
    <row r="132" spans="2:7" ht="13.5" x14ac:dyDescent="0.15">
      <c r="B132" s="32" t="s">
        <v>97</v>
      </c>
      <c r="C132" s="77" t="s">
        <v>375</v>
      </c>
      <c r="D132" s="77" t="s">
        <v>371</v>
      </c>
      <c r="E132" s="77" t="s">
        <v>376</v>
      </c>
      <c r="F132" s="77" t="s">
        <v>101</v>
      </c>
      <c r="G132" s="77" t="s">
        <v>102</v>
      </c>
    </row>
    <row r="133" spans="2:7" ht="13.5" x14ac:dyDescent="0.15">
      <c r="B133" s="32" t="s">
        <v>97</v>
      </c>
      <c r="C133" s="77" t="s">
        <v>377</v>
      </c>
      <c r="D133" s="77" t="s">
        <v>371</v>
      </c>
      <c r="E133" s="77" t="s">
        <v>378</v>
      </c>
      <c r="F133" s="77" t="s">
        <v>101</v>
      </c>
      <c r="G133" s="77" t="s">
        <v>102</v>
      </c>
    </row>
    <row r="134" spans="2:7" ht="13.5" x14ac:dyDescent="0.15">
      <c r="B134" s="32" t="s">
        <v>97</v>
      </c>
      <c r="C134" s="77" t="s">
        <v>379</v>
      </c>
      <c r="D134" s="77" t="s">
        <v>371</v>
      </c>
      <c r="E134" s="77" t="s">
        <v>380</v>
      </c>
      <c r="F134" s="77" t="s">
        <v>101</v>
      </c>
      <c r="G134" s="77" t="s">
        <v>102</v>
      </c>
    </row>
    <row r="135" spans="2:7" ht="13.5" x14ac:dyDescent="0.15">
      <c r="B135" s="32" t="s">
        <v>97</v>
      </c>
      <c r="C135" s="77" t="s">
        <v>381</v>
      </c>
      <c r="D135" s="77" t="s">
        <v>371</v>
      </c>
      <c r="E135" s="77" t="s">
        <v>382</v>
      </c>
      <c r="F135" s="77" t="s">
        <v>101</v>
      </c>
      <c r="G135" s="77" t="s">
        <v>102</v>
      </c>
    </row>
    <row r="136" spans="2:7" ht="13.5" x14ac:dyDescent="0.15">
      <c r="B136" s="32" t="s">
        <v>97</v>
      </c>
      <c r="C136" s="77" t="s">
        <v>383</v>
      </c>
      <c r="D136" s="77" t="s">
        <v>371</v>
      </c>
      <c r="E136" s="77" t="s">
        <v>384</v>
      </c>
      <c r="F136" s="77" t="s">
        <v>101</v>
      </c>
      <c r="G136" s="77" t="s">
        <v>102</v>
      </c>
    </row>
    <row r="137" spans="2:7" ht="13.5" x14ac:dyDescent="0.15">
      <c r="B137" s="32" t="s">
        <v>97</v>
      </c>
      <c r="C137" s="77" t="s">
        <v>385</v>
      </c>
      <c r="D137" s="77" t="s">
        <v>371</v>
      </c>
      <c r="E137" s="77" t="s">
        <v>386</v>
      </c>
      <c r="F137" s="77" t="s">
        <v>101</v>
      </c>
      <c r="G137" s="77" t="s">
        <v>102</v>
      </c>
    </row>
    <row r="138" spans="2:7" ht="13.5" x14ac:dyDescent="0.15">
      <c r="B138" s="32" t="s">
        <v>97</v>
      </c>
      <c r="C138" s="77" t="s">
        <v>387</v>
      </c>
      <c r="D138" s="77" t="s">
        <v>388</v>
      </c>
      <c r="E138" s="77" t="s">
        <v>389</v>
      </c>
      <c r="F138" s="77" t="s">
        <v>101</v>
      </c>
      <c r="G138" s="77" t="s">
        <v>102</v>
      </c>
    </row>
    <row r="139" spans="2:7" ht="13.5" x14ac:dyDescent="0.15">
      <c r="B139" s="32" t="s">
        <v>97</v>
      </c>
      <c r="C139" s="77" t="s">
        <v>390</v>
      </c>
      <c r="D139" s="77" t="s">
        <v>388</v>
      </c>
      <c r="E139" s="77" t="s">
        <v>391</v>
      </c>
      <c r="F139" s="77" t="s">
        <v>101</v>
      </c>
      <c r="G139" s="77" t="s">
        <v>102</v>
      </c>
    </row>
    <row r="140" spans="2:7" ht="13.5" x14ac:dyDescent="0.15">
      <c r="B140" s="32" t="s">
        <v>97</v>
      </c>
      <c r="C140" s="77" t="s">
        <v>392</v>
      </c>
      <c r="D140" s="77" t="s">
        <v>388</v>
      </c>
      <c r="E140" s="77" t="s">
        <v>393</v>
      </c>
      <c r="F140" s="77" t="s">
        <v>101</v>
      </c>
      <c r="G140" s="77" t="s">
        <v>102</v>
      </c>
    </row>
    <row r="141" spans="2:7" ht="13.5" x14ac:dyDescent="0.15">
      <c r="B141" s="32" t="s">
        <v>97</v>
      </c>
      <c r="C141" s="77" t="s">
        <v>394</v>
      </c>
      <c r="D141" s="77" t="s">
        <v>388</v>
      </c>
      <c r="E141" s="77" t="s">
        <v>395</v>
      </c>
      <c r="F141" s="77" t="s">
        <v>101</v>
      </c>
      <c r="G141" s="77" t="s">
        <v>102</v>
      </c>
    </row>
    <row r="142" spans="2:7" ht="13.5" x14ac:dyDescent="0.15">
      <c r="B142" s="32" t="s">
        <v>97</v>
      </c>
      <c r="C142" s="77" t="s">
        <v>396</v>
      </c>
      <c r="D142" s="77" t="s">
        <v>388</v>
      </c>
      <c r="E142" s="77" t="s">
        <v>397</v>
      </c>
      <c r="F142" s="77" t="s">
        <v>101</v>
      </c>
      <c r="G142" s="77" t="s">
        <v>102</v>
      </c>
    </row>
    <row r="143" spans="2:7" ht="13.5" x14ac:dyDescent="0.15">
      <c r="B143" s="32" t="s">
        <v>97</v>
      </c>
      <c r="C143" s="77" t="s">
        <v>398</v>
      </c>
      <c r="D143" s="77" t="s">
        <v>388</v>
      </c>
      <c r="E143" s="77" t="s">
        <v>399</v>
      </c>
      <c r="F143" s="77" t="s">
        <v>101</v>
      </c>
      <c r="G143" s="77" t="s">
        <v>102</v>
      </c>
    </row>
    <row r="144" spans="2:7" ht="13.5" x14ac:dyDescent="0.15">
      <c r="B144" s="32" t="s">
        <v>97</v>
      </c>
      <c r="C144" s="77" t="s">
        <v>400</v>
      </c>
      <c r="D144" s="77" t="s">
        <v>388</v>
      </c>
      <c r="E144" s="77" t="s">
        <v>401</v>
      </c>
      <c r="F144" s="77" t="s">
        <v>101</v>
      </c>
      <c r="G144" s="77" t="s">
        <v>102</v>
      </c>
    </row>
    <row r="145" spans="2:7" ht="13.5" x14ac:dyDescent="0.15">
      <c r="B145" s="32" t="s">
        <v>97</v>
      </c>
      <c r="C145" s="77" t="s">
        <v>402</v>
      </c>
      <c r="D145" s="77" t="s">
        <v>388</v>
      </c>
      <c r="E145" s="77" t="s">
        <v>403</v>
      </c>
      <c r="F145" s="77" t="s">
        <v>101</v>
      </c>
      <c r="G145" s="77" t="s">
        <v>102</v>
      </c>
    </row>
    <row r="146" spans="2:7" ht="13.5" x14ac:dyDescent="0.15">
      <c r="B146" s="32" t="s">
        <v>97</v>
      </c>
      <c r="C146" s="77" t="s">
        <v>404</v>
      </c>
      <c r="D146" s="77" t="s">
        <v>388</v>
      </c>
      <c r="E146" s="77" t="s">
        <v>405</v>
      </c>
      <c r="F146" s="77" t="s">
        <v>101</v>
      </c>
      <c r="G146" s="77" t="s">
        <v>102</v>
      </c>
    </row>
    <row r="147" spans="2:7" ht="13.5" x14ac:dyDescent="0.15">
      <c r="B147" s="32" t="s">
        <v>97</v>
      </c>
      <c r="C147" s="77" t="s">
        <v>406</v>
      </c>
      <c r="D147" s="77" t="s">
        <v>388</v>
      </c>
      <c r="E147" s="77" t="s">
        <v>407</v>
      </c>
      <c r="F147" s="77" t="s">
        <v>101</v>
      </c>
      <c r="G147" s="77" t="s">
        <v>102</v>
      </c>
    </row>
    <row r="148" spans="2:7" ht="13.5" x14ac:dyDescent="0.15">
      <c r="B148" s="32" t="s">
        <v>97</v>
      </c>
      <c r="C148" s="77" t="s">
        <v>408</v>
      </c>
      <c r="D148" s="77" t="s">
        <v>409</v>
      </c>
      <c r="E148" s="77" t="s">
        <v>410</v>
      </c>
      <c r="F148" s="77" t="s">
        <v>101</v>
      </c>
      <c r="G148" s="77" t="s">
        <v>102</v>
      </c>
    </row>
    <row r="149" spans="2:7" ht="13.5" x14ac:dyDescent="0.15">
      <c r="B149" s="32" t="s">
        <v>97</v>
      </c>
      <c r="C149" s="77" t="s">
        <v>411</v>
      </c>
      <c r="D149" s="77" t="s">
        <v>409</v>
      </c>
      <c r="E149" s="77" t="s">
        <v>412</v>
      </c>
      <c r="F149" s="77" t="s">
        <v>101</v>
      </c>
      <c r="G149" s="77" t="s">
        <v>102</v>
      </c>
    </row>
    <row r="150" spans="2:7" ht="13.5" x14ac:dyDescent="0.15">
      <c r="B150" s="32" t="s">
        <v>97</v>
      </c>
      <c r="C150" s="77" t="s">
        <v>413</v>
      </c>
      <c r="D150" s="77" t="s">
        <v>409</v>
      </c>
      <c r="E150" s="77" t="s">
        <v>414</v>
      </c>
      <c r="F150" s="77" t="s">
        <v>101</v>
      </c>
      <c r="G150" s="77" t="s">
        <v>102</v>
      </c>
    </row>
    <row r="151" spans="2:7" ht="13.5" x14ac:dyDescent="0.15">
      <c r="B151" s="32" t="s">
        <v>97</v>
      </c>
      <c r="C151" s="77" t="s">
        <v>415</v>
      </c>
      <c r="D151" s="77" t="s">
        <v>409</v>
      </c>
      <c r="E151" s="77" t="s">
        <v>416</v>
      </c>
      <c r="F151" s="77" t="s">
        <v>101</v>
      </c>
      <c r="G151" s="77" t="s">
        <v>102</v>
      </c>
    </row>
    <row r="152" spans="2:7" ht="13.5" x14ac:dyDescent="0.15">
      <c r="B152" s="32" t="s">
        <v>97</v>
      </c>
      <c r="C152" s="77" t="s">
        <v>417</v>
      </c>
      <c r="D152" s="77" t="s">
        <v>409</v>
      </c>
      <c r="E152" s="77" t="s">
        <v>418</v>
      </c>
      <c r="F152" s="77" t="s">
        <v>101</v>
      </c>
      <c r="G152" s="77" t="s">
        <v>102</v>
      </c>
    </row>
    <row r="153" spans="2:7" ht="13.5" x14ac:dyDescent="0.15">
      <c r="B153" s="32" t="s">
        <v>97</v>
      </c>
      <c r="C153" s="77" t="s">
        <v>419</v>
      </c>
      <c r="D153" s="77" t="s">
        <v>409</v>
      </c>
      <c r="E153" s="77" t="s">
        <v>420</v>
      </c>
      <c r="F153" s="77" t="s">
        <v>101</v>
      </c>
      <c r="G153" s="77" t="s">
        <v>102</v>
      </c>
    </row>
    <row r="154" spans="2:7" ht="13.5" x14ac:dyDescent="0.15">
      <c r="B154" s="32" t="s">
        <v>97</v>
      </c>
      <c r="C154" s="77" t="s">
        <v>421</v>
      </c>
      <c r="D154" s="77" t="s">
        <v>409</v>
      </c>
      <c r="E154" s="77" t="s">
        <v>422</v>
      </c>
      <c r="F154" s="77" t="s">
        <v>101</v>
      </c>
      <c r="G154" s="77" t="s">
        <v>102</v>
      </c>
    </row>
    <row r="155" spans="2:7" ht="13.5" x14ac:dyDescent="0.15">
      <c r="B155" s="32" t="s">
        <v>97</v>
      </c>
      <c r="C155" s="77" t="s">
        <v>423</v>
      </c>
      <c r="D155" s="77" t="s">
        <v>409</v>
      </c>
      <c r="E155" s="77" t="s">
        <v>424</v>
      </c>
      <c r="F155" s="77" t="s">
        <v>101</v>
      </c>
      <c r="G155" s="77" t="s">
        <v>102</v>
      </c>
    </row>
    <row r="156" spans="2:7" ht="13.5" x14ac:dyDescent="0.15">
      <c r="B156" s="32" t="s">
        <v>97</v>
      </c>
      <c r="C156" s="77" t="s">
        <v>425</v>
      </c>
      <c r="D156" s="77" t="s">
        <v>409</v>
      </c>
      <c r="E156" s="77" t="s">
        <v>426</v>
      </c>
      <c r="F156" s="77" t="s">
        <v>101</v>
      </c>
      <c r="G156" s="77" t="s">
        <v>102</v>
      </c>
    </row>
    <row r="157" spans="2:7" ht="13.5" x14ac:dyDescent="0.15">
      <c r="B157" s="32" t="s">
        <v>97</v>
      </c>
      <c r="C157" s="77" t="s">
        <v>427</v>
      </c>
      <c r="D157" s="77" t="s">
        <v>409</v>
      </c>
      <c r="E157" s="77" t="s">
        <v>428</v>
      </c>
      <c r="F157" s="77" t="s">
        <v>101</v>
      </c>
      <c r="G157" s="77" t="s">
        <v>102</v>
      </c>
    </row>
    <row r="158" spans="2:7" ht="13.5" x14ac:dyDescent="0.15">
      <c r="B158" s="32" t="s">
        <v>97</v>
      </c>
      <c r="C158" s="77" t="s">
        <v>429</v>
      </c>
      <c r="D158" s="77" t="s">
        <v>409</v>
      </c>
      <c r="E158" s="77" t="s">
        <v>430</v>
      </c>
      <c r="F158" s="77" t="s">
        <v>101</v>
      </c>
      <c r="G158" s="77" t="s">
        <v>102</v>
      </c>
    </row>
    <row r="159" spans="2:7" ht="13.5" x14ac:dyDescent="0.15">
      <c r="B159" s="32" t="s">
        <v>97</v>
      </c>
      <c r="C159" s="77" t="s">
        <v>431</v>
      </c>
      <c r="D159" s="77" t="s">
        <v>409</v>
      </c>
      <c r="E159" s="77" t="s">
        <v>432</v>
      </c>
      <c r="F159" s="77" t="s">
        <v>101</v>
      </c>
      <c r="G159" s="77" t="s">
        <v>102</v>
      </c>
    </row>
    <row r="160" spans="2:7" ht="13.5" x14ac:dyDescent="0.15">
      <c r="B160" s="32" t="s">
        <v>97</v>
      </c>
      <c r="C160" s="77" t="s">
        <v>433</v>
      </c>
      <c r="D160" s="77" t="s">
        <v>434</v>
      </c>
      <c r="E160" s="77" t="s">
        <v>435</v>
      </c>
      <c r="F160" s="77" t="s">
        <v>101</v>
      </c>
      <c r="G160" s="77" t="s">
        <v>102</v>
      </c>
    </row>
    <row r="161" spans="2:7" ht="13.5" x14ac:dyDescent="0.15">
      <c r="B161" s="32" t="s">
        <v>97</v>
      </c>
      <c r="C161" s="77" t="s">
        <v>436</v>
      </c>
      <c r="D161" s="77" t="s">
        <v>434</v>
      </c>
      <c r="E161" s="77" t="s">
        <v>437</v>
      </c>
      <c r="F161" s="77" t="s">
        <v>101</v>
      </c>
      <c r="G161" s="77" t="s">
        <v>102</v>
      </c>
    </row>
    <row r="162" spans="2:7" ht="13.5" x14ac:dyDescent="0.15">
      <c r="B162" s="32" t="s">
        <v>97</v>
      </c>
      <c r="C162" s="77" t="s">
        <v>438</v>
      </c>
      <c r="D162" s="77" t="s">
        <v>434</v>
      </c>
      <c r="E162" s="77" t="s">
        <v>439</v>
      </c>
      <c r="F162" s="77" t="s">
        <v>101</v>
      </c>
      <c r="G162" s="77" t="s">
        <v>102</v>
      </c>
    </row>
    <row r="163" spans="2:7" ht="13.5" x14ac:dyDescent="0.15">
      <c r="B163" s="32" t="s">
        <v>97</v>
      </c>
      <c r="C163" s="77" t="s">
        <v>440</v>
      </c>
      <c r="D163" s="77" t="s">
        <v>441</v>
      </c>
      <c r="E163" s="77" t="s">
        <v>442</v>
      </c>
      <c r="F163" s="77" t="s">
        <v>101</v>
      </c>
      <c r="G163" s="77" t="s">
        <v>102</v>
      </c>
    </row>
    <row r="164" spans="2:7" ht="13.5" x14ac:dyDescent="0.15">
      <c r="B164" s="32" t="s">
        <v>97</v>
      </c>
      <c r="C164" s="77" t="s">
        <v>443</v>
      </c>
      <c r="D164" s="77" t="s">
        <v>441</v>
      </c>
      <c r="E164" s="77" t="s">
        <v>444</v>
      </c>
      <c r="F164" s="77" t="s">
        <v>101</v>
      </c>
      <c r="G164" s="77" t="s">
        <v>102</v>
      </c>
    </row>
    <row r="165" spans="2:7" ht="13.5" x14ac:dyDescent="0.15">
      <c r="B165" s="32" t="s">
        <v>97</v>
      </c>
      <c r="C165" s="77" t="s">
        <v>445</v>
      </c>
      <c r="D165" s="77" t="s">
        <v>441</v>
      </c>
      <c r="E165" s="77" t="s">
        <v>446</v>
      </c>
      <c r="F165" s="77" t="s">
        <v>101</v>
      </c>
      <c r="G165" s="77" t="s">
        <v>102</v>
      </c>
    </row>
    <row r="166" spans="2:7" ht="13.5" x14ac:dyDescent="0.15">
      <c r="B166" s="32" t="s">
        <v>97</v>
      </c>
      <c r="C166" s="77" t="s">
        <v>447</v>
      </c>
      <c r="D166" s="77" t="s">
        <v>441</v>
      </c>
      <c r="E166" s="77" t="s">
        <v>448</v>
      </c>
      <c r="F166" s="77" t="s">
        <v>101</v>
      </c>
      <c r="G166" s="77" t="s">
        <v>102</v>
      </c>
    </row>
    <row r="167" spans="2:7" ht="13.5" x14ac:dyDescent="0.15">
      <c r="B167" s="32" t="s">
        <v>97</v>
      </c>
      <c r="C167" s="77" t="s">
        <v>449</v>
      </c>
      <c r="D167" s="77" t="s">
        <v>441</v>
      </c>
      <c r="E167" s="77" t="s">
        <v>450</v>
      </c>
      <c r="F167" s="77" t="s">
        <v>101</v>
      </c>
      <c r="G167" s="77" t="s">
        <v>102</v>
      </c>
    </row>
    <row r="168" spans="2:7" ht="13.5" x14ac:dyDescent="0.15">
      <c r="B168" s="32" t="s">
        <v>97</v>
      </c>
      <c r="C168" s="77" t="s">
        <v>451</v>
      </c>
      <c r="D168" s="77" t="s">
        <v>441</v>
      </c>
      <c r="E168" s="77" t="s">
        <v>452</v>
      </c>
      <c r="F168" s="77" t="s">
        <v>101</v>
      </c>
      <c r="G168" s="77" t="s">
        <v>102</v>
      </c>
    </row>
    <row r="169" spans="2:7" ht="13.5" x14ac:dyDescent="0.15">
      <c r="B169" s="32" t="s">
        <v>97</v>
      </c>
      <c r="C169" s="77" t="s">
        <v>453</v>
      </c>
      <c r="D169" s="77" t="s">
        <v>441</v>
      </c>
      <c r="E169" s="77" t="s">
        <v>454</v>
      </c>
      <c r="F169" s="77" t="s">
        <v>101</v>
      </c>
      <c r="G169" s="77" t="s">
        <v>102</v>
      </c>
    </row>
    <row r="170" spans="2:7" ht="13.5" x14ac:dyDescent="0.15">
      <c r="B170" s="32" t="s">
        <v>97</v>
      </c>
      <c r="C170" s="77" t="s">
        <v>455</v>
      </c>
      <c r="D170" s="77" t="s">
        <v>441</v>
      </c>
      <c r="E170" s="77" t="s">
        <v>456</v>
      </c>
      <c r="F170" s="77" t="s">
        <v>101</v>
      </c>
      <c r="G170" s="77" t="s">
        <v>102</v>
      </c>
    </row>
    <row r="171" spans="2:7" ht="13.5" x14ac:dyDescent="0.15">
      <c r="B171" s="32" t="s">
        <v>97</v>
      </c>
      <c r="C171" s="77" t="s">
        <v>457</v>
      </c>
      <c r="D171" s="77" t="s">
        <v>441</v>
      </c>
      <c r="E171" s="77" t="s">
        <v>458</v>
      </c>
      <c r="F171" s="77" t="s">
        <v>101</v>
      </c>
      <c r="G171" s="77" t="s">
        <v>102</v>
      </c>
    </row>
    <row r="172" spans="2:7" ht="13.5" x14ac:dyDescent="0.15">
      <c r="B172" s="32" t="s">
        <v>97</v>
      </c>
      <c r="C172" s="77" t="s">
        <v>459</v>
      </c>
      <c r="D172" s="77" t="s">
        <v>441</v>
      </c>
      <c r="E172" s="77" t="s">
        <v>460</v>
      </c>
      <c r="F172" s="77" t="s">
        <v>101</v>
      </c>
      <c r="G172" s="77" t="s">
        <v>102</v>
      </c>
    </row>
    <row r="173" spans="2:7" ht="13.5" x14ac:dyDescent="0.15">
      <c r="B173" s="32" t="s">
        <v>97</v>
      </c>
      <c r="C173" s="77" t="s">
        <v>461</v>
      </c>
      <c r="D173" s="77" t="s">
        <v>441</v>
      </c>
      <c r="E173" s="77" t="s">
        <v>462</v>
      </c>
      <c r="F173" s="77" t="s">
        <v>101</v>
      </c>
      <c r="G173" s="77" t="s">
        <v>102</v>
      </c>
    </row>
    <row r="174" spans="2:7" ht="13.5" x14ac:dyDescent="0.15">
      <c r="B174" s="32" t="s">
        <v>97</v>
      </c>
      <c r="C174" s="77" t="s">
        <v>463</v>
      </c>
      <c r="D174" s="77" t="s">
        <v>441</v>
      </c>
      <c r="E174" s="77" t="s">
        <v>464</v>
      </c>
      <c r="F174" s="77" t="s">
        <v>101</v>
      </c>
      <c r="G174" s="77" t="s">
        <v>102</v>
      </c>
    </row>
    <row r="175" spans="2:7" ht="13.5" x14ac:dyDescent="0.15">
      <c r="B175" s="32" t="s">
        <v>97</v>
      </c>
      <c r="C175" s="77" t="s">
        <v>465</v>
      </c>
      <c r="D175" s="77" t="s">
        <v>441</v>
      </c>
      <c r="E175" s="77" t="s">
        <v>466</v>
      </c>
      <c r="F175" s="77" t="s">
        <v>101</v>
      </c>
      <c r="G175" s="77" t="s">
        <v>102</v>
      </c>
    </row>
    <row r="176" spans="2:7" ht="13.5" x14ac:dyDescent="0.15">
      <c r="B176" s="32" t="s">
        <v>97</v>
      </c>
      <c r="C176" s="77" t="s">
        <v>467</v>
      </c>
      <c r="D176" s="77" t="s">
        <v>468</v>
      </c>
      <c r="E176" s="77" t="s">
        <v>469</v>
      </c>
      <c r="F176" s="77" t="s">
        <v>101</v>
      </c>
      <c r="G176" s="77" t="s">
        <v>102</v>
      </c>
    </row>
    <row r="177" spans="2:7" ht="13.5" x14ac:dyDescent="0.15">
      <c r="B177" s="32" t="s">
        <v>97</v>
      </c>
      <c r="C177" s="77" t="s">
        <v>470</v>
      </c>
      <c r="D177" s="77" t="s">
        <v>468</v>
      </c>
      <c r="E177" s="77" t="s">
        <v>471</v>
      </c>
      <c r="F177" s="77" t="s">
        <v>101</v>
      </c>
      <c r="G177" s="77" t="s">
        <v>102</v>
      </c>
    </row>
    <row r="178" spans="2:7" ht="13.5" x14ac:dyDescent="0.15">
      <c r="B178" s="32" t="s">
        <v>97</v>
      </c>
      <c r="C178" s="77" t="s">
        <v>472</v>
      </c>
      <c r="D178" s="77" t="s">
        <v>468</v>
      </c>
      <c r="E178" s="77" t="s">
        <v>473</v>
      </c>
      <c r="F178" s="77" t="s">
        <v>101</v>
      </c>
      <c r="G178" s="77" t="s">
        <v>102</v>
      </c>
    </row>
    <row r="179" spans="2:7" ht="13.5" x14ac:dyDescent="0.15">
      <c r="B179" s="32" t="s">
        <v>97</v>
      </c>
      <c r="C179" s="77" t="s">
        <v>474</v>
      </c>
      <c r="D179" s="77" t="s">
        <v>468</v>
      </c>
      <c r="E179" s="77" t="s">
        <v>475</v>
      </c>
      <c r="F179" s="77" t="s">
        <v>101</v>
      </c>
      <c r="G179" s="77" t="s">
        <v>102</v>
      </c>
    </row>
    <row r="180" spans="2:7" ht="13.5" x14ac:dyDescent="0.15">
      <c r="B180" s="32" t="s">
        <v>97</v>
      </c>
      <c r="C180" s="77" t="s">
        <v>476</v>
      </c>
      <c r="D180" s="77" t="s">
        <v>468</v>
      </c>
      <c r="E180" s="77" t="s">
        <v>477</v>
      </c>
      <c r="F180" s="77" t="s">
        <v>101</v>
      </c>
      <c r="G180" s="77" t="s">
        <v>102</v>
      </c>
    </row>
    <row r="181" spans="2:7" ht="13.5" x14ac:dyDescent="0.15">
      <c r="B181" s="32" t="s">
        <v>97</v>
      </c>
      <c r="C181" s="77" t="s">
        <v>478</v>
      </c>
      <c r="D181" s="77" t="s">
        <v>468</v>
      </c>
      <c r="E181" s="77" t="s">
        <v>479</v>
      </c>
      <c r="F181" s="77" t="s">
        <v>101</v>
      </c>
      <c r="G181" s="77" t="s">
        <v>102</v>
      </c>
    </row>
    <row r="182" spans="2:7" ht="13.5" x14ac:dyDescent="0.15">
      <c r="B182" s="32" t="s">
        <v>97</v>
      </c>
      <c r="C182" s="77" t="s">
        <v>480</v>
      </c>
      <c r="D182" s="77" t="s">
        <v>468</v>
      </c>
      <c r="E182" s="77" t="s">
        <v>481</v>
      </c>
      <c r="F182" s="77" t="s">
        <v>101</v>
      </c>
      <c r="G182" s="77" t="s">
        <v>102</v>
      </c>
    </row>
    <row r="183" spans="2:7" ht="13.5" x14ac:dyDescent="0.15">
      <c r="B183" s="32" t="s">
        <v>97</v>
      </c>
      <c r="C183" s="77" t="s">
        <v>482</v>
      </c>
      <c r="D183" s="77" t="s">
        <v>468</v>
      </c>
      <c r="E183" s="77" t="s">
        <v>483</v>
      </c>
      <c r="F183" s="77" t="s">
        <v>101</v>
      </c>
      <c r="G183" s="77" t="s">
        <v>102</v>
      </c>
    </row>
    <row r="184" spans="2:7" ht="13.5" x14ac:dyDescent="0.15">
      <c r="B184" s="32" t="s">
        <v>97</v>
      </c>
      <c r="C184" s="77" t="s">
        <v>484</v>
      </c>
      <c r="D184" s="77" t="s">
        <v>468</v>
      </c>
      <c r="E184" s="77" t="s">
        <v>485</v>
      </c>
      <c r="F184" s="77" t="s">
        <v>101</v>
      </c>
      <c r="G184" s="77" t="s">
        <v>102</v>
      </c>
    </row>
    <row r="185" spans="2:7" ht="13.5" x14ac:dyDescent="0.15">
      <c r="B185" s="32" t="s">
        <v>97</v>
      </c>
      <c r="C185" s="77" t="s">
        <v>486</v>
      </c>
      <c r="D185" s="77" t="s">
        <v>468</v>
      </c>
      <c r="E185" s="77" t="s">
        <v>487</v>
      </c>
      <c r="F185" s="77" t="s">
        <v>101</v>
      </c>
      <c r="G185" s="77" t="s">
        <v>102</v>
      </c>
    </row>
    <row r="186" spans="2:7" ht="13.5" x14ac:dyDescent="0.15">
      <c r="B186" s="32" t="s">
        <v>97</v>
      </c>
      <c r="C186" s="77" t="s">
        <v>488</v>
      </c>
      <c r="D186" s="77" t="s">
        <v>468</v>
      </c>
      <c r="E186" s="77" t="s">
        <v>489</v>
      </c>
      <c r="F186" s="77" t="s">
        <v>101</v>
      </c>
      <c r="G186" s="77" t="s">
        <v>102</v>
      </c>
    </row>
    <row r="187" spans="2:7" ht="13.5" x14ac:dyDescent="0.15">
      <c r="B187" s="32" t="s">
        <v>97</v>
      </c>
      <c r="C187" s="77" t="s">
        <v>490</v>
      </c>
      <c r="D187" s="77" t="s">
        <v>491</v>
      </c>
      <c r="E187" s="77" t="s">
        <v>492</v>
      </c>
      <c r="F187" s="77" t="s">
        <v>101</v>
      </c>
      <c r="G187" s="77" t="s">
        <v>102</v>
      </c>
    </row>
    <row r="188" spans="2:7" ht="13.5" x14ac:dyDescent="0.15">
      <c r="B188" s="32" t="s">
        <v>97</v>
      </c>
      <c r="C188" s="77" t="s">
        <v>493</v>
      </c>
      <c r="D188" s="77" t="s">
        <v>491</v>
      </c>
      <c r="E188" s="77" t="s">
        <v>494</v>
      </c>
      <c r="F188" s="77" t="s">
        <v>101</v>
      </c>
      <c r="G188" s="77" t="s">
        <v>102</v>
      </c>
    </row>
    <row r="189" spans="2:7" ht="13.5" x14ac:dyDescent="0.15">
      <c r="B189" s="32" t="s">
        <v>97</v>
      </c>
      <c r="C189" s="77" t="s">
        <v>495</v>
      </c>
      <c r="D189" s="77" t="s">
        <v>491</v>
      </c>
      <c r="E189" s="77" t="s">
        <v>496</v>
      </c>
      <c r="F189" s="77" t="s">
        <v>101</v>
      </c>
      <c r="G189" s="77" t="s">
        <v>102</v>
      </c>
    </row>
    <row r="190" spans="2:7" ht="13.5" x14ac:dyDescent="0.15">
      <c r="B190" s="32" t="s">
        <v>97</v>
      </c>
      <c r="C190" s="77" t="s">
        <v>497</v>
      </c>
      <c r="D190" s="77" t="s">
        <v>491</v>
      </c>
      <c r="E190" s="77" t="s">
        <v>498</v>
      </c>
      <c r="F190" s="77" t="s">
        <v>101</v>
      </c>
      <c r="G190" s="77" t="s">
        <v>102</v>
      </c>
    </row>
    <row r="191" spans="2:7" ht="13.5" x14ac:dyDescent="0.15">
      <c r="B191" s="32" t="s">
        <v>97</v>
      </c>
      <c r="C191" s="77" t="s">
        <v>499</v>
      </c>
      <c r="D191" s="77" t="s">
        <v>491</v>
      </c>
      <c r="E191" s="77" t="s">
        <v>500</v>
      </c>
      <c r="F191" s="77" t="s">
        <v>101</v>
      </c>
      <c r="G191" s="77" t="s">
        <v>102</v>
      </c>
    </row>
    <row r="192" spans="2:7" ht="13.5" x14ac:dyDescent="0.15">
      <c r="B192" s="32" t="s">
        <v>97</v>
      </c>
      <c r="C192" s="77" t="s">
        <v>501</v>
      </c>
      <c r="D192" s="77" t="s">
        <v>491</v>
      </c>
      <c r="E192" s="77" t="s">
        <v>502</v>
      </c>
      <c r="F192" s="77" t="s">
        <v>101</v>
      </c>
      <c r="G192" s="77" t="s">
        <v>102</v>
      </c>
    </row>
    <row r="193" spans="2:7" ht="13.5" x14ac:dyDescent="0.15">
      <c r="B193" s="32" t="s">
        <v>97</v>
      </c>
      <c r="C193" s="77" t="s">
        <v>503</v>
      </c>
      <c r="D193" s="77" t="s">
        <v>491</v>
      </c>
      <c r="E193" s="77" t="s">
        <v>504</v>
      </c>
      <c r="F193" s="77" t="s">
        <v>101</v>
      </c>
      <c r="G193" s="77" t="s">
        <v>102</v>
      </c>
    </row>
    <row r="194" spans="2:7" ht="13.5" x14ac:dyDescent="0.15">
      <c r="B194" s="32" t="s">
        <v>97</v>
      </c>
      <c r="C194" s="77" t="s">
        <v>505</v>
      </c>
      <c r="D194" s="77" t="s">
        <v>491</v>
      </c>
      <c r="E194" s="77" t="s">
        <v>506</v>
      </c>
      <c r="F194" s="77" t="s">
        <v>101</v>
      </c>
      <c r="G194" s="77" t="s">
        <v>102</v>
      </c>
    </row>
    <row r="195" spans="2:7" ht="13.5" x14ac:dyDescent="0.15">
      <c r="B195" s="32" t="s">
        <v>97</v>
      </c>
      <c r="C195" s="77" t="s">
        <v>507</v>
      </c>
      <c r="D195" s="77" t="s">
        <v>491</v>
      </c>
      <c r="E195" s="77" t="s">
        <v>508</v>
      </c>
      <c r="F195" s="77" t="s">
        <v>101</v>
      </c>
      <c r="G195" s="77" t="s">
        <v>102</v>
      </c>
    </row>
    <row r="196" spans="2:7" ht="13.5" x14ac:dyDescent="0.15">
      <c r="B196" s="32" t="s">
        <v>97</v>
      </c>
      <c r="C196" s="77" t="s">
        <v>509</v>
      </c>
      <c r="D196" s="77" t="s">
        <v>491</v>
      </c>
      <c r="E196" s="77" t="s">
        <v>510</v>
      </c>
      <c r="F196" s="77" t="s">
        <v>101</v>
      </c>
      <c r="G196" s="77" t="s">
        <v>102</v>
      </c>
    </row>
    <row r="197" spans="2:7" ht="13.5" x14ac:dyDescent="0.15">
      <c r="B197" s="32" t="s">
        <v>97</v>
      </c>
      <c r="C197" s="77" t="s">
        <v>511</v>
      </c>
      <c r="D197" s="77" t="s">
        <v>512</v>
      </c>
      <c r="E197" s="77" t="s">
        <v>513</v>
      </c>
      <c r="F197" s="77" t="s">
        <v>101</v>
      </c>
      <c r="G197" s="77" t="s">
        <v>102</v>
      </c>
    </row>
    <row r="198" spans="2:7" ht="13.5" x14ac:dyDescent="0.15">
      <c r="B198" s="32" t="s">
        <v>97</v>
      </c>
      <c r="C198" s="77" t="s">
        <v>514</v>
      </c>
      <c r="D198" s="77" t="s">
        <v>512</v>
      </c>
      <c r="E198" s="77" t="s">
        <v>515</v>
      </c>
      <c r="F198" s="77" t="s">
        <v>101</v>
      </c>
      <c r="G198" s="77" t="s">
        <v>102</v>
      </c>
    </row>
    <row r="199" spans="2:7" ht="13.5" x14ac:dyDescent="0.15">
      <c r="B199" s="32" t="s">
        <v>97</v>
      </c>
      <c r="C199" s="77" t="s">
        <v>516</v>
      </c>
      <c r="D199" s="77" t="s">
        <v>512</v>
      </c>
      <c r="E199" s="77" t="s">
        <v>517</v>
      </c>
      <c r="F199" s="77" t="s">
        <v>101</v>
      </c>
      <c r="G199" s="77" t="s">
        <v>102</v>
      </c>
    </row>
    <row r="200" spans="2:7" ht="13.5" x14ac:dyDescent="0.15">
      <c r="B200" s="32" t="s">
        <v>97</v>
      </c>
      <c r="C200" s="77" t="s">
        <v>518</v>
      </c>
      <c r="D200" s="77" t="s">
        <v>519</v>
      </c>
      <c r="E200" s="77" t="s">
        <v>520</v>
      </c>
      <c r="F200" s="77" t="s">
        <v>101</v>
      </c>
      <c r="G200" s="77" t="s">
        <v>102</v>
      </c>
    </row>
    <row r="201" spans="2:7" ht="13.5" x14ac:dyDescent="0.15">
      <c r="B201" s="32" t="s">
        <v>97</v>
      </c>
      <c r="C201" s="77" t="s">
        <v>521</v>
      </c>
      <c r="D201" s="77" t="s">
        <v>519</v>
      </c>
      <c r="E201" s="77" t="s">
        <v>522</v>
      </c>
      <c r="F201" s="77" t="s">
        <v>101</v>
      </c>
      <c r="G201" s="77" t="s">
        <v>102</v>
      </c>
    </row>
    <row r="202" spans="2:7" ht="13.5" x14ac:dyDescent="0.15">
      <c r="B202" s="32" t="s">
        <v>97</v>
      </c>
      <c r="C202" s="77" t="s">
        <v>523</v>
      </c>
      <c r="D202" s="77" t="s">
        <v>524</v>
      </c>
      <c r="E202" s="77" t="s">
        <v>525</v>
      </c>
      <c r="F202" s="77" t="s">
        <v>101</v>
      </c>
      <c r="G202" s="77" t="s">
        <v>102</v>
      </c>
    </row>
    <row r="203" spans="2:7" ht="13.5" x14ac:dyDescent="0.15">
      <c r="B203" s="32" t="s">
        <v>97</v>
      </c>
      <c r="C203" s="77" t="s">
        <v>526</v>
      </c>
      <c r="D203" s="77" t="s">
        <v>524</v>
      </c>
      <c r="E203" s="77" t="s">
        <v>527</v>
      </c>
      <c r="F203" s="77" t="s">
        <v>101</v>
      </c>
      <c r="G203" s="77" t="s">
        <v>102</v>
      </c>
    </row>
    <row r="204" spans="2:7" ht="13.5" x14ac:dyDescent="0.15">
      <c r="B204" s="32" t="s">
        <v>97</v>
      </c>
      <c r="C204" s="77" t="s">
        <v>528</v>
      </c>
      <c r="D204" s="77" t="s">
        <v>524</v>
      </c>
      <c r="E204" s="77" t="s">
        <v>529</v>
      </c>
      <c r="F204" s="77" t="s">
        <v>101</v>
      </c>
      <c r="G204" s="77" t="s">
        <v>102</v>
      </c>
    </row>
    <row r="205" spans="2:7" ht="13.5" x14ac:dyDescent="0.15">
      <c r="B205" s="32" t="s">
        <v>97</v>
      </c>
      <c r="C205" s="77" t="s">
        <v>530</v>
      </c>
      <c r="D205" s="77" t="s">
        <v>524</v>
      </c>
      <c r="E205" s="77" t="s">
        <v>531</v>
      </c>
      <c r="F205" s="77" t="s">
        <v>101</v>
      </c>
      <c r="G205" s="77" t="s">
        <v>102</v>
      </c>
    </row>
    <row r="206" spans="2:7" ht="13.5" x14ac:dyDescent="0.15">
      <c r="B206" s="32" t="s">
        <v>97</v>
      </c>
      <c r="C206" s="77" t="s">
        <v>532</v>
      </c>
      <c r="D206" s="77" t="s">
        <v>524</v>
      </c>
      <c r="E206" s="77" t="s">
        <v>533</v>
      </c>
      <c r="F206" s="77" t="s">
        <v>101</v>
      </c>
      <c r="G206" s="77" t="s">
        <v>102</v>
      </c>
    </row>
    <row r="207" spans="2:7" ht="13.5" x14ac:dyDescent="0.15">
      <c r="B207" s="32" t="s">
        <v>97</v>
      </c>
      <c r="C207" s="77" t="s">
        <v>534</v>
      </c>
      <c r="D207" s="77" t="s">
        <v>535</v>
      </c>
      <c r="E207" s="77" t="s">
        <v>536</v>
      </c>
      <c r="F207" s="77" t="s">
        <v>101</v>
      </c>
      <c r="G207" s="77" t="s">
        <v>102</v>
      </c>
    </row>
    <row r="208" spans="2:7" ht="13.5" x14ac:dyDescent="0.15">
      <c r="B208" s="32" t="s">
        <v>97</v>
      </c>
      <c r="C208" s="77" t="s">
        <v>537</v>
      </c>
      <c r="D208" s="77" t="s">
        <v>535</v>
      </c>
      <c r="E208" s="77" t="s">
        <v>538</v>
      </c>
      <c r="F208" s="77" t="s">
        <v>101</v>
      </c>
      <c r="G208" s="77" t="s">
        <v>102</v>
      </c>
    </row>
    <row r="209" spans="2:7" ht="13.5" x14ac:dyDescent="0.15">
      <c r="B209" s="32" t="s">
        <v>97</v>
      </c>
      <c r="C209" s="77" t="s">
        <v>539</v>
      </c>
      <c r="D209" s="77" t="s">
        <v>535</v>
      </c>
      <c r="E209" s="77" t="s">
        <v>540</v>
      </c>
      <c r="F209" s="77" t="s">
        <v>101</v>
      </c>
      <c r="G209" s="77" t="s">
        <v>102</v>
      </c>
    </row>
    <row r="210" spans="2:7" ht="13.5" x14ac:dyDescent="0.15">
      <c r="B210" s="32" t="s">
        <v>97</v>
      </c>
      <c r="C210" s="77" t="s">
        <v>541</v>
      </c>
      <c r="D210" s="77" t="s">
        <v>535</v>
      </c>
      <c r="E210" s="77" t="s">
        <v>542</v>
      </c>
      <c r="F210" s="77" t="s">
        <v>101</v>
      </c>
      <c r="G210" s="77" t="s">
        <v>102</v>
      </c>
    </row>
    <row r="211" spans="2:7" ht="13.5" x14ac:dyDescent="0.15">
      <c r="B211" s="32" t="s">
        <v>97</v>
      </c>
      <c r="C211" s="77" t="s">
        <v>543</v>
      </c>
      <c r="D211" s="77" t="s">
        <v>544</v>
      </c>
      <c r="E211" s="77" t="s">
        <v>442</v>
      </c>
      <c r="F211" s="77" t="s">
        <v>101</v>
      </c>
      <c r="G211" s="77" t="s">
        <v>102</v>
      </c>
    </row>
    <row r="212" spans="2:7" ht="13.5" x14ac:dyDescent="0.15">
      <c r="B212" s="32" t="s">
        <v>97</v>
      </c>
      <c r="C212" s="77" t="s">
        <v>545</v>
      </c>
      <c r="D212" s="77" t="s">
        <v>544</v>
      </c>
      <c r="E212" s="77" t="s">
        <v>444</v>
      </c>
      <c r="F212" s="77" t="s">
        <v>101</v>
      </c>
      <c r="G212" s="77" t="s">
        <v>102</v>
      </c>
    </row>
    <row r="213" spans="2:7" ht="13.5" x14ac:dyDescent="0.15">
      <c r="B213" s="32" t="s">
        <v>97</v>
      </c>
      <c r="C213" s="77" t="s">
        <v>546</v>
      </c>
      <c r="D213" s="77" t="s">
        <v>544</v>
      </c>
      <c r="E213" s="77" t="s">
        <v>446</v>
      </c>
      <c r="F213" s="77" t="s">
        <v>101</v>
      </c>
      <c r="G213" s="77" t="s">
        <v>102</v>
      </c>
    </row>
    <row r="214" spans="2:7" ht="13.5" x14ac:dyDescent="0.15">
      <c r="B214" s="32" t="s">
        <v>97</v>
      </c>
      <c r="C214" s="77" t="s">
        <v>547</v>
      </c>
      <c r="D214" s="77" t="s">
        <v>544</v>
      </c>
      <c r="E214" s="77" t="s">
        <v>448</v>
      </c>
      <c r="F214" s="77" t="s">
        <v>101</v>
      </c>
      <c r="G214" s="77" t="s">
        <v>102</v>
      </c>
    </row>
    <row r="215" spans="2:7" ht="13.5" x14ac:dyDescent="0.15">
      <c r="B215" s="32" t="s">
        <v>97</v>
      </c>
      <c r="C215" s="77" t="s">
        <v>548</v>
      </c>
      <c r="D215" s="77" t="s">
        <v>549</v>
      </c>
      <c r="E215" s="77" t="s">
        <v>550</v>
      </c>
      <c r="F215" s="77" t="s">
        <v>101</v>
      </c>
      <c r="G215" s="77" t="s">
        <v>102</v>
      </c>
    </row>
    <row r="216" spans="2:7" ht="13.5" x14ac:dyDescent="0.15">
      <c r="B216" s="32" t="s">
        <v>97</v>
      </c>
      <c r="C216" s="77" t="s">
        <v>551</v>
      </c>
      <c r="D216" s="77" t="s">
        <v>549</v>
      </c>
      <c r="E216" s="77" t="s">
        <v>552</v>
      </c>
      <c r="F216" s="77" t="s">
        <v>101</v>
      </c>
      <c r="G216" s="77" t="s">
        <v>102</v>
      </c>
    </row>
    <row r="217" spans="2:7" ht="13.5" x14ac:dyDescent="0.15">
      <c r="B217" s="32" t="s">
        <v>97</v>
      </c>
      <c r="C217" s="77" t="s">
        <v>553</v>
      </c>
      <c r="D217" s="77" t="s">
        <v>549</v>
      </c>
      <c r="E217" s="77" t="s">
        <v>554</v>
      </c>
      <c r="F217" s="77" t="s">
        <v>128</v>
      </c>
      <c r="G217" s="77" t="s">
        <v>129</v>
      </c>
    </row>
    <row r="218" spans="2:7" ht="13.5" x14ac:dyDescent="0.15">
      <c r="B218" s="32" t="s">
        <v>97</v>
      </c>
      <c r="C218" s="77" t="s">
        <v>555</v>
      </c>
      <c r="D218" s="77" t="s">
        <v>549</v>
      </c>
      <c r="E218" s="77" t="s">
        <v>556</v>
      </c>
      <c r="F218" s="77" t="s">
        <v>128</v>
      </c>
      <c r="G218" s="77" t="s">
        <v>129</v>
      </c>
    </row>
    <row r="219" spans="2:7" ht="13.5" x14ac:dyDescent="0.15">
      <c r="B219" s="32" t="s">
        <v>97</v>
      </c>
      <c r="C219" s="77" t="s">
        <v>557</v>
      </c>
      <c r="D219" s="77" t="s">
        <v>558</v>
      </c>
      <c r="E219" s="77" t="s">
        <v>559</v>
      </c>
      <c r="F219" s="77" t="s">
        <v>101</v>
      </c>
      <c r="G219" s="77" t="s">
        <v>102</v>
      </c>
    </row>
    <row r="220" spans="2:7" ht="13.5" x14ac:dyDescent="0.15">
      <c r="B220" s="32" t="s">
        <v>97</v>
      </c>
      <c r="C220" s="77" t="s">
        <v>560</v>
      </c>
      <c r="D220" s="77" t="s">
        <v>558</v>
      </c>
      <c r="E220" s="77" t="s">
        <v>561</v>
      </c>
      <c r="F220" s="77" t="s">
        <v>101</v>
      </c>
      <c r="G220" s="77" t="s">
        <v>102</v>
      </c>
    </row>
    <row r="221" spans="2:7" ht="13.5" x14ac:dyDescent="0.15">
      <c r="B221" s="32" t="s">
        <v>97</v>
      </c>
      <c r="C221" s="77" t="s">
        <v>562</v>
      </c>
      <c r="D221" s="77" t="s">
        <v>558</v>
      </c>
      <c r="E221" s="77" t="s">
        <v>563</v>
      </c>
      <c r="F221" s="77" t="s">
        <v>101</v>
      </c>
      <c r="G221" s="77" t="s">
        <v>102</v>
      </c>
    </row>
    <row r="222" spans="2:7" ht="13.5" x14ac:dyDescent="0.15">
      <c r="B222" s="32" t="s">
        <v>97</v>
      </c>
      <c r="C222" s="77" t="s">
        <v>564</v>
      </c>
      <c r="D222" s="77" t="s">
        <v>558</v>
      </c>
      <c r="E222" s="77" t="s">
        <v>565</v>
      </c>
      <c r="F222" s="77" t="s">
        <v>101</v>
      </c>
      <c r="G222" s="77" t="s">
        <v>102</v>
      </c>
    </row>
    <row r="223" spans="2:7" ht="13.5" x14ac:dyDescent="0.15">
      <c r="B223" s="32" t="s">
        <v>97</v>
      </c>
      <c r="C223" s="77" t="s">
        <v>566</v>
      </c>
      <c r="D223" s="77" t="s">
        <v>558</v>
      </c>
      <c r="E223" s="77" t="s">
        <v>567</v>
      </c>
      <c r="F223" s="77" t="s">
        <v>101</v>
      </c>
      <c r="G223" s="77" t="s">
        <v>102</v>
      </c>
    </row>
    <row r="224" spans="2:7" ht="13.5" x14ac:dyDescent="0.15">
      <c r="B224" s="32" t="s">
        <v>97</v>
      </c>
      <c r="C224" s="77" t="s">
        <v>568</v>
      </c>
      <c r="D224" s="77" t="s">
        <v>558</v>
      </c>
      <c r="E224" s="77" t="s">
        <v>569</v>
      </c>
      <c r="F224" s="77" t="s">
        <v>101</v>
      </c>
      <c r="G224" s="77" t="s">
        <v>102</v>
      </c>
    </row>
    <row r="225" spans="2:7" ht="13.5" x14ac:dyDescent="0.15">
      <c r="B225" s="32" t="s">
        <v>97</v>
      </c>
      <c r="C225" s="77" t="s">
        <v>570</v>
      </c>
      <c r="D225" s="77" t="s">
        <v>558</v>
      </c>
      <c r="E225" s="77" t="s">
        <v>571</v>
      </c>
      <c r="F225" s="77" t="s">
        <v>101</v>
      </c>
      <c r="G225" s="77" t="s">
        <v>102</v>
      </c>
    </row>
    <row r="226" spans="2:7" ht="13.5" x14ac:dyDescent="0.15">
      <c r="B226" s="32" t="s">
        <v>97</v>
      </c>
      <c r="C226" s="77" t="s">
        <v>572</v>
      </c>
      <c r="D226" s="77" t="s">
        <v>558</v>
      </c>
      <c r="E226" s="77" t="s">
        <v>573</v>
      </c>
      <c r="F226" s="77" t="s">
        <v>101</v>
      </c>
      <c r="G226" s="77" t="s">
        <v>102</v>
      </c>
    </row>
    <row r="227" spans="2:7" ht="13.5" x14ac:dyDescent="0.15">
      <c r="B227" s="32" t="s">
        <v>97</v>
      </c>
      <c r="C227" s="77" t="s">
        <v>574</v>
      </c>
      <c r="D227" s="77" t="s">
        <v>558</v>
      </c>
      <c r="E227" s="77" t="s">
        <v>575</v>
      </c>
      <c r="F227" s="77" t="s">
        <v>101</v>
      </c>
      <c r="G227" s="77" t="s">
        <v>102</v>
      </c>
    </row>
    <row r="228" spans="2:7" ht="13.5" x14ac:dyDescent="0.15">
      <c r="B228" s="32" t="s">
        <v>97</v>
      </c>
      <c r="C228" s="77" t="s">
        <v>576</v>
      </c>
      <c r="D228" s="77" t="s">
        <v>558</v>
      </c>
      <c r="E228" s="77" t="s">
        <v>577</v>
      </c>
      <c r="F228" s="77" t="s">
        <v>101</v>
      </c>
      <c r="G228" s="77" t="s">
        <v>102</v>
      </c>
    </row>
    <row r="229" spans="2:7" ht="13.5" x14ac:dyDescent="0.15">
      <c r="B229" s="32" t="s">
        <v>97</v>
      </c>
      <c r="C229" s="77" t="s">
        <v>578</v>
      </c>
      <c r="D229" s="77" t="s">
        <v>558</v>
      </c>
      <c r="E229" s="77" t="s">
        <v>579</v>
      </c>
      <c r="F229" s="77" t="s">
        <v>101</v>
      </c>
      <c r="G229" s="77" t="s">
        <v>102</v>
      </c>
    </row>
    <row r="230" spans="2:7" ht="13.5" x14ac:dyDescent="0.15">
      <c r="B230" s="32" t="s">
        <v>97</v>
      </c>
      <c r="C230" s="77" t="s">
        <v>580</v>
      </c>
      <c r="D230" s="77" t="s">
        <v>558</v>
      </c>
      <c r="E230" s="77" t="s">
        <v>581</v>
      </c>
      <c r="F230" s="77" t="s">
        <v>101</v>
      </c>
      <c r="G230" s="77" t="s">
        <v>102</v>
      </c>
    </row>
    <row r="231" spans="2:7" ht="13.5" x14ac:dyDescent="0.15">
      <c r="B231" s="32" t="s">
        <v>97</v>
      </c>
      <c r="C231" s="77" t="s">
        <v>582</v>
      </c>
      <c r="D231" s="77" t="s">
        <v>583</v>
      </c>
      <c r="E231" s="77" t="s">
        <v>584</v>
      </c>
      <c r="F231" s="77" t="s">
        <v>128</v>
      </c>
      <c r="G231" s="77" t="s">
        <v>129</v>
      </c>
    </row>
    <row r="232" spans="2:7" ht="13.5" x14ac:dyDescent="0.15">
      <c r="B232" s="32" t="s">
        <v>97</v>
      </c>
      <c r="C232" s="77" t="s">
        <v>585</v>
      </c>
      <c r="D232" s="77" t="s">
        <v>586</v>
      </c>
      <c r="E232" s="77" t="s">
        <v>587</v>
      </c>
      <c r="F232" s="77" t="s">
        <v>101</v>
      </c>
      <c r="G232" s="77" t="s">
        <v>102</v>
      </c>
    </row>
    <row r="233" spans="2:7" ht="13.5" x14ac:dyDescent="0.15">
      <c r="B233" s="32" t="s">
        <v>97</v>
      </c>
      <c r="C233" s="77" t="s">
        <v>588</v>
      </c>
      <c r="D233" s="77" t="s">
        <v>586</v>
      </c>
      <c r="E233" s="77" t="s">
        <v>589</v>
      </c>
      <c r="F233" s="77" t="s">
        <v>101</v>
      </c>
      <c r="G233" s="77" t="s">
        <v>102</v>
      </c>
    </row>
    <row r="234" spans="2:7" ht="13.5" x14ac:dyDescent="0.15">
      <c r="B234" s="32" t="s">
        <v>97</v>
      </c>
      <c r="C234" s="77" t="s">
        <v>590</v>
      </c>
      <c r="D234" s="77" t="s">
        <v>586</v>
      </c>
      <c r="E234" s="77" t="s">
        <v>591</v>
      </c>
      <c r="F234" s="77" t="s">
        <v>592</v>
      </c>
      <c r="G234" s="77" t="s">
        <v>326</v>
      </c>
    </row>
    <row r="235" spans="2:7" ht="13.5" x14ac:dyDescent="0.15">
      <c r="B235" s="32" t="s">
        <v>97</v>
      </c>
      <c r="C235" s="77" t="s">
        <v>593</v>
      </c>
      <c r="D235" s="77" t="s">
        <v>594</v>
      </c>
      <c r="E235" s="77" t="s">
        <v>595</v>
      </c>
      <c r="F235" s="77" t="s">
        <v>101</v>
      </c>
      <c r="G235" s="77" t="s">
        <v>102</v>
      </c>
    </row>
    <row r="236" spans="2:7" ht="13.5" x14ac:dyDescent="0.15">
      <c r="B236" s="32" t="s">
        <v>97</v>
      </c>
      <c r="C236" s="77" t="s">
        <v>596</v>
      </c>
      <c r="D236" s="77" t="s">
        <v>594</v>
      </c>
      <c r="E236" s="77" t="s">
        <v>437</v>
      </c>
      <c r="F236" s="77" t="s">
        <v>101</v>
      </c>
      <c r="G236" s="77" t="s">
        <v>102</v>
      </c>
    </row>
    <row r="237" spans="2:7" ht="13.5" x14ac:dyDescent="0.15">
      <c r="B237" s="32" t="s">
        <v>97</v>
      </c>
      <c r="C237" s="77" t="s">
        <v>597</v>
      </c>
      <c r="D237" s="77" t="s">
        <v>594</v>
      </c>
      <c r="E237" s="77" t="s">
        <v>439</v>
      </c>
      <c r="F237" s="77" t="s">
        <v>101</v>
      </c>
      <c r="G237" s="77" t="s">
        <v>102</v>
      </c>
    </row>
    <row r="238" spans="2:7" ht="13.5" x14ac:dyDescent="0.15">
      <c r="B238" s="32" t="s">
        <v>97</v>
      </c>
      <c r="C238" s="77" t="s">
        <v>598</v>
      </c>
      <c r="D238" s="77" t="s">
        <v>594</v>
      </c>
      <c r="E238" s="77" t="s">
        <v>591</v>
      </c>
      <c r="F238" s="77" t="s">
        <v>592</v>
      </c>
      <c r="G238" s="77" t="s">
        <v>326</v>
      </c>
    </row>
    <row r="239" spans="2:7" ht="13.5" x14ac:dyDescent="0.15">
      <c r="B239" s="32" t="s">
        <v>97</v>
      </c>
      <c r="C239" s="77" t="s">
        <v>599</v>
      </c>
      <c r="D239" s="77" t="s">
        <v>600</v>
      </c>
      <c r="E239" s="77" t="s">
        <v>601</v>
      </c>
      <c r="F239" s="77" t="s">
        <v>101</v>
      </c>
      <c r="G239" s="77" t="s">
        <v>102</v>
      </c>
    </row>
    <row r="240" spans="2:7" ht="13.5" x14ac:dyDescent="0.15">
      <c r="B240" s="32" t="s">
        <v>97</v>
      </c>
      <c r="C240" s="77" t="s">
        <v>602</v>
      </c>
      <c r="D240" s="77" t="s">
        <v>600</v>
      </c>
      <c r="E240" s="77" t="s">
        <v>603</v>
      </c>
      <c r="F240" s="77" t="s">
        <v>101</v>
      </c>
      <c r="G240" s="77" t="s">
        <v>102</v>
      </c>
    </row>
    <row r="241" spans="2:7" ht="13.5" x14ac:dyDescent="0.15">
      <c r="B241" s="32" t="s">
        <v>97</v>
      </c>
      <c r="C241" s="77" t="s">
        <v>604</v>
      </c>
      <c r="D241" s="77" t="s">
        <v>600</v>
      </c>
      <c r="E241" s="77" t="s">
        <v>605</v>
      </c>
      <c r="F241" s="77" t="s">
        <v>101</v>
      </c>
      <c r="G241" s="77" t="s">
        <v>102</v>
      </c>
    </row>
    <row r="242" spans="2:7" ht="13.5" x14ac:dyDescent="0.15">
      <c r="B242" s="32" t="s">
        <v>97</v>
      </c>
      <c r="C242" s="77" t="s">
        <v>606</v>
      </c>
      <c r="D242" s="77" t="s">
        <v>600</v>
      </c>
      <c r="E242" s="77" t="s">
        <v>607</v>
      </c>
      <c r="F242" s="77" t="s">
        <v>101</v>
      </c>
      <c r="G242" s="77" t="s">
        <v>102</v>
      </c>
    </row>
    <row r="243" spans="2:7" ht="13.5" x14ac:dyDescent="0.15">
      <c r="B243" s="32" t="s">
        <v>97</v>
      </c>
      <c r="C243" s="77" t="s">
        <v>608</v>
      </c>
      <c r="D243" s="77" t="s">
        <v>600</v>
      </c>
      <c r="E243" s="77" t="s">
        <v>609</v>
      </c>
      <c r="F243" s="77" t="s">
        <v>101</v>
      </c>
      <c r="G243" s="77" t="s">
        <v>102</v>
      </c>
    </row>
    <row r="244" spans="2:7" ht="13.5" x14ac:dyDescent="0.15">
      <c r="B244" s="32" t="s">
        <v>97</v>
      </c>
      <c r="C244" s="77" t="s">
        <v>610</v>
      </c>
      <c r="D244" s="77" t="s">
        <v>600</v>
      </c>
      <c r="E244" s="77" t="s">
        <v>611</v>
      </c>
      <c r="F244" s="77" t="s">
        <v>101</v>
      </c>
      <c r="G244" s="77" t="s">
        <v>102</v>
      </c>
    </row>
    <row r="245" spans="2:7" ht="13.5" x14ac:dyDescent="0.15">
      <c r="B245" s="32" t="s">
        <v>97</v>
      </c>
      <c r="C245" s="77" t="s">
        <v>612</v>
      </c>
      <c r="D245" s="77" t="s">
        <v>613</v>
      </c>
      <c r="E245" s="77" t="s">
        <v>601</v>
      </c>
      <c r="F245" s="77" t="s">
        <v>128</v>
      </c>
      <c r="G245" s="77" t="s">
        <v>129</v>
      </c>
    </row>
    <row r="246" spans="2:7" ht="13.5" x14ac:dyDescent="0.15">
      <c r="B246" s="32" t="s">
        <v>97</v>
      </c>
      <c r="C246" s="77" t="s">
        <v>614</v>
      </c>
      <c r="D246" s="77" t="s">
        <v>615</v>
      </c>
      <c r="E246" s="77" t="s">
        <v>616</v>
      </c>
      <c r="F246" s="77" t="s">
        <v>101</v>
      </c>
      <c r="G246" s="77" t="s">
        <v>102</v>
      </c>
    </row>
    <row r="247" spans="2:7" ht="13.5" x14ac:dyDescent="0.15">
      <c r="B247" s="32" t="s">
        <v>97</v>
      </c>
      <c r="C247" s="77" t="s">
        <v>617</v>
      </c>
      <c r="D247" s="77" t="s">
        <v>615</v>
      </c>
      <c r="E247" s="77" t="s">
        <v>618</v>
      </c>
      <c r="F247" s="77" t="s">
        <v>101</v>
      </c>
      <c r="G247" s="77" t="s">
        <v>102</v>
      </c>
    </row>
    <row r="248" spans="2:7" ht="13.5" x14ac:dyDescent="0.15">
      <c r="B248" s="32" t="s">
        <v>97</v>
      </c>
      <c r="C248" s="77" t="s">
        <v>619</v>
      </c>
      <c r="D248" s="77" t="s">
        <v>615</v>
      </c>
      <c r="E248" s="77" t="s">
        <v>620</v>
      </c>
      <c r="F248" s="77" t="s">
        <v>101</v>
      </c>
      <c r="G248" s="77" t="s">
        <v>102</v>
      </c>
    </row>
    <row r="249" spans="2:7" ht="13.5" x14ac:dyDescent="0.15">
      <c r="B249" s="32" t="s">
        <v>97</v>
      </c>
      <c r="C249" s="77" t="s">
        <v>621</v>
      </c>
      <c r="D249" s="77" t="s">
        <v>615</v>
      </c>
      <c r="E249" s="77" t="s">
        <v>622</v>
      </c>
      <c r="F249" s="77" t="s">
        <v>101</v>
      </c>
      <c r="G249" s="77" t="s">
        <v>102</v>
      </c>
    </row>
    <row r="250" spans="2:7" ht="13.5" x14ac:dyDescent="0.15">
      <c r="B250" s="32" t="s">
        <v>97</v>
      </c>
      <c r="C250" s="77" t="s">
        <v>623</v>
      </c>
      <c r="D250" s="77" t="s">
        <v>615</v>
      </c>
      <c r="E250" s="77" t="s">
        <v>624</v>
      </c>
      <c r="F250" s="77" t="s">
        <v>101</v>
      </c>
      <c r="G250" s="77" t="s">
        <v>102</v>
      </c>
    </row>
    <row r="251" spans="2:7" ht="13.5" x14ac:dyDescent="0.15">
      <c r="B251" s="32" t="s">
        <v>97</v>
      </c>
      <c r="C251" s="77" t="s">
        <v>625</v>
      </c>
      <c r="D251" s="77" t="s">
        <v>615</v>
      </c>
      <c r="E251" s="77" t="s">
        <v>626</v>
      </c>
      <c r="F251" s="77" t="s">
        <v>101</v>
      </c>
      <c r="G251" s="77" t="s">
        <v>102</v>
      </c>
    </row>
    <row r="252" spans="2:7" ht="13.5" x14ac:dyDescent="0.15">
      <c r="B252" s="32" t="s">
        <v>97</v>
      </c>
      <c r="C252" s="77" t="s">
        <v>627</v>
      </c>
      <c r="D252" s="77" t="s">
        <v>615</v>
      </c>
      <c r="E252" s="77" t="s">
        <v>628</v>
      </c>
      <c r="F252" s="77" t="s">
        <v>101</v>
      </c>
      <c r="G252" s="77" t="s">
        <v>102</v>
      </c>
    </row>
    <row r="253" spans="2:7" ht="13.5" x14ac:dyDescent="0.15">
      <c r="B253" s="32" t="s">
        <v>97</v>
      </c>
      <c r="C253" s="77" t="s">
        <v>629</v>
      </c>
      <c r="D253" s="77" t="s">
        <v>615</v>
      </c>
      <c r="E253" s="77" t="s">
        <v>630</v>
      </c>
      <c r="F253" s="77" t="s">
        <v>101</v>
      </c>
      <c r="G253" s="77" t="s">
        <v>102</v>
      </c>
    </row>
    <row r="254" spans="2:7" ht="13.5" x14ac:dyDescent="0.15">
      <c r="B254" s="32" t="s">
        <v>97</v>
      </c>
      <c r="C254" s="77" t="s">
        <v>631</v>
      </c>
      <c r="D254" s="77" t="s">
        <v>615</v>
      </c>
      <c r="E254" s="77" t="s">
        <v>632</v>
      </c>
      <c r="F254" s="77" t="s">
        <v>101</v>
      </c>
      <c r="G254" s="77" t="s">
        <v>102</v>
      </c>
    </row>
    <row r="255" spans="2:7" ht="13.5" x14ac:dyDescent="0.15">
      <c r="B255" s="32" t="s">
        <v>97</v>
      </c>
      <c r="C255" s="77" t="s">
        <v>633</v>
      </c>
      <c r="D255" s="77" t="s">
        <v>615</v>
      </c>
      <c r="E255" s="77" t="s">
        <v>634</v>
      </c>
      <c r="F255" s="77" t="s">
        <v>101</v>
      </c>
      <c r="G255" s="77" t="s">
        <v>102</v>
      </c>
    </row>
    <row r="256" spans="2:7" ht="13.5" x14ac:dyDescent="0.15">
      <c r="B256" s="32" t="s">
        <v>97</v>
      </c>
      <c r="C256" s="77" t="s">
        <v>635</v>
      </c>
      <c r="D256" s="77" t="s">
        <v>615</v>
      </c>
      <c r="E256" s="77" t="s">
        <v>636</v>
      </c>
      <c r="F256" s="77" t="s">
        <v>101</v>
      </c>
      <c r="G256" s="77" t="s">
        <v>102</v>
      </c>
    </row>
    <row r="257" spans="2:7" ht="13.5" x14ac:dyDescent="0.15">
      <c r="B257" s="32" t="s">
        <v>97</v>
      </c>
      <c r="C257" s="77" t="s">
        <v>637</v>
      </c>
      <c r="D257" s="77" t="s">
        <v>615</v>
      </c>
      <c r="E257" s="77" t="s">
        <v>638</v>
      </c>
      <c r="F257" s="77" t="s">
        <v>101</v>
      </c>
      <c r="G257" s="77" t="s">
        <v>102</v>
      </c>
    </row>
    <row r="258" spans="2:7" ht="13.5" x14ac:dyDescent="0.15">
      <c r="B258" s="32" t="s">
        <v>97</v>
      </c>
      <c r="C258" s="77" t="s">
        <v>639</v>
      </c>
      <c r="D258" s="77" t="s">
        <v>615</v>
      </c>
      <c r="E258" s="77" t="s">
        <v>640</v>
      </c>
      <c r="F258" s="77" t="s">
        <v>101</v>
      </c>
      <c r="G258" s="77" t="s">
        <v>102</v>
      </c>
    </row>
    <row r="259" spans="2:7" ht="13.5" x14ac:dyDescent="0.15">
      <c r="B259" s="32" t="s">
        <v>97</v>
      </c>
      <c r="C259" s="77" t="s">
        <v>641</v>
      </c>
      <c r="D259" s="77" t="s">
        <v>615</v>
      </c>
      <c r="E259" s="77" t="s">
        <v>642</v>
      </c>
      <c r="F259" s="77" t="s">
        <v>101</v>
      </c>
      <c r="G259" s="77" t="s">
        <v>102</v>
      </c>
    </row>
    <row r="260" spans="2:7" ht="13.5" x14ac:dyDescent="0.15">
      <c r="B260" s="32" t="s">
        <v>97</v>
      </c>
      <c r="C260" s="77" t="s">
        <v>643</v>
      </c>
      <c r="D260" s="77" t="s">
        <v>615</v>
      </c>
      <c r="E260" s="77" t="s">
        <v>644</v>
      </c>
      <c r="F260" s="77" t="s">
        <v>101</v>
      </c>
      <c r="G260" s="77" t="s">
        <v>102</v>
      </c>
    </row>
    <row r="261" spans="2:7" ht="13.5" x14ac:dyDescent="0.15">
      <c r="B261" s="32" t="s">
        <v>97</v>
      </c>
      <c r="C261" s="77" t="s">
        <v>645</v>
      </c>
      <c r="D261" s="77" t="s">
        <v>615</v>
      </c>
      <c r="E261" s="77" t="s">
        <v>646</v>
      </c>
      <c r="F261" s="77" t="s">
        <v>101</v>
      </c>
      <c r="G261" s="77" t="s">
        <v>102</v>
      </c>
    </row>
    <row r="262" spans="2:7" ht="13.5" x14ac:dyDescent="0.15">
      <c r="B262" s="32" t="s">
        <v>97</v>
      </c>
      <c r="C262" s="77" t="s">
        <v>647</v>
      </c>
      <c r="D262" s="77" t="s">
        <v>615</v>
      </c>
      <c r="E262" s="77" t="s">
        <v>648</v>
      </c>
      <c r="F262" s="77" t="s">
        <v>101</v>
      </c>
      <c r="G262" s="77" t="s">
        <v>102</v>
      </c>
    </row>
    <row r="263" spans="2:7" ht="13.5" x14ac:dyDescent="0.15">
      <c r="B263" s="32" t="s">
        <v>97</v>
      </c>
      <c r="C263" s="77" t="s">
        <v>649</v>
      </c>
      <c r="D263" s="77" t="s">
        <v>615</v>
      </c>
      <c r="E263" s="77" t="s">
        <v>650</v>
      </c>
      <c r="F263" s="77" t="s">
        <v>101</v>
      </c>
      <c r="G263" s="77" t="s">
        <v>102</v>
      </c>
    </row>
    <row r="264" spans="2:7" ht="13.5" x14ac:dyDescent="0.15">
      <c r="B264" s="32" t="s">
        <v>97</v>
      </c>
      <c r="C264" s="77" t="s">
        <v>651</v>
      </c>
      <c r="D264" s="77" t="s">
        <v>615</v>
      </c>
      <c r="E264" s="77" t="s">
        <v>124</v>
      </c>
      <c r="F264" s="77" t="s">
        <v>101</v>
      </c>
      <c r="G264" s="77" t="s">
        <v>102</v>
      </c>
    </row>
    <row r="265" spans="2:7" ht="13.5" x14ac:dyDescent="0.15">
      <c r="B265" s="32" t="s">
        <v>97</v>
      </c>
      <c r="C265" s="77" t="s">
        <v>652</v>
      </c>
      <c r="D265" s="77" t="s">
        <v>615</v>
      </c>
      <c r="E265" s="77" t="s">
        <v>653</v>
      </c>
      <c r="F265" s="77" t="s">
        <v>101</v>
      </c>
      <c r="G265" s="77" t="s">
        <v>102</v>
      </c>
    </row>
    <row r="266" spans="2:7" ht="13.5" x14ac:dyDescent="0.15">
      <c r="B266" s="32" t="s">
        <v>97</v>
      </c>
      <c r="C266" s="77" t="s">
        <v>654</v>
      </c>
      <c r="D266" s="77" t="s">
        <v>615</v>
      </c>
      <c r="E266" s="77" t="s">
        <v>655</v>
      </c>
      <c r="F266" s="77" t="s">
        <v>101</v>
      </c>
      <c r="G266" s="77" t="s">
        <v>102</v>
      </c>
    </row>
    <row r="267" spans="2:7" ht="13.5" x14ac:dyDescent="0.15">
      <c r="B267" s="32" t="s">
        <v>97</v>
      </c>
      <c r="C267" s="77" t="s">
        <v>656</v>
      </c>
      <c r="D267" s="77" t="s">
        <v>615</v>
      </c>
      <c r="E267" s="77" t="s">
        <v>657</v>
      </c>
      <c r="F267" s="77" t="s">
        <v>101</v>
      </c>
      <c r="G267" s="77" t="s">
        <v>102</v>
      </c>
    </row>
    <row r="268" spans="2:7" ht="13.5" x14ac:dyDescent="0.15">
      <c r="B268" s="32" t="s">
        <v>97</v>
      </c>
      <c r="C268" s="77" t="s">
        <v>658</v>
      </c>
      <c r="D268" s="77" t="s">
        <v>615</v>
      </c>
      <c r="E268" s="77" t="s">
        <v>659</v>
      </c>
      <c r="F268" s="77" t="s">
        <v>101</v>
      </c>
      <c r="G268" s="77" t="s">
        <v>102</v>
      </c>
    </row>
    <row r="269" spans="2:7" ht="13.5" x14ac:dyDescent="0.15">
      <c r="B269" s="32" t="s">
        <v>97</v>
      </c>
      <c r="C269" s="77" t="s">
        <v>660</v>
      </c>
      <c r="D269" s="77" t="s">
        <v>615</v>
      </c>
      <c r="E269" s="77" t="s">
        <v>661</v>
      </c>
      <c r="F269" s="77" t="s">
        <v>101</v>
      </c>
      <c r="G269" s="77" t="s">
        <v>102</v>
      </c>
    </row>
    <row r="270" spans="2:7" ht="13.5" x14ac:dyDescent="0.15">
      <c r="B270" s="32" t="s">
        <v>97</v>
      </c>
      <c r="C270" s="77" t="s">
        <v>662</v>
      </c>
      <c r="D270" s="77" t="s">
        <v>615</v>
      </c>
      <c r="E270" s="77" t="s">
        <v>663</v>
      </c>
      <c r="F270" s="77" t="s">
        <v>101</v>
      </c>
      <c r="G270" s="77" t="s">
        <v>102</v>
      </c>
    </row>
    <row r="271" spans="2:7" ht="13.5" x14ac:dyDescent="0.15">
      <c r="B271" s="32" t="s">
        <v>97</v>
      </c>
      <c r="C271" s="77" t="s">
        <v>664</v>
      </c>
      <c r="D271" s="77" t="s">
        <v>615</v>
      </c>
      <c r="E271" s="77" t="s">
        <v>665</v>
      </c>
      <c r="F271" s="77" t="s">
        <v>101</v>
      </c>
      <c r="G271" s="77" t="s">
        <v>102</v>
      </c>
    </row>
    <row r="272" spans="2:7" ht="13.5" x14ac:dyDescent="0.15">
      <c r="B272" s="32" t="s">
        <v>97</v>
      </c>
      <c r="C272" s="77" t="s">
        <v>666</v>
      </c>
      <c r="D272" s="77" t="s">
        <v>615</v>
      </c>
      <c r="E272" s="77" t="s">
        <v>667</v>
      </c>
      <c r="F272" s="77" t="s">
        <v>101</v>
      </c>
      <c r="G272" s="77" t="s">
        <v>102</v>
      </c>
    </row>
    <row r="273" spans="2:7" ht="13.5" x14ac:dyDescent="0.15">
      <c r="B273" s="32" t="s">
        <v>97</v>
      </c>
      <c r="C273" s="77" t="s">
        <v>668</v>
      </c>
      <c r="D273" s="77" t="s">
        <v>615</v>
      </c>
      <c r="E273" s="77" t="s">
        <v>669</v>
      </c>
      <c r="F273" s="77" t="s">
        <v>101</v>
      </c>
      <c r="G273" s="77" t="s">
        <v>102</v>
      </c>
    </row>
    <row r="274" spans="2:7" ht="13.5" x14ac:dyDescent="0.15">
      <c r="B274" s="32" t="s">
        <v>97</v>
      </c>
      <c r="C274" s="77" t="s">
        <v>670</v>
      </c>
      <c r="D274" s="77" t="s">
        <v>615</v>
      </c>
      <c r="E274" s="77" t="s">
        <v>671</v>
      </c>
      <c r="F274" s="77" t="s">
        <v>101</v>
      </c>
      <c r="G274" s="77" t="s">
        <v>102</v>
      </c>
    </row>
    <row r="275" spans="2:7" ht="13.5" x14ac:dyDescent="0.15">
      <c r="B275" s="32" t="s">
        <v>97</v>
      </c>
      <c r="C275" s="77" t="s">
        <v>672</v>
      </c>
      <c r="D275" s="77" t="s">
        <v>615</v>
      </c>
      <c r="E275" s="77" t="s">
        <v>673</v>
      </c>
      <c r="F275" s="77" t="s">
        <v>101</v>
      </c>
      <c r="G275" s="77" t="s">
        <v>102</v>
      </c>
    </row>
    <row r="276" spans="2:7" ht="13.5" x14ac:dyDescent="0.15">
      <c r="B276" s="32" t="s">
        <v>97</v>
      </c>
      <c r="C276" s="77" t="s">
        <v>674</v>
      </c>
      <c r="D276" s="77" t="s">
        <v>615</v>
      </c>
      <c r="E276" s="77" t="s">
        <v>675</v>
      </c>
      <c r="F276" s="77" t="s">
        <v>101</v>
      </c>
      <c r="G276" s="77" t="s">
        <v>102</v>
      </c>
    </row>
    <row r="277" spans="2:7" ht="13.5" x14ac:dyDescent="0.15">
      <c r="B277" s="32" t="s">
        <v>97</v>
      </c>
      <c r="C277" s="77" t="s">
        <v>676</v>
      </c>
      <c r="D277" s="77" t="s">
        <v>615</v>
      </c>
      <c r="E277" s="77" t="s">
        <v>677</v>
      </c>
      <c r="F277" s="77" t="s">
        <v>101</v>
      </c>
      <c r="G277" s="77" t="s">
        <v>102</v>
      </c>
    </row>
    <row r="278" spans="2:7" ht="13.5" x14ac:dyDescent="0.15">
      <c r="B278" s="32" t="s">
        <v>97</v>
      </c>
      <c r="C278" s="77" t="s">
        <v>678</v>
      </c>
      <c r="D278" s="77" t="s">
        <v>615</v>
      </c>
      <c r="E278" s="77" t="s">
        <v>679</v>
      </c>
      <c r="F278" s="77" t="s">
        <v>101</v>
      </c>
      <c r="G278" s="77" t="s">
        <v>102</v>
      </c>
    </row>
    <row r="279" spans="2:7" ht="13.5" x14ac:dyDescent="0.15">
      <c r="B279" s="32" t="s">
        <v>97</v>
      </c>
      <c r="C279" s="77" t="s">
        <v>680</v>
      </c>
      <c r="D279" s="77" t="s">
        <v>615</v>
      </c>
      <c r="E279" s="77" t="s">
        <v>681</v>
      </c>
      <c r="F279" s="77" t="s">
        <v>101</v>
      </c>
      <c r="G279" s="77" t="s">
        <v>102</v>
      </c>
    </row>
    <row r="280" spans="2:7" ht="13.5" x14ac:dyDescent="0.15">
      <c r="B280" s="32" t="s">
        <v>97</v>
      </c>
      <c r="C280" s="77" t="s">
        <v>682</v>
      </c>
      <c r="D280" s="77" t="s">
        <v>615</v>
      </c>
      <c r="E280" s="77" t="s">
        <v>683</v>
      </c>
      <c r="F280" s="77" t="s">
        <v>101</v>
      </c>
      <c r="G280" s="77" t="s">
        <v>102</v>
      </c>
    </row>
    <row r="281" spans="2:7" ht="13.5" x14ac:dyDescent="0.15">
      <c r="B281" s="32" t="s">
        <v>97</v>
      </c>
      <c r="C281" s="77" t="s">
        <v>684</v>
      </c>
      <c r="D281" s="77" t="s">
        <v>615</v>
      </c>
      <c r="E281" s="77" t="s">
        <v>685</v>
      </c>
      <c r="F281" s="77" t="s">
        <v>101</v>
      </c>
      <c r="G281" s="77" t="s">
        <v>102</v>
      </c>
    </row>
    <row r="282" spans="2:7" ht="13.5" x14ac:dyDescent="0.15">
      <c r="B282" s="32" t="s">
        <v>97</v>
      </c>
      <c r="C282" s="77" t="s">
        <v>686</v>
      </c>
      <c r="D282" s="77" t="s">
        <v>615</v>
      </c>
      <c r="E282" s="77" t="s">
        <v>687</v>
      </c>
      <c r="F282" s="77" t="s">
        <v>101</v>
      </c>
      <c r="G282" s="77" t="s">
        <v>102</v>
      </c>
    </row>
    <row r="283" spans="2:7" ht="13.5" x14ac:dyDescent="0.15">
      <c r="B283" s="32" t="s">
        <v>97</v>
      </c>
      <c r="C283" s="77" t="s">
        <v>688</v>
      </c>
      <c r="D283" s="77" t="s">
        <v>615</v>
      </c>
      <c r="E283" s="77" t="s">
        <v>689</v>
      </c>
      <c r="F283" s="77" t="s">
        <v>101</v>
      </c>
      <c r="G283" s="77" t="s">
        <v>102</v>
      </c>
    </row>
    <row r="284" spans="2:7" ht="13.5" x14ac:dyDescent="0.15">
      <c r="B284" s="32" t="s">
        <v>97</v>
      </c>
      <c r="C284" s="77" t="s">
        <v>690</v>
      </c>
      <c r="D284" s="77" t="s">
        <v>615</v>
      </c>
      <c r="E284" s="77" t="s">
        <v>691</v>
      </c>
      <c r="F284" s="77" t="s">
        <v>101</v>
      </c>
      <c r="G284" s="77" t="s">
        <v>102</v>
      </c>
    </row>
    <row r="285" spans="2:7" ht="13.5" x14ac:dyDescent="0.15">
      <c r="B285" s="32" t="s">
        <v>97</v>
      </c>
      <c r="C285" s="77" t="s">
        <v>692</v>
      </c>
      <c r="D285" s="77" t="s">
        <v>615</v>
      </c>
      <c r="E285" s="77" t="s">
        <v>693</v>
      </c>
      <c r="F285" s="77" t="s">
        <v>101</v>
      </c>
      <c r="G285" s="77" t="s">
        <v>102</v>
      </c>
    </row>
    <row r="286" spans="2:7" ht="13.5" x14ac:dyDescent="0.15">
      <c r="B286" s="32" t="s">
        <v>97</v>
      </c>
      <c r="C286" s="77" t="s">
        <v>694</v>
      </c>
      <c r="D286" s="77" t="s">
        <v>615</v>
      </c>
      <c r="E286" s="77" t="s">
        <v>695</v>
      </c>
      <c r="F286" s="77" t="s">
        <v>101</v>
      </c>
      <c r="G286" s="77" t="s">
        <v>102</v>
      </c>
    </row>
    <row r="287" spans="2:7" ht="13.5" x14ac:dyDescent="0.15">
      <c r="B287" s="32" t="s">
        <v>97</v>
      </c>
      <c r="C287" s="77" t="s">
        <v>696</v>
      </c>
      <c r="D287" s="77" t="s">
        <v>615</v>
      </c>
      <c r="E287" s="77" t="s">
        <v>697</v>
      </c>
      <c r="F287" s="77" t="s">
        <v>101</v>
      </c>
      <c r="G287" s="77" t="s">
        <v>102</v>
      </c>
    </row>
    <row r="288" spans="2:7" ht="13.5" x14ac:dyDescent="0.15">
      <c r="B288" s="32" t="s">
        <v>97</v>
      </c>
      <c r="C288" s="77" t="s">
        <v>698</v>
      </c>
      <c r="D288" s="77" t="s">
        <v>615</v>
      </c>
      <c r="E288" s="77" t="s">
        <v>699</v>
      </c>
      <c r="F288" s="77" t="s">
        <v>101</v>
      </c>
      <c r="G288" s="77" t="s">
        <v>102</v>
      </c>
    </row>
    <row r="289" spans="2:7" ht="13.5" x14ac:dyDescent="0.15">
      <c r="B289" s="32" t="s">
        <v>97</v>
      </c>
      <c r="C289" s="77" t="s">
        <v>700</v>
      </c>
      <c r="D289" s="77" t="s">
        <v>615</v>
      </c>
      <c r="E289" s="77" t="s">
        <v>701</v>
      </c>
      <c r="F289" s="77" t="s">
        <v>101</v>
      </c>
      <c r="G289" s="77" t="s">
        <v>102</v>
      </c>
    </row>
    <row r="290" spans="2:7" ht="13.5" x14ac:dyDescent="0.15">
      <c r="B290" s="32" t="s">
        <v>97</v>
      </c>
      <c r="C290" s="77" t="s">
        <v>702</v>
      </c>
      <c r="D290" s="77" t="s">
        <v>615</v>
      </c>
      <c r="E290" s="77" t="s">
        <v>703</v>
      </c>
      <c r="F290" s="77" t="s">
        <v>101</v>
      </c>
      <c r="G290" s="77" t="s">
        <v>102</v>
      </c>
    </row>
    <row r="291" spans="2:7" ht="13.5" x14ac:dyDescent="0.15">
      <c r="B291" s="32" t="s">
        <v>97</v>
      </c>
      <c r="C291" s="77" t="s">
        <v>704</v>
      </c>
      <c r="D291" s="77" t="s">
        <v>615</v>
      </c>
      <c r="E291" s="77" t="s">
        <v>705</v>
      </c>
      <c r="F291" s="77" t="s">
        <v>101</v>
      </c>
      <c r="G291" s="77" t="s">
        <v>102</v>
      </c>
    </row>
    <row r="292" spans="2:7" ht="13.5" x14ac:dyDescent="0.15">
      <c r="B292" s="32" t="s">
        <v>97</v>
      </c>
      <c r="C292" s="77" t="s">
        <v>706</v>
      </c>
      <c r="D292" s="77" t="s">
        <v>615</v>
      </c>
      <c r="E292" s="77" t="s">
        <v>707</v>
      </c>
      <c r="F292" s="77" t="s">
        <v>101</v>
      </c>
      <c r="G292" s="77" t="s">
        <v>102</v>
      </c>
    </row>
    <row r="293" spans="2:7" ht="13.5" x14ac:dyDescent="0.15">
      <c r="B293" s="32" t="s">
        <v>97</v>
      </c>
      <c r="C293" s="77" t="s">
        <v>708</v>
      </c>
      <c r="D293" s="77" t="s">
        <v>615</v>
      </c>
      <c r="E293" s="77" t="s">
        <v>709</v>
      </c>
      <c r="F293" s="77" t="s">
        <v>101</v>
      </c>
      <c r="G293" s="77" t="s">
        <v>102</v>
      </c>
    </row>
    <row r="294" spans="2:7" ht="13.5" x14ac:dyDescent="0.15">
      <c r="B294" s="32" t="s">
        <v>97</v>
      </c>
      <c r="C294" s="77" t="s">
        <v>710</v>
      </c>
      <c r="D294" s="77" t="s">
        <v>615</v>
      </c>
      <c r="E294" s="77" t="s">
        <v>711</v>
      </c>
      <c r="F294" s="77" t="s">
        <v>101</v>
      </c>
      <c r="G294" s="77" t="s">
        <v>102</v>
      </c>
    </row>
    <row r="295" spans="2:7" ht="13.5" x14ac:dyDescent="0.15">
      <c r="B295" s="32" t="s">
        <v>97</v>
      </c>
      <c r="C295" s="77" t="s">
        <v>712</v>
      </c>
      <c r="D295" s="77" t="s">
        <v>615</v>
      </c>
      <c r="E295" s="77" t="s">
        <v>713</v>
      </c>
      <c r="F295" s="77" t="s">
        <v>101</v>
      </c>
      <c r="G295" s="77" t="s">
        <v>102</v>
      </c>
    </row>
    <row r="296" spans="2:7" ht="13.5" x14ac:dyDescent="0.15">
      <c r="B296" s="32" t="s">
        <v>97</v>
      </c>
      <c r="C296" s="77" t="s">
        <v>714</v>
      </c>
      <c r="D296" s="77" t="s">
        <v>615</v>
      </c>
      <c r="E296" s="77" t="s">
        <v>715</v>
      </c>
      <c r="F296" s="77" t="s">
        <v>101</v>
      </c>
      <c r="G296" s="77" t="s">
        <v>102</v>
      </c>
    </row>
    <row r="297" spans="2:7" ht="13.5" x14ac:dyDescent="0.15">
      <c r="B297" s="32" t="s">
        <v>97</v>
      </c>
      <c r="C297" s="77" t="s">
        <v>716</v>
      </c>
      <c r="D297" s="77" t="s">
        <v>615</v>
      </c>
      <c r="E297" s="77" t="s">
        <v>717</v>
      </c>
      <c r="F297" s="77" t="s">
        <v>101</v>
      </c>
      <c r="G297" s="77" t="s">
        <v>102</v>
      </c>
    </row>
    <row r="298" spans="2:7" ht="13.5" x14ac:dyDescent="0.15">
      <c r="B298" s="32" t="s">
        <v>97</v>
      </c>
      <c r="C298" s="77" t="s">
        <v>718</v>
      </c>
      <c r="D298" s="77" t="s">
        <v>615</v>
      </c>
      <c r="E298" s="77" t="s">
        <v>719</v>
      </c>
      <c r="F298" s="77" t="s">
        <v>101</v>
      </c>
      <c r="G298" s="77" t="s">
        <v>102</v>
      </c>
    </row>
    <row r="299" spans="2:7" ht="13.5" x14ac:dyDescent="0.15">
      <c r="B299" s="32" t="s">
        <v>97</v>
      </c>
      <c r="C299" s="77" t="s">
        <v>720</v>
      </c>
      <c r="D299" s="77" t="s">
        <v>615</v>
      </c>
      <c r="E299" s="77" t="s">
        <v>721</v>
      </c>
      <c r="F299" s="77" t="s">
        <v>101</v>
      </c>
      <c r="G299" s="77" t="s">
        <v>102</v>
      </c>
    </row>
    <row r="300" spans="2:7" ht="13.5" x14ac:dyDescent="0.15">
      <c r="B300" s="32" t="s">
        <v>97</v>
      </c>
      <c r="C300" s="77" t="s">
        <v>722</v>
      </c>
      <c r="D300" s="77" t="s">
        <v>615</v>
      </c>
      <c r="E300" s="77" t="s">
        <v>723</v>
      </c>
      <c r="F300" s="77" t="s">
        <v>101</v>
      </c>
      <c r="G300" s="77" t="s">
        <v>102</v>
      </c>
    </row>
    <row r="301" spans="2:7" ht="13.5" x14ac:dyDescent="0.15">
      <c r="B301" s="32" t="s">
        <v>97</v>
      </c>
      <c r="C301" s="77" t="s">
        <v>724</v>
      </c>
      <c r="D301" s="77" t="s">
        <v>615</v>
      </c>
      <c r="E301" s="77" t="s">
        <v>725</v>
      </c>
      <c r="F301" s="77" t="s">
        <v>101</v>
      </c>
      <c r="G301" s="77" t="s">
        <v>102</v>
      </c>
    </row>
    <row r="302" spans="2:7" ht="13.5" x14ac:dyDescent="0.15">
      <c r="B302" s="32" t="s">
        <v>97</v>
      </c>
      <c r="C302" s="77" t="s">
        <v>726</v>
      </c>
      <c r="D302" s="77" t="s">
        <v>615</v>
      </c>
      <c r="E302" s="77" t="s">
        <v>727</v>
      </c>
      <c r="F302" s="77" t="s">
        <v>101</v>
      </c>
      <c r="G302" s="77" t="s">
        <v>102</v>
      </c>
    </row>
    <row r="303" spans="2:7" ht="13.5" x14ac:dyDescent="0.15">
      <c r="B303" s="32" t="s">
        <v>97</v>
      </c>
      <c r="C303" s="77" t="s">
        <v>728</v>
      </c>
      <c r="D303" s="77" t="s">
        <v>615</v>
      </c>
      <c r="E303" s="77" t="s">
        <v>729</v>
      </c>
      <c r="F303" s="77" t="s">
        <v>101</v>
      </c>
      <c r="G303" s="77" t="s">
        <v>102</v>
      </c>
    </row>
    <row r="304" spans="2:7" ht="13.5" x14ac:dyDescent="0.15">
      <c r="B304" s="32" t="s">
        <v>97</v>
      </c>
      <c r="C304" s="77" t="s">
        <v>730</v>
      </c>
      <c r="D304" s="77" t="s">
        <v>615</v>
      </c>
      <c r="E304" s="77" t="s">
        <v>731</v>
      </c>
      <c r="F304" s="77" t="s">
        <v>101</v>
      </c>
      <c r="G304" s="77" t="s">
        <v>102</v>
      </c>
    </row>
    <row r="305" spans="2:7" ht="13.5" x14ac:dyDescent="0.15">
      <c r="B305" s="32" t="s">
        <v>97</v>
      </c>
      <c r="C305" s="77" t="s">
        <v>732</v>
      </c>
      <c r="D305" s="77" t="s">
        <v>615</v>
      </c>
      <c r="E305" s="77" t="s">
        <v>733</v>
      </c>
      <c r="F305" s="77" t="s">
        <v>101</v>
      </c>
      <c r="G305" s="77" t="s">
        <v>102</v>
      </c>
    </row>
    <row r="306" spans="2:7" ht="13.5" x14ac:dyDescent="0.15">
      <c r="B306" s="32" t="s">
        <v>97</v>
      </c>
      <c r="C306" s="77" t="s">
        <v>734</v>
      </c>
      <c r="D306" s="77" t="s">
        <v>615</v>
      </c>
      <c r="E306" s="77" t="s">
        <v>735</v>
      </c>
      <c r="F306" s="77" t="s">
        <v>101</v>
      </c>
      <c r="G306" s="77" t="s">
        <v>102</v>
      </c>
    </row>
    <row r="307" spans="2:7" ht="13.5" x14ac:dyDescent="0.15">
      <c r="B307" s="32" t="s">
        <v>97</v>
      </c>
      <c r="C307" s="77" t="s">
        <v>736</v>
      </c>
      <c r="D307" s="77" t="s">
        <v>615</v>
      </c>
      <c r="E307" s="77" t="s">
        <v>737</v>
      </c>
      <c r="F307" s="77" t="s">
        <v>101</v>
      </c>
      <c r="G307" s="77" t="s">
        <v>102</v>
      </c>
    </row>
    <row r="308" spans="2:7" ht="13.5" x14ac:dyDescent="0.15">
      <c r="B308" s="32" t="s">
        <v>97</v>
      </c>
      <c r="C308" s="77" t="s">
        <v>738</v>
      </c>
      <c r="D308" s="77" t="s">
        <v>615</v>
      </c>
      <c r="E308" s="77" t="s">
        <v>739</v>
      </c>
      <c r="F308" s="77" t="s">
        <v>101</v>
      </c>
      <c r="G308" s="77" t="s">
        <v>102</v>
      </c>
    </row>
    <row r="309" spans="2:7" ht="13.5" x14ac:dyDescent="0.15">
      <c r="B309" s="32" t="s">
        <v>97</v>
      </c>
      <c r="C309" s="77" t="s">
        <v>740</v>
      </c>
      <c r="D309" s="77" t="s">
        <v>615</v>
      </c>
      <c r="E309" s="77" t="s">
        <v>741</v>
      </c>
      <c r="F309" s="77" t="s">
        <v>101</v>
      </c>
      <c r="G309" s="77" t="s">
        <v>102</v>
      </c>
    </row>
    <row r="310" spans="2:7" ht="13.5" x14ac:dyDescent="0.15">
      <c r="B310" s="32" t="s">
        <v>97</v>
      </c>
      <c r="C310" s="77" t="s">
        <v>742</v>
      </c>
      <c r="D310" s="77" t="s">
        <v>615</v>
      </c>
      <c r="E310" s="77" t="s">
        <v>743</v>
      </c>
      <c r="F310" s="77" t="s">
        <v>101</v>
      </c>
      <c r="G310" s="77" t="s">
        <v>102</v>
      </c>
    </row>
    <row r="311" spans="2:7" ht="13.5" x14ac:dyDescent="0.15">
      <c r="B311" s="32" t="s">
        <v>97</v>
      </c>
      <c r="C311" s="77" t="s">
        <v>744</v>
      </c>
      <c r="D311" s="77" t="s">
        <v>615</v>
      </c>
      <c r="E311" s="77" t="s">
        <v>745</v>
      </c>
      <c r="F311" s="77" t="s">
        <v>101</v>
      </c>
      <c r="G311" s="77" t="s">
        <v>102</v>
      </c>
    </row>
    <row r="312" spans="2:7" ht="13.5" x14ac:dyDescent="0.15">
      <c r="B312" s="32" t="s">
        <v>97</v>
      </c>
      <c r="C312" s="77" t="s">
        <v>746</v>
      </c>
      <c r="D312" s="77" t="s">
        <v>615</v>
      </c>
      <c r="E312" s="77" t="s">
        <v>747</v>
      </c>
      <c r="F312" s="77" t="s">
        <v>101</v>
      </c>
      <c r="G312" s="77" t="s">
        <v>102</v>
      </c>
    </row>
    <row r="313" spans="2:7" ht="13.5" x14ac:dyDescent="0.15">
      <c r="B313" s="32" t="s">
        <v>97</v>
      </c>
      <c r="C313" s="77" t="s">
        <v>748</v>
      </c>
      <c r="D313" s="77" t="s">
        <v>615</v>
      </c>
      <c r="E313" s="77" t="s">
        <v>749</v>
      </c>
      <c r="F313" s="77" t="s">
        <v>101</v>
      </c>
      <c r="G313" s="77" t="s">
        <v>102</v>
      </c>
    </row>
    <row r="314" spans="2:7" ht="13.5" x14ac:dyDescent="0.15">
      <c r="B314" s="32" t="s">
        <v>97</v>
      </c>
      <c r="C314" s="77" t="s">
        <v>750</v>
      </c>
      <c r="D314" s="77" t="s">
        <v>615</v>
      </c>
      <c r="E314" s="77" t="s">
        <v>751</v>
      </c>
      <c r="F314" s="77" t="s">
        <v>101</v>
      </c>
      <c r="G314" s="77" t="s">
        <v>102</v>
      </c>
    </row>
    <row r="315" spans="2:7" ht="13.5" x14ac:dyDescent="0.15">
      <c r="B315" s="32" t="s">
        <v>97</v>
      </c>
      <c r="C315" s="77" t="s">
        <v>752</v>
      </c>
      <c r="D315" s="77" t="s">
        <v>615</v>
      </c>
      <c r="E315" s="77" t="s">
        <v>753</v>
      </c>
      <c r="F315" s="77" t="s">
        <v>101</v>
      </c>
      <c r="G315" s="77" t="s">
        <v>102</v>
      </c>
    </row>
    <row r="316" spans="2:7" ht="13.5" x14ac:dyDescent="0.15">
      <c r="B316" s="32" t="s">
        <v>97</v>
      </c>
      <c r="C316" s="77" t="s">
        <v>754</v>
      </c>
      <c r="D316" s="77" t="s">
        <v>615</v>
      </c>
      <c r="E316" s="77" t="s">
        <v>755</v>
      </c>
      <c r="F316" s="77" t="s">
        <v>101</v>
      </c>
      <c r="G316" s="77" t="s">
        <v>102</v>
      </c>
    </row>
    <row r="317" spans="2:7" ht="13.5" x14ac:dyDescent="0.15">
      <c r="B317" s="32" t="s">
        <v>97</v>
      </c>
      <c r="C317" s="77" t="s">
        <v>756</v>
      </c>
      <c r="D317" s="77" t="s">
        <v>615</v>
      </c>
      <c r="E317" s="77" t="s">
        <v>757</v>
      </c>
      <c r="F317" s="77" t="s">
        <v>101</v>
      </c>
      <c r="G317" s="77" t="s">
        <v>102</v>
      </c>
    </row>
    <row r="318" spans="2:7" ht="13.5" x14ac:dyDescent="0.15">
      <c r="B318" s="32" t="s">
        <v>97</v>
      </c>
      <c r="C318" s="77" t="s">
        <v>758</v>
      </c>
      <c r="D318" s="77" t="s">
        <v>615</v>
      </c>
      <c r="E318" s="77" t="s">
        <v>759</v>
      </c>
      <c r="F318" s="77" t="s">
        <v>101</v>
      </c>
      <c r="G318" s="77" t="s">
        <v>102</v>
      </c>
    </row>
    <row r="319" spans="2:7" ht="13.5" x14ac:dyDescent="0.15">
      <c r="B319" s="32" t="s">
        <v>97</v>
      </c>
      <c r="C319" s="77" t="s">
        <v>760</v>
      </c>
      <c r="D319" s="77" t="s">
        <v>615</v>
      </c>
      <c r="E319" s="77" t="s">
        <v>761</v>
      </c>
      <c r="F319" s="77" t="s">
        <v>101</v>
      </c>
      <c r="G319" s="77" t="s">
        <v>102</v>
      </c>
    </row>
    <row r="320" spans="2:7" ht="13.5" x14ac:dyDescent="0.15">
      <c r="B320" s="32" t="s">
        <v>97</v>
      </c>
      <c r="C320" s="77" t="s">
        <v>762</v>
      </c>
      <c r="D320" s="77" t="s">
        <v>615</v>
      </c>
      <c r="E320" s="77" t="s">
        <v>763</v>
      </c>
      <c r="F320" s="77" t="s">
        <v>101</v>
      </c>
      <c r="G320" s="77" t="s">
        <v>102</v>
      </c>
    </row>
    <row r="321" spans="2:7" ht="13.5" x14ac:dyDescent="0.15">
      <c r="B321" s="32" t="s">
        <v>97</v>
      </c>
      <c r="C321" s="77" t="s">
        <v>764</v>
      </c>
      <c r="D321" s="77" t="s">
        <v>615</v>
      </c>
      <c r="E321" s="77" t="s">
        <v>765</v>
      </c>
      <c r="F321" s="77" t="s">
        <v>101</v>
      </c>
      <c r="G321" s="77" t="s">
        <v>102</v>
      </c>
    </row>
    <row r="322" spans="2:7" ht="13.5" x14ac:dyDescent="0.15">
      <c r="B322" s="32" t="s">
        <v>97</v>
      </c>
      <c r="C322" s="77" t="s">
        <v>766</v>
      </c>
      <c r="D322" s="77" t="s">
        <v>615</v>
      </c>
      <c r="E322" s="77" t="s">
        <v>767</v>
      </c>
      <c r="F322" s="77" t="s">
        <v>101</v>
      </c>
      <c r="G322" s="77" t="s">
        <v>102</v>
      </c>
    </row>
    <row r="323" spans="2:7" ht="13.5" x14ac:dyDescent="0.15">
      <c r="B323" s="32" t="s">
        <v>97</v>
      </c>
      <c r="C323" s="77" t="s">
        <v>768</v>
      </c>
      <c r="D323" s="77" t="s">
        <v>615</v>
      </c>
      <c r="E323" s="77" t="s">
        <v>769</v>
      </c>
      <c r="F323" s="77" t="s">
        <v>101</v>
      </c>
      <c r="G323" s="77" t="s">
        <v>102</v>
      </c>
    </row>
    <row r="324" spans="2:7" ht="13.5" x14ac:dyDescent="0.15">
      <c r="B324" s="32" t="s">
        <v>97</v>
      </c>
      <c r="C324" s="77" t="s">
        <v>770</v>
      </c>
      <c r="D324" s="77" t="s">
        <v>615</v>
      </c>
      <c r="E324" s="77" t="s">
        <v>771</v>
      </c>
      <c r="F324" s="77" t="s">
        <v>101</v>
      </c>
      <c r="G324" s="77" t="s">
        <v>102</v>
      </c>
    </row>
    <row r="325" spans="2:7" ht="13.5" x14ac:dyDescent="0.15">
      <c r="B325" s="32" t="s">
        <v>97</v>
      </c>
      <c r="C325" s="77" t="s">
        <v>772</v>
      </c>
      <c r="D325" s="77" t="s">
        <v>615</v>
      </c>
      <c r="E325" s="77" t="s">
        <v>773</v>
      </c>
      <c r="F325" s="77" t="s">
        <v>101</v>
      </c>
      <c r="G325" s="77" t="s">
        <v>102</v>
      </c>
    </row>
    <row r="326" spans="2:7" ht="13.5" x14ac:dyDescent="0.15">
      <c r="B326" s="32" t="s">
        <v>97</v>
      </c>
      <c r="C326" s="77" t="s">
        <v>774</v>
      </c>
      <c r="D326" s="77" t="s">
        <v>615</v>
      </c>
      <c r="E326" s="77" t="s">
        <v>775</v>
      </c>
      <c r="F326" s="77" t="s">
        <v>101</v>
      </c>
      <c r="G326" s="77" t="s">
        <v>102</v>
      </c>
    </row>
    <row r="327" spans="2:7" ht="13.5" x14ac:dyDescent="0.15">
      <c r="B327" s="32" t="s">
        <v>97</v>
      </c>
      <c r="C327" s="77" t="s">
        <v>776</v>
      </c>
      <c r="D327" s="77" t="s">
        <v>615</v>
      </c>
      <c r="E327" s="77" t="s">
        <v>777</v>
      </c>
      <c r="F327" s="77" t="s">
        <v>101</v>
      </c>
      <c r="G327" s="77" t="s">
        <v>102</v>
      </c>
    </row>
    <row r="328" spans="2:7" ht="13.5" x14ac:dyDescent="0.15">
      <c r="B328" s="32" t="s">
        <v>97</v>
      </c>
      <c r="C328" s="77" t="s">
        <v>778</v>
      </c>
      <c r="D328" s="77" t="s">
        <v>615</v>
      </c>
      <c r="E328" s="77" t="s">
        <v>779</v>
      </c>
      <c r="F328" s="77" t="s">
        <v>101</v>
      </c>
      <c r="G328" s="77" t="s">
        <v>102</v>
      </c>
    </row>
    <row r="329" spans="2:7" ht="13.5" x14ac:dyDescent="0.15">
      <c r="B329" s="32" t="s">
        <v>97</v>
      </c>
      <c r="C329" s="77" t="s">
        <v>780</v>
      </c>
      <c r="D329" s="77" t="s">
        <v>615</v>
      </c>
      <c r="E329" s="77" t="s">
        <v>781</v>
      </c>
      <c r="F329" s="77" t="s">
        <v>101</v>
      </c>
      <c r="G329" s="77" t="s">
        <v>102</v>
      </c>
    </row>
    <row r="330" spans="2:7" ht="13.5" x14ac:dyDescent="0.15">
      <c r="B330" s="32" t="s">
        <v>97</v>
      </c>
      <c r="C330" s="77" t="s">
        <v>782</v>
      </c>
      <c r="D330" s="77" t="s">
        <v>615</v>
      </c>
      <c r="E330" s="77" t="s">
        <v>783</v>
      </c>
      <c r="F330" s="77" t="s">
        <v>101</v>
      </c>
      <c r="G330" s="77" t="s">
        <v>102</v>
      </c>
    </row>
    <row r="331" spans="2:7" ht="13.5" x14ac:dyDescent="0.15">
      <c r="B331" s="32" t="s">
        <v>97</v>
      </c>
      <c r="C331" s="77" t="s">
        <v>784</v>
      </c>
      <c r="D331" s="77" t="s">
        <v>615</v>
      </c>
      <c r="E331" s="77" t="s">
        <v>785</v>
      </c>
      <c r="F331" s="77" t="s">
        <v>101</v>
      </c>
      <c r="G331" s="77" t="s">
        <v>102</v>
      </c>
    </row>
    <row r="332" spans="2:7" ht="13.5" x14ac:dyDescent="0.15">
      <c r="B332" s="32" t="s">
        <v>97</v>
      </c>
      <c r="C332" s="77" t="s">
        <v>786</v>
      </c>
      <c r="D332" s="77" t="s">
        <v>615</v>
      </c>
      <c r="E332" s="77" t="s">
        <v>787</v>
      </c>
      <c r="F332" s="77" t="s">
        <v>101</v>
      </c>
      <c r="G332" s="77" t="s">
        <v>102</v>
      </c>
    </row>
    <row r="333" spans="2:7" ht="13.5" x14ac:dyDescent="0.15">
      <c r="B333" s="32" t="s">
        <v>97</v>
      </c>
      <c r="C333" s="77" t="s">
        <v>788</v>
      </c>
      <c r="D333" s="77" t="s">
        <v>789</v>
      </c>
      <c r="E333" s="77" t="s">
        <v>790</v>
      </c>
      <c r="F333" s="77" t="s">
        <v>101</v>
      </c>
      <c r="G333" s="77" t="s">
        <v>102</v>
      </c>
    </row>
    <row r="334" spans="2:7" ht="13.5" x14ac:dyDescent="0.15">
      <c r="B334" s="32" t="s">
        <v>97</v>
      </c>
      <c r="C334" s="77" t="s">
        <v>791</v>
      </c>
      <c r="D334" s="77" t="s">
        <v>789</v>
      </c>
      <c r="E334" s="77" t="s">
        <v>792</v>
      </c>
      <c r="F334" s="77" t="s">
        <v>128</v>
      </c>
      <c r="G334" s="77" t="s">
        <v>129</v>
      </c>
    </row>
    <row r="335" spans="2:7" ht="13.5" x14ac:dyDescent="0.15">
      <c r="B335" s="32" t="s">
        <v>97</v>
      </c>
      <c r="C335" s="77" t="s">
        <v>793</v>
      </c>
      <c r="D335" s="77" t="s">
        <v>789</v>
      </c>
      <c r="E335" s="77" t="s">
        <v>794</v>
      </c>
      <c r="F335" s="77" t="s">
        <v>128</v>
      </c>
      <c r="G335" s="77" t="s">
        <v>129</v>
      </c>
    </row>
    <row r="336" spans="2:7" ht="13.5" x14ac:dyDescent="0.15">
      <c r="B336" s="32" t="s">
        <v>97</v>
      </c>
      <c r="C336" s="77" t="s">
        <v>795</v>
      </c>
      <c r="D336" s="77" t="s">
        <v>796</v>
      </c>
      <c r="E336" s="77" t="s">
        <v>790</v>
      </c>
      <c r="F336" s="77" t="s">
        <v>101</v>
      </c>
      <c r="G336" s="77" t="s">
        <v>102</v>
      </c>
    </row>
    <row r="337" spans="2:7" ht="13.5" x14ac:dyDescent="0.15">
      <c r="B337" s="32" t="s">
        <v>97</v>
      </c>
      <c r="C337" s="77" t="s">
        <v>797</v>
      </c>
      <c r="D337" s="77" t="s">
        <v>798</v>
      </c>
      <c r="E337" s="77" t="s">
        <v>799</v>
      </c>
      <c r="F337" s="77" t="s">
        <v>101</v>
      </c>
      <c r="G337" s="77" t="s">
        <v>102</v>
      </c>
    </row>
    <row r="338" spans="2:7" ht="13.5" x14ac:dyDescent="0.15">
      <c r="B338" s="32" t="s">
        <v>97</v>
      </c>
      <c r="C338" s="77" t="s">
        <v>800</v>
      </c>
      <c r="D338" s="77" t="s">
        <v>801</v>
      </c>
      <c r="E338" s="77" t="s">
        <v>802</v>
      </c>
      <c r="F338" s="77" t="s">
        <v>803</v>
      </c>
      <c r="G338" s="77" t="s">
        <v>102</v>
      </c>
    </row>
    <row r="339" spans="2:7" ht="13.5" x14ac:dyDescent="0.15">
      <c r="B339" s="32" t="s">
        <v>97</v>
      </c>
      <c r="C339" s="77" t="s">
        <v>804</v>
      </c>
      <c r="D339" s="77" t="s">
        <v>801</v>
      </c>
      <c r="E339" s="77" t="s">
        <v>805</v>
      </c>
      <c r="F339" s="77" t="s">
        <v>803</v>
      </c>
      <c r="G339" s="77" t="s">
        <v>102</v>
      </c>
    </row>
    <row r="340" spans="2:7" ht="13.5" x14ac:dyDescent="0.15">
      <c r="B340" s="32" t="s">
        <v>97</v>
      </c>
      <c r="C340" s="77" t="s">
        <v>806</v>
      </c>
      <c r="D340" s="77" t="s">
        <v>801</v>
      </c>
      <c r="E340" s="77" t="s">
        <v>807</v>
      </c>
      <c r="F340" s="77" t="s">
        <v>803</v>
      </c>
      <c r="G340" s="77" t="s">
        <v>102</v>
      </c>
    </row>
    <row r="341" spans="2:7" ht="13.5" x14ac:dyDescent="0.15">
      <c r="B341" s="32" t="s">
        <v>97</v>
      </c>
      <c r="C341" s="77" t="s">
        <v>808</v>
      </c>
      <c r="D341" s="77" t="s">
        <v>801</v>
      </c>
      <c r="E341" s="77" t="s">
        <v>809</v>
      </c>
      <c r="F341" s="77" t="s">
        <v>803</v>
      </c>
      <c r="G341" s="77" t="s">
        <v>102</v>
      </c>
    </row>
    <row r="342" spans="2:7" ht="13.5" x14ac:dyDescent="0.15">
      <c r="B342" s="32" t="s">
        <v>97</v>
      </c>
      <c r="C342" s="77" t="s">
        <v>810</v>
      </c>
      <c r="D342" s="77" t="s">
        <v>801</v>
      </c>
      <c r="E342" s="77" t="s">
        <v>811</v>
      </c>
      <c r="F342" s="77" t="s">
        <v>101</v>
      </c>
      <c r="G342" s="77" t="s">
        <v>102</v>
      </c>
    </row>
    <row r="343" spans="2:7" ht="13.5" x14ac:dyDescent="0.15">
      <c r="B343" s="32" t="s">
        <v>97</v>
      </c>
      <c r="C343" s="77" t="s">
        <v>812</v>
      </c>
      <c r="D343" s="77" t="s">
        <v>813</v>
      </c>
      <c r="E343" s="77" t="s">
        <v>814</v>
      </c>
      <c r="F343" s="77" t="s">
        <v>325</v>
      </c>
      <c r="G343" s="77" t="s">
        <v>326</v>
      </c>
    </row>
    <row r="344" spans="2:7" ht="13.5" x14ac:dyDescent="0.15">
      <c r="B344" s="32" t="s">
        <v>97</v>
      </c>
      <c r="C344" s="77" t="s">
        <v>815</v>
      </c>
      <c r="D344" s="77" t="s">
        <v>813</v>
      </c>
      <c r="E344" s="77" t="s">
        <v>816</v>
      </c>
      <c r="F344" s="77" t="s">
        <v>101</v>
      </c>
      <c r="G344" s="77" t="s">
        <v>102</v>
      </c>
    </row>
    <row r="345" spans="2:7" ht="13.5" x14ac:dyDescent="0.15">
      <c r="B345" s="32" t="s">
        <v>97</v>
      </c>
      <c r="C345" s="77" t="s">
        <v>817</v>
      </c>
      <c r="D345" s="77" t="s">
        <v>818</v>
      </c>
      <c r="E345" s="77" t="s">
        <v>819</v>
      </c>
      <c r="F345" s="77" t="s">
        <v>101</v>
      </c>
      <c r="G345" s="77" t="s">
        <v>102</v>
      </c>
    </row>
    <row r="346" spans="2:7" ht="13.5" x14ac:dyDescent="0.15">
      <c r="B346" s="32" t="s">
        <v>97</v>
      </c>
      <c r="C346" s="77" t="s">
        <v>820</v>
      </c>
      <c r="D346" s="77" t="s">
        <v>818</v>
      </c>
      <c r="E346" s="77" t="s">
        <v>821</v>
      </c>
      <c r="F346" s="77" t="s">
        <v>101</v>
      </c>
      <c r="G346" s="77" t="s">
        <v>102</v>
      </c>
    </row>
    <row r="347" spans="2:7" ht="13.5" x14ac:dyDescent="0.15">
      <c r="B347" s="32" t="s">
        <v>97</v>
      </c>
      <c r="C347" s="77" t="s">
        <v>822</v>
      </c>
      <c r="D347" s="77" t="s">
        <v>818</v>
      </c>
      <c r="E347" s="77" t="s">
        <v>823</v>
      </c>
      <c r="F347" s="77" t="s">
        <v>101</v>
      </c>
      <c r="G347" s="77" t="s">
        <v>102</v>
      </c>
    </row>
    <row r="348" spans="2:7" ht="13.5" x14ac:dyDescent="0.15">
      <c r="B348" s="32" t="s">
        <v>97</v>
      </c>
      <c r="C348" s="77" t="s">
        <v>824</v>
      </c>
      <c r="D348" s="77" t="s">
        <v>818</v>
      </c>
      <c r="E348" s="77" t="s">
        <v>825</v>
      </c>
      <c r="F348" s="77" t="s">
        <v>101</v>
      </c>
      <c r="G348" s="77" t="s">
        <v>102</v>
      </c>
    </row>
    <row r="349" spans="2:7" ht="13.5" x14ac:dyDescent="0.15">
      <c r="B349" s="32" t="s">
        <v>97</v>
      </c>
      <c r="C349" s="77" t="s">
        <v>826</v>
      </c>
      <c r="D349" s="77" t="s">
        <v>818</v>
      </c>
      <c r="E349" s="77" t="s">
        <v>827</v>
      </c>
      <c r="F349" s="77" t="s">
        <v>325</v>
      </c>
      <c r="G349" s="77" t="s">
        <v>326</v>
      </c>
    </row>
    <row r="350" spans="2:7" ht="13.5" x14ac:dyDescent="0.15">
      <c r="B350" s="32" t="s">
        <v>97</v>
      </c>
      <c r="C350" s="77" t="s">
        <v>828</v>
      </c>
      <c r="D350" s="77" t="s">
        <v>818</v>
      </c>
      <c r="E350" s="77" t="s">
        <v>829</v>
      </c>
      <c r="F350" s="77" t="s">
        <v>101</v>
      </c>
      <c r="G350" s="77" t="s">
        <v>102</v>
      </c>
    </row>
    <row r="351" spans="2:7" ht="13.5" x14ac:dyDescent="0.15">
      <c r="B351" s="32" t="s">
        <v>97</v>
      </c>
      <c r="C351" s="77" t="s">
        <v>830</v>
      </c>
      <c r="D351" s="77" t="s">
        <v>818</v>
      </c>
      <c r="E351" s="77" t="s">
        <v>831</v>
      </c>
      <c r="F351" s="77" t="s">
        <v>101</v>
      </c>
      <c r="G351" s="77" t="s">
        <v>102</v>
      </c>
    </row>
    <row r="352" spans="2:7" ht="13.5" x14ac:dyDescent="0.15">
      <c r="B352" s="32" t="s">
        <v>97</v>
      </c>
      <c r="C352" s="77" t="s">
        <v>832</v>
      </c>
      <c r="D352" s="77" t="s">
        <v>833</v>
      </c>
      <c r="E352" s="77" t="s">
        <v>834</v>
      </c>
      <c r="F352" s="77" t="s">
        <v>101</v>
      </c>
      <c r="G352" s="77" t="s">
        <v>102</v>
      </c>
    </row>
    <row r="353" spans="2:7" ht="13.5" x14ac:dyDescent="0.15">
      <c r="B353" s="32" t="s">
        <v>97</v>
      </c>
      <c r="C353" s="77" t="s">
        <v>835</v>
      </c>
      <c r="D353" s="77" t="s">
        <v>833</v>
      </c>
      <c r="E353" s="77" t="s">
        <v>836</v>
      </c>
      <c r="F353" s="77" t="s">
        <v>101</v>
      </c>
      <c r="G353" s="77" t="s">
        <v>102</v>
      </c>
    </row>
    <row r="354" spans="2:7" ht="13.5" x14ac:dyDescent="0.15">
      <c r="B354" s="32" t="s">
        <v>97</v>
      </c>
      <c r="C354" s="77" t="s">
        <v>837</v>
      </c>
      <c r="D354" s="77" t="s">
        <v>833</v>
      </c>
      <c r="E354" s="77" t="s">
        <v>838</v>
      </c>
      <c r="F354" s="77" t="s">
        <v>101</v>
      </c>
      <c r="G354" s="77" t="s">
        <v>102</v>
      </c>
    </row>
    <row r="355" spans="2:7" ht="13.5" x14ac:dyDescent="0.15">
      <c r="B355" s="32" t="s">
        <v>97</v>
      </c>
      <c r="C355" s="77" t="s">
        <v>839</v>
      </c>
      <c r="D355" s="77" t="s">
        <v>840</v>
      </c>
      <c r="E355" s="77" t="s">
        <v>841</v>
      </c>
      <c r="F355" s="77" t="s">
        <v>101</v>
      </c>
      <c r="G355" s="77" t="s">
        <v>102</v>
      </c>
    </row>
    <row r="356" spans="2:7" ht="13.5" x14ac:dyDescent="0.15">
      <c r="B356" s="32" t="s">
        <v>97</v>
      </c>
      <c r="C356" s="77" t="s">
        <v>842</v>
      </c>
      <c r="D356" s="77" t="s">
        <v>840</v>
      </c>
      <c r="E356" s="77" t="s">
        <v>843</v>
      </c>
      <c r="F356" s="77" t="s">
        <v>101</v>
      </c>
      <c r="G356" s="77" t="s">
        <v>102</v>
      </c>
    </row>
    <row r="357" spans="2:7" ht="13.5" x14ac:dyDescent="0.15">
      <c r="B357" s="32" t="s">
        <v>97</v>
      </c>
      <c r="C357" s="77" t="s">
        <v>844</v>
      </c>
      <c r="D357" s="77" t="s">
        <v>840</v>
      </c>
      <c r="E357" s="77" t="s">
        <v>845</v>
      </c>
      <c r="F357" s="77" t="s">
        <v>101</v>
      </c>
      <c r="G357" s="77" t="s">
        <v>102</v>
      </c>
    </row>
    <row r="358" spans="2:7" ht="13.5" x14ac:dyDescent="0.15">
      <c r="B358" s="32" t="s">
        <v>97</v>
      </c>
      <c r="C358" s="77" t="s">
        <v>846</v>
      </c>
      <c r="D358" s="77" t="s">
        <v>847</v>
      </c>
      <c r="E358" s="77" t="s">
        <v>848</v>
      </c>
      <c r="F358" s="77" t="s">
        <v>101</v>
      </c>
      <c r="G358" s="77" t="s">
        <v>102</v>
      </c>
    </row>
    <row r="359" spans="2:7" ht="13.5" x14ac:dyDescent="0.15">
      <c r="B359" s="32" t="s">
        <v>97</v>
      </c>
      <c r="C359" s="77" t="s">
        <v>849</v>
      </c>
      <c r="D359" s="77" t="s">
        <v>847</v>
      </c>
      <c r="E359" s="77" t="s">
        <v>850</v>
      </c>
      <c r="F359" s="77" t="s">
        <v>101</v>
      </c>
      <c r="G359" s="77" t="s">
        <v>102</v>
      </c>
    </row>
    <row r="360" spans="2:7" ht="13.5" x14ac:dyDescent="0.15">
      <c r="B360" s="32" t="s">
        <v>97</v>
      </c>
      <c r="C360" s="77" t="s">
        <v>851</v>
      </c>
      <c r="D360" s="77" t="s">
        <v>847</v>
      </c>
      <c r="E360" s="77" t="s">
        <v>852</v>
      </c>
      <c r="F360" s="77" t="s">
        <v>101</v>
      </c>
      <c r="G360" s="77" t="s">
        <v>102</v>
      </c>
    </row>
    <row r="361" spans="2:7" ht="13.5" x14ac:dyDescent="0.15">
      <c r="B361" s="32" t="s">
        <v>97</v>
      </c>
      <c r="C361" s="77" t="s">
        <v>853</v>
      </c>
      <c r="D361" s="77" t="s">
        <v>847</v>
      </c>
      <c r="E361" s="77" t="s">
        <v>854</v>
      </c>
      <c r="F361" s="77" t="s">
        <v>101</v>
      </c>
      <c r="G361" s="77" t="s">
        <v>102</v>
      </c>
    </row>
    <row r="362" spans="2:7" ht="13.5" x14ac:dyDescent="0.15">
      <c r="B362" s="32" t="s">
        <v>97</v>
      </c>
      <c r="C362" s="77" t="s">
        <v>855</v>
      </c>
      <c r="D362" s="77" t="s">
        <v>847</v>
      </c>
      <c r="E362" s="77" t="s">
        <v>856</v>
      </c>
      <c r="F362" s="77" t="s">
        <v>101</v>
      </c>
      <c r="G362" s="77" t="s">
        <v>102</v>
      </c>
    </row>
    <row r="363" spans="2:7" ht="13.5" x14ac:dyDescent="0.15">
      <c r="B363" s="32" t="s">
        <v>97</v>
      </c>
      <c r="C363" s="77" t="s">
        <v>857</v>
      </c>
      <c r="D363" s="77" t="s">
        <v>858</v>
      </c>
      <c r="E363" s="77" t="s">
        <v>859</v>
      </c>
      <c r="F363" s="77" t="s">
        <v>101</v>
      </c>
      <c r="G363" s="77" t="s">
        <v>102</v>
      </c>
    </row>
    <row r="364" spans="2:7" ht="13.5" x14ac:dyDescent="0.15">
      <c r="B364" s="32" t="s">
        <v>97</v>
      </c>
      <c r="C364" s="77" t="s">
        <v>860</v>
      </c>
      <c r="D364" s="77" t="s">
        <v>858</v>
      </c>
      <c r="E364" s="77" t="s">
        <v>861</v>
      </c>
      <c r="F364" s="77" t="s">
        <v>101</v>
      </c>
      <c r="G364" s="77" t="s">
        <v>102</v>
      </c>
    </row>
    <row r="365" spans="2:7" ht="13.5" x14ac:dyDescent="0.15">
      <c r="B365" s="32" t="s">
        <v>97</v>
      </c>
      <c r="C365" s="77" t="s">
        <v>862</v>
      </c>
      <c r="D365" s="77" t="s">
        <v>858</v>
      </c>
      <c r="E365" s="77" t="s">
        <v>863</v>
      </c>
      <c r="F365" s="77" t="s">
        <v>101</v>
      </c>
      <c r="G365" s="77" t="s">
        <v>102</v>
      </c>
    </row>
    <row r="366" spans="2:7" ht="13.5" x14ac:dyDescent="0.15">
      <c r="B366" s="32" t="s">
        <v>97</v>
      </c>
      <c r="C366" s="77" t="s">
        <v>864</v>
      </c>
      <c r="D366" s="77" t="s">
        <v>858</v>
      </c>
      <c r="E366" s="77" t="s">
        <v>865</v>
      </c>
      <c r="F366" s="77" t="s">
        <v>101</v>
      </c>
      <c r="G366" s="77" t="s">
        <v>102</v>
      </c>
    </row>
    <row r="367" spans="2:7" ht="13.5" x14ac:dyDescent="0.15">
      <c r="B367" s="32" t="s">
        <v>97</v>
      </c>
      <c r="C367" s="77" t="s">
        <v>866</v>
      </c>
      <c r="D367" s="77" t="s">
        <v>867</v>
      </c>
      <c r="E367" s="77" t="s">
        <v>859</v>
      </c>
      <c r="F367" s="77" t="s">
        <v>101</v>
      </c>
      <c r="G367" s="77" t="s">
        <v>102</v>
      </c>
    </row>
    <row r="368" spans="2:7" ht="13.5" x14ac:dyDescent="0.15">
      <c r="B368" s="32" t="s">
        <v>97</v>
      </c>
      <c r="C368" s="77" t="s">
        <v>868</v>
      </c>
      <c r="D368" s="77" t="s">
        <v>867</v>
      </c>
      <c r="E368" s="77" t="s">
        <v>861</v>
      </c>
      <c r="F368" s="77" t="s">
        <v>101</v>
      </c>
      <c r="G368" s="77" t="s">
        <v>102</v>
      </c>
    </row>
    <row r="369" spans="2:7" ht="13.5" x14ac:dyDescent="0.15">
      <c r="B369" s="32" t="s">
        <v>97</v>
      </c>
      <c r="C369" s="77" t="s">
        <v>869</v>
      </c>
      <c r="D369" s="77" t="s">
        <v>867</v>
      </c>
      <c r="E369" s="77" t="s">
        <v>863</v>
      </c>
      <c r="F369" s="77" t="s">
        <v>101</v>
      </c>
      <c r="G369" s="77" t="s">
        <v>102</v>
      </c>
    </row>
    <row r="370" spans="2:7" ht="13.5" x14ac:dyDescent="0.15">
      <c r="B370" s="32" t="s">
        <v>97</v>
      </c>
      <c r="C370" s="77" t="s">
        <v>870</v>
      </c>
      <c r="D370" s="77" t="s">
        <v>867</v>
      </c>
      <c r="E370" s="77" t="s">
        <v>865</v>
      </c>
      <c r="F370" s="77" t="s">
        <v>101</v>
      </c>
      <c r="G370" s="77" t="s">
        <v>102</v>
      </c>
    </row>
    <row r="371" spans="2:7" ht="13.5" x14ac:dyDescent="0.15">
      <c r="B371" s="32" t="s">
        <v>97</v>
      </c>
      <c r="C371" s="77" t="s">
        <v>871</v>
      </c>
      <c r="D371" s="77" t="s">
        <v>872</v>
      </c>
      <c r="E371" s="77" t="s">
        <v>859</v>
      </c>
      <c r="F371" s="77" t="s">
        <v>101</v>
      </c>
      <c r="G371" s="77" t="s">
        <v>102</v>
      </c>
    </row>
    <row r="372" spans="2:7" ht="13.5" x14ac:dyDescent="0.15">
      <c r="B372" s="32" t="s">
        <v>97</v>
      </c>
      <c r="C372" s="77" t="s">
        <v>873</v>
      </c>
      <c r="D372" s="77" t="s">
        <v>872</v>
      </c>
      <c r="E372" s="77" t="s">
        <v>861</v>
      </c>
      <c r="F372" s="77" t="s">
        <v>101</v>
      </c>
      <c r="G372" s="77" t="s">
        <v>102</v>
      </c>
    </row>
    <row r="373" spans="2:7" ht="13.5" x14ac:dyDescent="0.15">
      <c r="B373" s="32" t="s">
        <v>97</v>
      </c>
      <c r="C373" s="77" t="s">
        <v>874</v>
      </c>
      <c r="D373" s="77" t="s">
        <v>872</v>
      </c>
      <c r="E373" s="77" t="s">
        <v>863</v>
      </c>
      <c r="F373" s="77" t="s">
        <v>101</v>
      </c>
      <c r="G373" s="77" t="s">
        <v>102</v>
      </c>
    </row>
    <row r="374" spans="2:7" ht="13.5" x14ac:dyDescent="0.15">
      <c r="B374" s="32" t="s">
        <v>97</v>
      </c>
      <c r="C374" s="77" t="s">
        <v>875</v>
      </c>
      <c r="D374" s="77" t="s">
        <v>872</v>
      </c>
      <c r="E374" s="77" t="s">
        <v>865</v>
      </c>
      <c r="F374" s="77" t="s">
        <v>101</v>
      </c>
      <c r="G374" s="77" t="s">
        <v>102</v>
      </c>
    </row>
    <row r="375" spans="2:7" ht="13.5" x14ac:dyDescent="0.15">
      <c r="B375" s="32" t="s">
        <v>97</v>
      </c>
      <c r="C375" s="77" t="s">
        <v>876</v>
      </c>
      <c r="D375" s="77" t="s">
        <v>877</v>
      </c>
      <c r="E375" s="77" t="s">
        <v>859</v>
      </c>
      <c r="F375" s="77" t="s">
        <v>101</v>
      </c>
      <c r="G375" s="77" t="s">
        <v>102</v>
      </c>
    </row>
    <row r="376" spans="2:7" ht="13.5" x14ac:dyDescent="0.15">
      <c r="B376" s="32" t="s">
        <v>97</v>
      </c>
      <c r="C376" s="77" t="s">
        <v>878</v>
      </c>
      <c r="D376" s="77" t="s">
        <v>877</v>
      </c>
      <c r="E376" s="77" t="s">
        <v>861</v>
      </c>
      <c r="F376" s="77" t="s">
        <v>101</v>
      </c>
      <c r="G376" s="77" t="s">
        <v>102</v>
      </c>
    </row>
    <row r="377" spans="2:7" ht="13.5" x14ac:dyDescent="0.15">
      <c r="B377" s="32" t="s">
        <v>97</v>
      </c>
      <c r="C377" s="77" t="s">
        <v>879</v>
      </c>
      <c r="D377" s="77" t="s">
        <v>877</v>
      </c>
      <c r="E377" s="77" t="s">
        <v>863</v>
      </c>
      <c r="F377" s="77" t="s">
        <v>101</v>
      </c>
      <c r="G377" s="77" t="s">
        <v>102</v>
      </c>
    </row>
    <row r="378" spans="2:7" ht="13.5" x14ac:dyDescent="0.15">
      <c r="B378" s="32" t="s">
        <v>97</v>
      </c>
      <c r="C378" s="77" t="s">
        <v>880</v>
      </c>
      <c r="D378" s="77" t="s">
        <v>877</v>
      </c>
      <c r="E378" s="77" t="s">
        <v>865</v>
      </c>
      <c r="F378" s="77" t="s">
        <v>101</v>
      </c>
      <c r="G378" s="77" t="s">
        <v>102</v>
      </c>
    </row>
    <row r="379" spans="2:7" ht="13.5" x14ac:dyDescent="0.15">
      <c r="B379" s="32" t="s">
        <v>97</v>
      </c>
      <c r="C379" s="77" t="s">
        <v>881</v>
      </c>
      <c r="D379" s="77" t="s">
        <v>882</v>
      </c>
      <c r="E379" s="77" t="s">
        <v>859</v>
      </c>
      <c r="F379" s="77" t="s">
        <v>101</v>
      </c>
      <c r="G379" s="77" t="s">
        <v>102</v>
      </c>
    </row>
    <row r="380" spans="2:7" ht="13.5" x14ac:dyDescent="0.15">
      <c r="B380" s="32" t="s">
        <v>97</v>
      </c>
      <c r="C380" s="77" t="s">
        <v>883</v>
      </c>
      <c r="D380" s="77" t="s">
        <v>882</v>
      </c>
      <c r="E380" s="77" t="s">
        <v>861</v>
      </c>
      <c r="F380" s="77" t="s">
        <v>101</v>
      </c>
      <c r="G380" s="77" t="s">
        <v>102</v>
      </c>
    </row>
    <row r="381" spans="2:7" ht="13.5" x14ac:dyDescent="0.15">
      <c r="B381" s="32" t="s">
        <v>97</v>
      </c>
      <c r="C381" s="77" t="s">
        <v>884</v>
      </c>
      <c r="D381" s="77" t="s">
        <v>882</v>
      </c>
      <c r="E381" s="77" t="s">
        <v>863</v>
      </c>
      <c r="F381" s="77" t="s">
        <v>101</v>
      </c>
      <c r="G381" s="77" t="s">
        <v>102</v>
      </c>
    </row>
    <row r="382" spans="2:7" ht="13.5" x14ac:dyDescent="0.15">
      <c r="B382" s="32" t="s">
        <v>97</v>
      </c>
      <c r="C382" s="77" t="s">
        <v>885</v>
      </c>
      <c r="D382" s="77" t="s">
        <v>882</v>
      </c>
      <c r="E382" s="77" t="s">
        <v>865</v>
      </c>
      <c r="F382" s="77" t="s">
        <v>101</v>
      </c>
      <c r="G382" s="77" t="s">
        <v>102</v>
      </c>
    </row>
    <row r="383" spans="2:7" ht="13.5" x14ac:dyDescent="0.15">
      <c r="B383" s="32" t="s">
        <v>97</v>
      </c>
      <c r="C383" s="77" t="s">
        <v>886</v>
      </c>
      <c r="D383" s="77" t="s">
        <v>887</v>
      </c>
      <c r="E383" s="77" t="s">
        <v>888</v>
      </c>
      <c r="F383" s="77" t="s">
        <v>889</v>
      </c>
      <c r="G383" s="77" t="s">
        <v>326</v>
      </c>
    </row>
    <row r="384" spans="2:7" ht="13.5" x14ac:dyDescent="0.15">
      <c r="B384" s="32" t="s">
        <v>97</v>
      </c>
      <c r="C384" s="77" t="s">
        <v>890</v>
      </c>
      <c r="D384" s="77" t="s">
        <v>887</v>
      </c>
      <c r="E384" s="77" t="s">
        <v>891</v>
      </c>
      <c r="F384" s="77" t="s">
        <v>889</v>
      </c>
      <c r="G384" s="77" t="s">
        <v>326</v>
      </c>
    </row>
    <row r="385" spans="2:7" ht="13.5" x14ac:dyDescent="0.15">
      <c r="B385" s="32" t="s">
        <v>97</v>
      </c>
      <c r="C385" s="77" t="s">
        <v>892</v>
      </c>
      <c r="D385" s="77" t="s">
        <v>887</v>
      </c>
      <c r="E385" s="77" t="s">
        <v>893</v>
      </c>
      <c r="F385" s="77" t="s">
        <v>889</v>
      </c>
      <c r="G385" s="77" t="s">
        <v>326</v>
      </c>
    </row>
    <row r="386" spans="2:7" ht="13.5" x14ac:dyDescent="0.15">
      <c r="B386" s="32" t="s">
        <v>97</v>
      </c>
      <c r="C386" s="77" t="s">
        <v>894</v>
      </c>
      <c r="D386" s="77" t="s">
        <v>887</v>
      </c>
      <c r="E386" s="77" t="s">
        <v>895</v>
      </c>
      <c r="F386" s="77" t="s">
        <v>889</v>
      </c>
      <c r="G386" s="77" t="s">
        <v>326</v>
      </c>
    </row>
    <row r="387" spans="2:7" ht="13.5" x14ac:dyDescent="0.15">
      <c r="B387" s="32" t="s">
        <v>97</v>
      </c>
      <c r="C387" s="77" t="s">
        <v>896</v>
      </c>
      <c r="D387" s="77" t="s">
        <v>887</v>
      </c>
      <c r="E387" s="77" t="s">
        <v>897</v>
      </c>
      <c r="F387" s="77" t="s">
        <v>889</v>
      </c>
      <c r="G387" s="77" t="s">
        <v>326</v>
      </c>
    </row>
    <row r="388" spans="2:7" ht="13.5" x14ac:dyDescent="0.15">
      <c r="B388" s="32" t="s">
        <v>97</v>
      </c>
      <c r="C388" s="77" t="s">
        <v>898</v>
      </c>
      <c r="D388" s="77" t="s">
        <v>887</v>
      </c>
      <c r="E388" s="77" t="s">
        <v>899</v>
      </c>
      <c r="F388" s="77" t="s">
        <v>101</v>
      </c>
      <c r="G388" s="77" t="s">
        <v>102</v>
      </c>
    </row>
    <row r="389" spans="2:7" ht="13.5" x14ac:dyDescent="0.15">
      <c r="B389" s="32" t="s">
        <v>97</v>
      </c>
      <c r="C389" s="77" t="s">
        <v>900</v>
      </c>
      <c r="D389" s="77" t="s">
        <v>901</v>
      </c>
      <c r="E389" s="77" t="s">
        <v>888</v>
      </c>
      <c r="F389" s="77" t="s">
        <v>889</v>
      </c>
      <c r="G389" s="77" t="s">
        <v>326</v>
      </c>
    </row>
    <row r="390" spans="2:7" ht="13.5" x14ac:dyDescent="0.15">
      <c r="B390" s="32" t="s">
        <v>97</v>
      </c>
      <c r="C390" s="77" t="s">
        <v>902</v>
      </c>
      <c r="D390" s="77" t="s">
        <v>901</v>
      </c>
      <c r="E390" s="77" t="s">
        <v>891</v>
      </c>
      <c r="F390" s="77" t="s">
        <v>889</v>
      </c>
      <c r="G390" s="77" t="s">
        <v>326</v>
      </c>
    </row>
    <row r="391" spans="2:7" ht="13.5" x14ac:dyDescent="0.15">
      <c r="B391" s="32" t="s">
        <v>97</v>
      </c>
      <c r="C391" s="77" t="s">
        <v>903</v>
      </c>
      <c r="D391" s="77" t="s">
        <v>901</v>
      </c>
      <c r="E391" s="77" t="s">
        <v>893</v>
      </c>
      <c r="F391" s="77" t="s">
        <v>889</v>
      </c>
      <c r="G391" s="77" t="s">
        <v>326</v>
      </c>
    </row>
    <row r="392" spans="2:7" ht="13.5" x14ac:dyDescent="0.15">
      <c r="B392" s="32" t="s">
        <v>97</v>
      </c>
      <c r="C392" s="77" t="s">
        <v>904</v>
      </c>
      <c r="D392" s="77" t="s">
        <v>901</v>
      </c>
      <c r="E392" s="77" t="s">
        <v>895</v>
      </c>
      <c r="F392" s="77" t="s">
        <v>889</v>
      </c>
      <c r="G392" s="77" t="s">
        <v>326</v>
      </c>
    </row>
    <row r="393" spans="2:7" ht="13.5" x14ac:dyDescent="0.15">
      <c r="B393" s="32" t="s">
        <v>97</v>
      </c>
      <c r="C393" s="77" t="s">
        <v>905</v>
      </c>
      <c r="D393" s="77" t="s">
        <v>901</v>
      </c>
      <c r="E393" s="77" t="s">
        <v>897</v>
      </c>
      <c r="F393" s="77" t="s">
        <v>889</v>
      </c>
      <c r="G393" s="77" t="s">
        <v>326</v>
      </c>
    </row>
    <row r="394" spans="2:7" ht="13.5" x14ac:dyDescent="0.15">
      <c r="B394" s="32" t="s">
        <v>97</v>
      </c>
      <c r="C394" s="77" t="s">
        <v>906</v>
      </c>
      <c r="D394" s="77" t="s">
        <v>901</v>
      </c>
      <c r="E394" s="77" t="s">
        <v>899</v>
      </c>
      <c r="F394" s="77" t="s">
        <v>101</v>
      </c>
      <c r="G394" s="77" t="s">
        <v>102</v>
      </c>
    </row>
    <row r="395" spans="2:7" ht="13.5" x14ac:dyDescent="0.15">
      <c r="B395" s="32" t="s">
        <v>97</v>
      </c>
      <c r="C395" s="77" t="s">
        <v>907</v>
      </c>
      <c r="D395" s="77" t="s">
        <v>908</v>
      </c>
      <c r="E395" s="77" t="s">
        <v>888</v>
      </c>
      <c r="F395" s="77" t="s">
        <v>889</v>
      </c>
      <c r="G395" s="77" t="s">
        <v>326</v>
      </c>
    </row>
    <row r="396" spans="2:7" ht="13.5" x14ac:dyDescent="0.15">
      <c r="B396" s="32" t="s">
        <v>97</v>
      </c>
      <c r="C396" s="77" t="s">
        <v>909</v>
      </c>
      <c r="D396" s="77" t="s">
        <v>908</v>
      </c>
      <c r="E396" s="77" t="s">
        <v>891</v>
      </c>
      <c r="F396" s="77" t="s">
        <v>889</v>
      </c>
      <c r="G396" s="77" t="s">
        <v>326</v>
      </c>
    </row>
    <row r="397" spans="2:7" ht="13.5" x14ac:dyDescent="0.15">
      <c r="B397" s="32" t="s">
        <v>97</v>
      </c>
      <c r="C397" s="77" t="s">
        <v>910</v>
      </c>
      <c r="D397" s="77" t="s">
        <v>908</v>
      </c>
      <c r="E397" s="77" t="s">
        <v>893</v>
      </c>
      <c r="F397" s="77" t="s">
        <v>889</v>
      </c>
      <c r="G397" s="77" t="s">
        <v>326</v>
      </c>
    </row>
    <row r="398" spans="2:7" ht="13.5" x14ac:dyDescent="0.15">
      <c r="B398" s="32" t="s">
        <v>97</v>
      </c>
      <c r="C398" s="77" t="s">
        <v>911</v>
      </c>
      <c r="D398" s="77" t="s">
        <v>908</v>
      </c>
      <c r="E398" s="77" t="s">
        <v>895</v>
      </c>
      <c r="F398" s="77" t="s">
        <v>889</v>
      </c>
      <c r="G398" s="77" t="s">
        <v>326</v>
      </c>
    </row>
    <row r="399" spans="2:7" ht="13.5" x14ac:dyDescent="0.15">
      <c r="B399" s="32" t="s">
        <v>97</v>
      </c>
      <c r="C399" s="77" t="s">
        <v>912</v>
      </c>
      <c r="D399" s="77" t="s">
        <v>908</v>
      </c>
      <c r="E399" s="77" t="s">
        <v>897</v>
      </c>
      <c r="F399" s="77" t="s">
        <v>889</v>
      </c>
      <c r="G399" s="77" t="s">
        <v>326</v>
      </c>
    </row>
    <row r="400" spans="2:7" ht="13.5" x14ac:dyDescent="0.15">
      <c r="B400" s="32" t="s">
        <v>97</v>
      </c>
      <c r="C400" s="77" t="s">
        <v>913</v>
      </c>
      <c r="D400" s="77" t="s">
        <v>908</v>
      </c>
      <c r="E400" s="77" t="s">
        <v>899</v>
      </c>
      <c r="F400" s="77" t="s">
        <v>101</v>
      </c>
      <c r="G400" s="77" t="s">
        <v>102</v>
      </c>
    </row>
    <row r="401" spans="2:7" ht="13.5" x14ac:dyDescent="0.15">
      <c r="B401" s="32" t="s">
        <v>97</v>
      </c>
      <c r="C401" s="77" t="s">
        <v>914</v>
      </c>
      <c r="D401" s="77" t="s">
        <v>915</v>
      </c>
      <c r="E401" s="77" t="s">
        <v>888</v>
      </c>
      <c r="F401" s="77" t="s">
        <v>889</v>
      </c>
      <c r="G401" s="77" t="s">
        <v>326</v>
      </c>
    </row>
    <row r="402" spans="2:7" ht="13.5" x14ac:dyDescent="0.15">
      <c r="B402" s="32" t="s">
        <v>97</v>
      </c>
      <c r="C402" s="77" t="s">
        <v>916</v>
      </c>
      <c r="D402" s="77" t="s">
        <v>915</v>
      </c>
      <c r="E402" s="77" t="s">
        <v>891</v>
      </c>
      <c r="F402" s="77" t="s">
        <v>889</v>
      </c>
      <c r="G402" s="77" t="s">
        <v>326</v>
      </c>
    </row>
    <row r="403" spans="2:7" ht="13.5" x14ac:dyDescent="0.15">
      <c r="B403" s="32" t="s">
        <v>97</v>
      </c>
      <c r="C403" s="77" t="s">
        <v>917</v>
      </c>
      <c r="D403" s="77" t="s">
        <v>915</v>
      </c>
      <c r="E403" s="77" t="s">
        <v>893</v>
      </c>
      <c r="F403" s="77" t="s">
        <v>889</v>
      </c>
      <c r="G403" s="77" t="s">
        <v>326</v>
      </c>
    </row>
    <row r="404" spans="2:7" ht="13.5" x14ac:dyDescent="0.15">
      <c r="B404" s="32" t="s">
        <v>97</v>
      </c>
      <c r="C404" s="77" t="s">
        <v>918</v>
      </c>
      <c r="D404" s="77" t="s">
        <v>915</v>
      </c>
      <c r="E404" s="77" t="s">
        <v>895</v>
      </c>
      <c r="F404" s="77" t="s">
        <v>889</v>
      </c>
      <c r="G404" s="77" t="s">
        <v>326</v>
      </c>
    </row>
    <row r="405" spans="2:7" ht="13.5" x14ac:dyDescent="0.15">
      <c r="B405" s="32" t="s">
        <v>97</v>
      </c>
      <c r="C405" s="77" t="s">
        <v>919</v>
      </c>
      <c r="D405" s="77" t="s">
        <v>915</v>
      </c>
      <c r="E405" s="77" t="s">
        <v>897</v>
      </c>
      <c r="F405" s="77" t="s">
        <v>889</v>
      </c>
      <c r="G405" s="77" t="s">
        <v>326</v>
      </c>
    </row>
    <row r="406" spans="2:7" ht="13.5" x14ac:dyDescent="0.15">
      <c r="B406" s="32" t="s">
        <v>97</v>
      </c>
      <c r="C406" s="77" t="s">
        <v>920</v>
      </c>
      <c r="D406" s="77" t="s">
        <v>915</v>
      </c>
      <c r="E406" s="77" t="s">
        <v>899</v>
      </c>
      <c r="F406" s="77" t="s">
        <v>101</v>
      </c>
      <c r="G406" s="77" t="s">
        <v>102</v>
      </c>
    </row>
    <row r="407" spans="2:7" ht="13.5" x14ac:dyDescent="0.15">
      <c r="B407" s="32" t="s">
        <v>97</v>
      </c>
      <c r="C407" s="77" t="s">
        <v>921</v>
      </c>
      <c r="D407" s="77" t="s">
        <v>922</v>
      </c>
      <c r="E407" s="77" t="s">
        <v>888</v>
      </c>
      <c r="F407" s="77" t="s">
        <v>889</v>
      </c>
      <c r="G407" s="77" t="s">
        <v>326</v>
      </c>
    </row>
    <row r="408" spans="2:7" ht="13.5" x14ac:dyDescent="0.15">
      <c r="B408" s="32" t="s">
        <v>97</v>
      </c>
      <c r="C408" s="77" t="s">
        <v>923</v>
      </c>
      <c r="D408" s="77" t="s">
        <v>922</v>
      </c>
      <c r="E408" s="77" t="s">
        <v>891</v>
      </c>
      <c r="F408" s="77" t="s">
        <v>889</v>
      </c>
      <c r="G408" s="77" t="s">
        <v>326</v>
      </c>
    </row>
    <row r="409" spans="2:7" ht="13.5" x14ac:dyDescent="0.15">
      <c r="B409" s="32" t="s">
        <v>97</v>
      </c>
      <c r="C409" s="77" t="s">
        <v>924</v>
      </c>
      <c r="D409" s="77" t="s">
        <v>922</v>
      </c>
      <c r="E409" s="77" t="s">
        <v>893</v>
      </c>
      <c r="F409" s="77" t="s">
        <v>889</v>
      </c>
      <c r="G409" s="77" t="s">
        <v>326</v>
      </c>
    </row>
    <row r="410" spans="2:7" ht="13.5" x14ac:dyDescent="0.15">
      <c r="B410" s="32" t="s">
        <v>97</v>
      </c>
      <c r="C410" s="77" t="s">
        <v>925</v>
      </c>
      <c r="D410" s="77" t="s">
        <v>922</v>
      </c>
      <c r="E410" s="77" t="s">
        <v>895</v>
      </c>
      <c r="F410" s="77" t="s">
        <v>889</v>
      </c>
      <c r="G410" s="77" t="s">
        <v>326</v>
      </c>
    </row>
    <row r="411" spans="2:7" ht="13.5" x14ac:dyDescent="0.15">
      <c r="B411" s="32" t="s">
        <v>97</v>
      </c>
      <c r="C411" s="77" t="s">
        <v>926</v>
      </c>
      <c r="D411" s="77" t="s">
        <v>922</v>
      </c>
      <c r="E411" s="77" t="s">
        <v>897</v>
      </c>
      <c r="F411" s="77" t="s">
        <v>889</v>
      </c>
      <c r="G411" s="77" t="s">
        <v>326</v>
      </c>
    </row>
    <row r="412" spans="2:7" ht="13.5" x14ac:dyDescent="0.15">
      <c r="B412" s="32" t="s">
        <v>97</v>
      </c>
      <c r="C412" s="77" t="s">
        <v>927</v>
      </c>
      <c r="D412" s="77" t="s">
        <v>922</v>
      </c>
      <c r="E412" s="77" t="s">
        <v>899</v>
      </c>
      <c r="F412" s="77" t="s">
        <v>101</v>
      </c>
      <c r="G412" s="77" t="s">
        <v>102</v>
      </c>
    </row>
    <row r="413" spans="2:7" ht="13.5" x14ac:dyDescent="0.15">
      <c r="B413" s="32" t="s">
        <v>97</v>
      </c>
      <c r="C413" s="77" t="s">
        <v>928</v>
      </c>
      <c r="D413" s="77" t="s">
        <v>929</v>
      </c>
      <c r="E413" s="77" t="s">
        <v>930</v>
      </c>
      <c r="F413" s="77" t="s">
        <v>101</v>
      </c>
      <c r="G413" s="77" t="s">
        <v>102</v>
      </c>
    </row>
    <row r="414" spans="2:7" ht="13.5" x14ac:dyDescent="0.15">
      <c r="B414" s="32" t="s">
        <v>97</v>
      </c>
      <c r="C414" s="77" t="s">
        <v>931</v>
      </c>
      <c r="D414" s="77" t="s">
        <v>929</v>
      </c>
      <c r="E414" s="77" t="s">
        <v>932</v>
      </c>
      <c r="F414" s="77" t="s">
        <v>101</v>
      </c>
      <c r="G414" s="77" t="s">
        <v>102</v>
      </c>
    </row>
    <row r="415" spans="2:7" ht="13.5" x14ac:dyDescent="0.15">
      <c r="B415" s="32" t="s">
        <v>97</v>
      </c>
      <c r="C415" s="77" t="s">
        <v>933</v>
      </c>
      <c r="D415" s="77" t="s">
        <v>929</v>
      </c>
      <c r="E415" s="77" t="s">
        <v>934</v>
      </c>
      <c r="F415" s="77" t="s">
        <v>101</v>
      </c>
      <c r="G415" s="77" t="s">
        <v>102</v>
      </c>
    </row>
    <row r="416" spans="2:7" ht="13.5" x14ac:dyDescent="0.15">
      <c r="B416" s="32" t="s">
        <v>97</v>
      </c>
      <c r="C416" s="77" t="s">
        <v>935</v>
      </c>
      <c r="D416" s="77" t="s">
        <v>929</v>
      </c>
      <c r="E416" s="77" t="s">
        <v>936</v>
      </c>
      <c r="F416" s="77" t="s">
        <v>101</v>
      </c>
      <c r="G416" s="77" t="s">
        <v>102</v>
      </c>
    </row>
    <row r="417" spans="2:7" ht="13.5" x14ac:dyDescent="0.15">
      <c r="B417" s="32" t="s">
        <v>97</v>
      </c>
      <c r="C417" s="77" t="s">
        <v>937</v>
      </c>
      <c r="D417" s="77" t="s">
        <v>929</v>
      </c>
      <c r="E417" s="77" t="s">
        <v>938</v>
      </c>
      <c r="F417" s="77" t="s">
        <v>101</v>
      </c>
      <c r="G417" s="77" t="s">
        <v>102</v>
      </c>
    </row>
    <row r="418" spans="2:7" ht="13.5" x14ac:dyDescent="0.15">
      <c r="B418" s="32" t="s">
        <v>97</v>
      </c>
      <c r="C418" s="77" t="s">
        <v>939</v>
      </c>
      <c r="D418" s="77" t="s">
        <v>940</v>
      </c>
      <c r="E418" s="77" t="s">
        <v>941</v>
      </c>
      <c r="F418" s="77" t="s">
        <v>101</v>
      </c>
      <c r="G418" s="77" t="s">
        <v>102</v>
      </c>
    </row>
    <row r="419" spans="2:7" ht="13.5" x14ac:dyDescent="0.15">
      <c r="B419" s="32" t="s">
        <v>97</v>
      </c>
      <c r="C419" s="77" t="s">
        <v>942</v>
      </c>
      <c r="D419" s="77" t="s">
        <v>940</v>
      </c>
      <c r="E419" s="77" t="s">
        <v>943</v>
      </c>
      <c r="F419" s="77" t="s">
        <v>101</v>
      </c>
      <c r="G419" s="77" t="s">
        <v>102</v>
      </c>
    </row>
    <row r="420" spans="2:7" ht="13.5" x14ac:dyDescent="0.15">
      <c r="B420" s="32" t="s">
        <v>97</v>
      </c>
      <c r="C420" s="77" t="s">
        <v>944</v>
      </c>
      <c r="D420" s="77" t="s">
        <v>940</v>
      </c>
      <c r="E420" s="77" t="s">
        <v>945</v>
      </c>
      <c r="F420" s="77" t="s">
        <v>101</v>
      </c>
      <c r="G420" s="77" t="s">
        <v>102</v>
      </c>
    </row>
    <row r="421" spans="2:7" ht="13.5" x14ac:dyDescent="0.15">
      <c r="B421" s="32" t="s">
        <v>97</v>
      </c>
      <c r="C421" s="77" t="s">
        <v>946</v>
      </c>
      <c r="D421" s="77" t="s">
        <v>940</v>
      </c>
      <c r="E421" s="77" t="s">
        <v>947</v>
      </c>
      <c r="F421" s="77" t="s">
        <v>101</v>
      </c>
      <c r="G421" s="77" t="s">
        <v>102</v>
      </c>
    </row>
    <row r="422" spans="2:7" ht="13.5" x14ac:dyDescent="0.15">
      <c r="B422" s="32" t="s">
        <v>97</v>
      </c>
      <c r="C422" s="77" t="s">
        <v>948</v>
      </c>
      <c r="D422" s="77" t="s">
        <v>940</v>
      </c>
      <c r="E422" s="77" t="s">
        <v>949</v>
      </c>
      <c r="F422" s="77" t="s">
        <v>101</v>
      </c>
      <c r="G422" s="77" t="s">
        <v>102</v>
      </c>
    </row>
    <row r="423" spans="2:7" ht="13.5" x14ac:dyDescent="0.15">
      <c r="B423" s="32" t="s">
        <v>97</v>
      </c>
      <c r="C423" s="77" t="s">
        <v>950</v>
      </c>
      <c r="D423" s="77" t="s">
        <v>951</v>
      </c>
      <c r="E423" s="77" t="s">
        <v>952</v>
      </c>
      <c r="F423" s="77" t="s">
        <v>101</v>
      </c>
      <c r="G423" s="77" t="s">
        <v>102</v>
      </c>
    </row>
    <row r="424" spans="2:7" ht="13.5" x14ac:dyDescent="0.15">
      <c r="B424" s="32" t="s">
        <v>97</v>
      </c>
      <c r="C424" s="77" t="s">
        <v>953</v>
      </c>
      <c r="D424" s="77" t="s">
        <v>951</v>
      </c>
      <c r="E424" s="77" t="s">
        <v>954</v>
      </c>
      <c r="F424" s="77" t="s">
        <v>101</v>
      </c>
      <c r="G424" s="77" t="s">
        <v>102</v>
      </c>
    </row>
    <row r="425" spans="2:7" ht="13.5" x14ac:dyDescent="0.15">
      <c r="B425" s="32" t="s">
        <v>97</v>
      </c>
      <c r="C425" s="77" t="s">
        <v>955</v>
      </c>
      <c r="D425" s="77" t="s">
        <v>951</v>
      </c>
      <c r="E425" s="77" t="s">
        <v>956</v>
      </c>
      <c r="F425" s="77" t="s">
        <v>101</v>
      </c>
      <c r="G425" s="77" t="s">
        <v>102</v>
      </c>
    </row>
    <row r="426" spans="2:7" ht="13.5" x14ac:dyDescent="0.15">
      <c r="B426" s="32" t="s">
        <v>97</v>
      </c>
      <c r="C426" s="77" t="s">
        <v>957</v>
      </c>
      <c r="D426" s="77" t="s">
        <v>958</v>
      </c>
      <c r="E426" s="77" t="s">
        <v>952</v>
      </c>
      <c r="F426" s="77" t="s">
        <v>101</v>
      </c>
      <c r="G426" s="77" t="s">
        <v>102</v>
      </c>
    </row>
    <row r="427" spans="2:7" ht="13.5" x14ac:dyDescent="0.15">
      <c r="B427" s="32" t="s">
        <v>97</v>
      </c>
      <c r="C427" s="77" t="s">
        <v>959</v>
      </c>
      <c r="D427" s="77" t="s">
        <v>958</v>
      </c>
      <c r="E427" s="77" t="s">
        <v>954</v>
      </c>
      <c r="F427" s="77" t="s">
        <v>101</v>
      </c>
      <c r="G427" s="77" t="s">
        <v>102</v>
      </c>
    </row>
    <row r="428" spans="2:7" ht="13.5" x14ac:dyDescent="0.15">
      <c r="B428" s="32" t="s">
        <v>97</v>
      </c>
      <c r="C428" s="77" t="s">
        <v>960</v>
      </c>
      <c r="D428" s="77" t="s">
        <v>958</v>
      </c>
      <c r="E428" s="77" t="s">
        <v>956</v>
      </c>
      <c r="F428" s="77" t="s">
        <v>101</v>
      </c>
      <c r="G428" s="77" t="s">
        <v>102</v>
      </c>
    </row>
    <row r="429" spans="2:7" ht="13.5" x14ac:dyDescent="0.15">
      <c r="B429" s="32" t="s">
        <v>97</v>
      </c>
      <c r="C429" s="77" t="s">
        <v>961</v>
      </c>
      <c r="D429" s="77" t="s">
        <v>962</v>
      </c>
      <c r="E429" s="77" t="s">
        <v>952</v>
      </c>
      <c r="F429" s="77" t="s">
        <v>101</v>
      </c>
      <c r="G429" s="77" t="s">
        <v>102</v>
      </c>
    </row>
    <row r="430" spans="2:7" ht="13.5" x14ac:dyDescent="0.15">
      <c r="B430" s="32" t="s">
        <v>97</v>
      </c>
      <c r="C430" s="77" t="s">
        <v>963</v>
      </c>
      <c r="D430" s="77" t="s">
        <v>962</v>
      </c>
      <c r="E430" s="77" t="s">
        <v>954</v>
      </c>
      <c r="F430" s="77" t="s">
        <v>101</v>
      </c>
      <c r="G430" s="77" t="s">
        <v>102</v>
      </c>
    </row>
    <row r="431" spans="2:7" ht="13.5" x14ac:dyDescent="0.15">
      <c r="B431" s="32" t="s">
        <v>97</v>
      </c>
      <c r="C431" s="77" t="s">
        <v>964</v>
      </c>
      <c r="D431" s="77" t="s">
        <v>962</v>
      </c>
      <c r="E431" s="77" t="s">
        <v>956</v>
      </c>
      <c r="F431" s="77" t="s">
        <v>101</v>
      </c>
      <c r="G431" s="77" t="s">
        <v>102</v>
      </c>
    </row>
    <row r="432" spans="2:7" ht="13.5" x14ac:dyDescent="0.15">
      <c r="B432" s="32" t="s">
        <v>97</v>
      </c>
      <c r="C432" s="77" t="s">
        <v>965</v>
      </c>
      <c r="D432" s="77" t="s">
        <v>966</v>
      </c>
      <c r="E432" s="77" t="s">
        <v>952</v>
      </c>
      <c r="F432" s="77" t="s">
        <v>101</v>
      </c>
      <c r="G432" s="77" t="s">
        <v>102</v>
      </c>
    </row>
    <row r="433" spans="2:7" ht="13.5" x14ac:dyDescent="0.15">
      <c r="B433" s="32" t="s">
        <v>97</v>
      </c>
      <c r="C433" s="77" t="s">
        <v>967</v>
      </c>
      <c r="D433" s="77" t="s">
        <v>966</v>
      </c>
      <c r="E433" s="77" t="s">
        <v>954</v>
      </c>
      <c r="F433" s="77" t="s">
        <v>101</v>
      </c>
      <c r="G433" s="77" t="s">
        <v>102</v>
      </c>
    </row>
    <row r="434" spans="2:7" ht="13.5" x14ac:dyDescent="0.15">
      <c r="B434" s="32" t="s">
        <v>97</v>
      </c>
      <c r="C434" s="77" t="s">
        <v>968</v>
      </c>
      <c r="D434" s="77" t="s">
        <v>966</v>
      </c>
      <c r="E434" s="77" t="s">
        <v>956</v>
      </c>
      <c r="F434" s="77" t="s">
        <v>101</v>
      </c>
      <c r="G434" s="77" t="s">
        <v>102</v>
      </c>
    </row>
    <row r="435" spans="2:7" ht="13.5" x14ac:dyDescent="0.15">
      <c r="B435" s="32" t="s">
        <v>97</v>
      </c>
      <c r="C435" s="77" t="s">
        <v>969</v>
      </c>
      <c r="D435" s="77" t="s">
        <v>970</v>
      </c>
      <c r="E435" s="77" t="s">
        <v>952</v>
      </c>
      <c r="F435" s="77" t="s">
        <v>101</v>
      </c>
      <c r="G435" s="77" t="s">
        <v>102</v>
      </c>
    </row>
    <row r="436" spans="2:7" ht="13.5" x14ac:dyDescent="0.15">
      <c r="B436" s="32" t="s">
        <v>97</v>
      </c>
      <c r="C436" s="77" t="s">
        <v>971</v>
      </c>
      <c r="D436" s="77" t="s">
        <v>970</v>
      </c>
      <c r="E436" s="77" t="s">
        <v>954</v>
      </c>
      <c r="F436" s="77" t="s">
        <v>101</v>
      </c>
      <c r="G436" s="77" t="s">
        <v>102</v>
      </c>
    </row>
    <row r="437" spans="2:7" ht="13.5" x14ac:dyDescent="0.15">
      <c r="B437" s="32" t="s">
        <v>97</v>
      </c>
      <c r="C437" s="77" t="s">
        <v>972</v>
      </c>
      <c r="D437" s="77" t="s">
        <v>970</v>
      </c>
      <c r="E437" s="77" t="s">
        <v>956</v>
      </c>
      <c r="F437" s="77" t="s">
        <v>101</v>
      </c>
      <c r="G437" s="77" t="s">
        <v>102</v>
      </c>
    </row>
    <row r="438" spans="2:7" ht="13.5" x14ac:dyDescent="0.15">
      <c r="B438" s="32" t="s">
        <v>97</v>
      </c>
      <c r="C438" s="77" t="s">
        <v>973</v>
      </c>
      <c r="D438" s="77" t="s">
        <v>974</v>
      </c>
      <c r="E438" s="77" t="s">
        <v>975</v>
      </c>
      <c r="F438" s="77" t="s">
        <v>101</v>
      </c>
      <c r="G438" s="77" t="s">
        <v>102</v>
      </c>
    </row>
    <row r="439" spans="2:7" ht="13.5" x14ac:dyDescent="0.15">
      <c r="B439" s="32" t="s">
        <v>97</v>
      </c>
      <c r="C439" s="77" t="s">
        <v>976</v>
      </c>
      <c r="D439" s="77" t="s">
        <v>974</v>
      </c>
      <c r="E439" s="77" t="s">
        <v>977</v>
      </c>
      <c r="F439" s="77" t="s">
        <v>101</v>
      </c>
      <c r="G439" s="77" t="s">
        <v>102</v>
      </c>
    </row>
    <row r="440" spans="2:7" ht="13.5" x14ac:dyDescent="0.15">
      <c r="B440" s="32" t="s">
        <v>97</v>
      </c>
      <c r="C440" s="77" t="s">
        <v>978</v>
      </c>
      <c r="D440" s="77" t="s">
        <v>974</v>
      </c>
      <c r="E440" s="77" t="s">
        <v>979</v>
      </c>
      <c r="F440" s="77" t="s">
        <v>101</v>
      </c>
      <c r="G440" s="77" t="s">
        <v>102</v>
      </c>
    </row>
    <row r="441" spans="2:7" ht="13.5" x14ac:dyDescent="0.15">
      <c r="B441" s="32" t="s">
        <v>97</v>
      </c>
      <c r="C441" s="77" t="s">
        <v>980</v>
      </c>
      <c r="D441" s="77" t="s">
        <v>981</v>
      </c>
      <c r="E441" s="77" t="s">
        <v>982</v>
      </c>
      <c r="F441" s="77" t="s">
        <v>101</v>
      </c>
      <c r="G441" s="77" t="s">
        <v>102</v>
      </c>
    </row>
    <row r="442" spans="2:7" ht="13.5" x14ac:dyDescent="0.15">
      <c r="B442" s="32" t="s">
        <v>97</v>
      </c>
      <c r="C442" s="77" t="s">
        <v>983</v>
      </c>
      <c r="D442" s="77" t="s">
        <v>981</v>
      </c>
      <c r="E442" s="77" t="s">
        <v>984</v>
      </c>
      <c r="F442" s="77" t="s">
        <v>101</v>
      </c>
      <c r="G442" s="77" t="s">
        <v>102</v>
      </c>
    </row>
    <row r="443" spans="2:7" ht="13.5" x14ac:dyDescent="0.15">
      <c r="B443" s="32" t="s">
        <v>97</v>
      </c>
      <c r="C443" s="77" t="s">
        <v>985</v>
      </c>
      <c r="D443" s="77" t="s">
        <v>981</v>
      </c>
      <c r="E443" s="77" t="s">
        <v>986</v>
      </c>
      <c r="F443" s="77" t="s">
        <v>101</v>
      </c>
      <c r="G443" s="77" t="s">
        <v>102</v>
      </c>
    </row>
    <row r="444" spans="2:7" ht="13.5" x14ac:dyDescent="0.15">
      <c r="B444" s="32" t="s">
        <v>97</v>
      </c>
      <c r="C444" s="77" t="s">
        <v>987</v>
      </c>
      <c r="D444" s="77" t="s">
        <v>981</v>
      </c>
      <c r="E444" s="77" t="s">
        <v>988</v>
      </c>
      <c r="F444" s="77" t="s">
        <v>101</v>
      </c>
      <c r="G444" s="77" t="s">
        <v>102</v>
      </c>
    </row>
    <row r="445" spans="2:7" ht="13.5" x14ac:dyDescent="0.15">
      <c r="B445" s="32" t="s">
        <v>97</v>
      </c>
      <c r="C445" s="77" t="s">
        <v>989</v>
      </c>
      <c r="D445" s="77" t="s">
        <v>981</v>
      </c>
      <c r="E445" s="77" t="s">
        <v>990</v>
      </c>
      <c r="F445" s="77" t="s">
        <v>101</v>
      </c>
      <c r="G445" s="77" t="s">
        <v>102</v>
      </c>
    </row>
    <row r="446" spans="2:7" ht="13.5" x14ac:dyDescent="0.15">
      <c r="B446" s="32" t="s">
        <v>97</v>
      </c>
      <c r="C446" s="77" t="s">
        <v>991</v>
      </c>
      <c r="D446" s="77" t="s">
        <v>992</v>
      </c>
      <c r="E446" s="77" t="s">
        <v>367</v>
      </c>
      <c r="F446" s="77" t="s">
        <v>101</v>
      </c>
      <c r="G446" s="77" t="s">
        <v>102</v>
      </c>
    </row>
    <row r="447" spans="2:7" ht="13.5" x14ac:dyDescent="0.15">
      <c r="B447" s="32" t="s">
        <v>97</v>
      </c>
      <c r="C447" s="77" t="s">
        <v>993</v>
      </c>
      <c r="D447" s="77" t="s">
        <v>992</v>
      </c>
      <c r="E447" s="77" t="s">
        <v>369</v>
      </c>
      <c r="F447" s="77" t="s">
        <v>101</v>
      </c>
      <c r="G447" s="77" t="s">
        <v>102</v>
      </c>
    </row>
    <row r="448" spans="2:7" ht="13.5" x14ac:dyDescent="0.15">
      <c r="B448" s="32" t="s">
        <v>97</v>
      </c>
      <c r="C448" s="77" t="s">
        <v>994</v>
      </c>
      <c r="D448" s="77" t="s">
        <v>995</v>
      </c>
      <c r="E448" s="77" t="s">
        <v>367</v>
      </c>
      <c r="F448" s="77" t="s">
        <v>101</v>
      </c>
      <c r="G448" s="77" t="s">
        <v>102</v>
      </c>
    </row>
    <row r="449" spans="2:7" ht="13.5" x14ac:dyDescent="0.15">
      <c r="B449" s="32" t="s">
        <v>97</v>
      </c>
      <c r="C449" s="77" t="s">
        <v>996</v>
      </c>
      <c r="D449" s="77" t="s">
        <v>995</v>
      </c>
      <c r="E449" s="77" t="s">
        <v>369</v>
      </c>
      <c r="F449" s="77" t="s">
        <v>101</v>
      </c>
      <c r="G449" s="77" t="s">
        <v>102</v>
      </c>
    </row>
    <row r="450" spans="2:7" ht="13.5" x14ac:dyDescent="0.15">
      <c r="B450" s="32" t="s">
        <v>97</v>
      </c>
      <c r="C450" s="77" t="s">
        <v>997</v>
      </c>
      <c r="D450" s="77" t="s">
        <v>998</v>
      </c>
      <c r="E450" s="77" t="s">
        <v>999</v>
      </c>
      <c r="F450" s="77" t="s">
        <v>101</v>
      </c>
      <c r="G450" s="77" t="s">
        <v>102</v>
      </c>
    </row>
    <row r="451" spans="2:7" ht="13.5" x14ac:dyDescent="0.15">
      <c r="B451" s="32" t="s">
        <v>97</v>
      </c>
      <c r="C451" s="77" t="s">
        <v>1000</v>
      </c>
      <c r="D451" s="77" t="s">
        <v>998</v>
      </c>
      <c r="E451" s="77" t="s">
        <v>1001</v>
      </c>
      <c r="F451" s="77" t="s">
        <v>101</v>
      </c>
      <c r="G451" s="77" t="s">
        <v>102</v>
      </c>
    </row>
    <row r="452" spans="2:7" ht="13.5" x14ac:dyDescent="0.15">
      <c r="B452" s="32" t="s">
        <v>97</v>
      </c>
      <c r="C452" s="77" t="s">
        <v>1002</v>
      </c>
      <c r="D452" s="77" t="s">
        <v>998</v>
      </c>
      <c r="E452" s="77" t="s">
        <v>1003</v>
      </c>
      <c r="F452" s="77" t="s">
        <v>101</v>
      </c>
      <c r="G452" s="77" t="s">
        <v>102</v>
      </c>
    </row>
    <row r="453" spans="2:7" ht="13.5" x14ac:dyDescent="0.15">
      <c r="B453" s="32" t="s">
        <v>97</v>
      </c>
      <c r="C453" s="77" t="s">
        <v>1004</v>
      </c>
      <c r="D453" s="77" t="s">
        <v>998</v>
      </c>
      <c r="E453" s="77" t="s">
        <v>1005</v>
      </c>
      <c r="F453" s="77" t="s">
        <v>101</v>
      </c>
      <c r="G453" s="77" t="s">
        <v>102</v>
      </c>
    </row>
    <row r="454" spans="2:7" ht="13.5" x14ac:dyDescent="0.15">
      <c r="B454" s="32" t="s">
        <v>97</v>
      </c>
      <c r="C454" s="77" t="s">
        <v>1006</v>
      </c>
      <c r="D454" s="77" t="s">
        <v>998</v>
      </c>
      <c r="E454" s="77" t="s">
        <v>1007</v>
      </c>
      <c r="F454" s="77" t="s">
        <v>101</v>
      </c>
      <c r="G454" s="77" t="s">
        <v>102</v>
      </c>
    </row>
    <row r="455" spans="2:7" ht="13.5" x14ac:dyDescent="0.15">
      <c r="B455" s="32" t="s">
        <v>97</v>
      </c>
      <c r="C455" s="77" t="s">
        <v>1008</v>
      </c>
      <c r="D455" s="77" t="s">
        <v>998</v>
      </c>
      <c r="E455" s="77" t="s">
        <v>1009</v>
      </c>
      <c r="F455" s="77" t="s">
        <v>101</v>
      </c>
      <c r="G455" s="77" t="s">
        <v>102</v>
      </c>
    </row>
    <row r="456" spans="2:7" ht="13.5" x14ac:dyDescent="0.15">
      <c r="B456" s="32" t="s">
        <v>97</v>
      </c>
      <c r="C456" s="77" t="s">
        <v>1010</v>
      </c>
      <c r="D456" s="77" t="s">
        <v>998</v>
      </c>
      <c r="E456" s="77" t="s">
        <v>1011</v>
      </c>
      <c r="F456" s="77" t="s">
        <v>101</v>
      </c>
      <c r="G456" s="77" t="s">
        <v>102</v>
      </c>
    </row>
    <row r="457" spans="2:7" ht="13.5" x14ac:dyDescent="0.15">
      <c r="B457" s="32" t="s">
        <v>97</v>
      </c>
      <c r="C457" s="77" t="s">
        <v>1012</v>
      </c>
      <c r="D457" s="77" t="s">
        <v>998</v>
      </c>
      <c r="E457" s="77" t="s">
        <v>1013</v>
      </c>
      <c r="F457" s="77" t="s">
        <v>101</v>
      </c>
      <c r="G457" s="77" t="s">
        <v>102</v>
      </c>
    </row>
    <row r="458" spans="2:7" ht="13.5" x14ac:dyDescent="0.15">
      <c r="B458" s="32" t="s">
        <v>97</v>
      </c>
      <c r="C458" s="77" t="s">
        <v>1014</v>
      </c>
      <c r="D458" s="77" t="s">
        <v>998</v>
      </c>
      <c r="E458" s="77" t="s">
        <v>1015</v>
      </c>
      <c r="F458" s="77" t="s">
        <v>101</v>
      </c>
      <c r="G458" s="77" t="s">
        <v>102</v>
      </c>
    </row>
    <row r="459" spans="2:7" ht="13.5" x14ac:dyDescent="0.15">
      <c r="B459" s="32" t="s">
        <v>97</v>
      </c>
      <c r="C459" s="77" t="s">
        <v>1016</v>
      </c>
      <c r="D459" s="77" t="s">
        <v>998</v>
      </c>
      <c r="E459" s="77" t="s">
        <v>1017</v>
      </c>
      <c r="F459" s="77" t="s">
        <v>101</v>
      </c>
      <c r="G459" s="77" t="s">
        <v>102</v>
      </c>
    </row>
    <row r="460" spans="2:7" ht="13.5" x14ac:dyDescent="0.15">
      <c r="B460" s="32" t="s">
        <v>97</v>
      </c>
      <c r="C460" s="77" t="s">
        <v>1018</v>
      </c>
      <c r="D460" s="77" t="s">
        <v>998</v>
      </c>
      <c r="E460" s="77" t="s">
        <v>1019</v>
      </c>
      <c r="F460" s="77" t="s">
        <v>101</v>
      </c>
      <c r="G460" s="77" t="s">
        <v>102</v>
      </c>
    </row>
    <row r="461" spans="2:7" ht="13.5" x14ac:dyDescent="0.15">
      <c r="B461" s="32" t="s">
        <v>97</v>
      </c>
      <c r="C461" s="77" t="s">
        <v>1020</v>
      </c>
      <c r="D461" s="77" t="s">
        <v>998</v>
      </c>
      <c r="E461" s="77" t="s">
        <v>1021</v>
      </c>
      <c r="F461" s="77" t="s">
        <v>101</v>
      </c>
      <c r="G461" s="77" t="s">
        <v>102</v>
      </c>
    </row>
    <row r="462" spans="2:7" ht="13.5" x14ac:dyDescent="0.15">
      <c r="B462" s="32" t="s">
        <v>97</v>
      </c>
      <c r="C462" s="77" t="s">
        <v>1022</v>
      </c>
      <c r="D462" s="77" t="s">
        <v>998</v>
      </c>
      <c r="E462" s="77" t="s">
        <v>1023</v>
      </c>
      <c r="F462" s="77" t="s">
        <v>101</v>
      </c>
      <c r="G462" s="77" t="s">
        <v>102</v>
      </c>
    </row>
    <row r="463" spans="2:7" ht="13.5" x14ac:dyDescent="0.15">
      <c r="B463" s="32" t="s">
        <v>97</v>
      </c>
      <c r="C463" s="77" t="s">
        <v>1024</v>
      </c>
      <c r="D463" s="77" t="s">
        <v>998</v>
      </c>
      <c r="E463" s="77" t="s">
        <v>1025</v>
      </c>
      <c r="F463" s="77" t="s">
        <v>101</v>
      </c>
      <c r="G463" s="77" t="s">
        <v>102</v>
      </c>
    </row>
    <row r="464" spans="2:7" ht="13.5" x14ac:dyDescent="0.15">
      <c r="B464" s="32" t="s">
        <v>97</v>
      </c>
      <c r="C464" s="77" t="s">
        <v>1026</v>
      </c>
      <c r="D464" s="77" t="s">
        <v>998</v>
      </c>
      <c r="E464" s="77" t="s">
        <v>1027</v>
      </c>
      <c r="F464" s="77" t="s">
        <v>101</v>
      </c>
      <c r="G464" s="77" t="s">
        <v>102</v>
      </c>
    </row>
    <row r="465" spans="2:7" ht="13.5" x14ac:dyDescent="0.15">
      <c r="B465" s="32" t="s">
        <v>97</v>
      </c>
      <c r="C465" s="77" t="s">
        <v>1028</v>
      </c>
      <c r="D465" s="77" t="s">
        <v>998</v>
      </c>
      <c r="E465" s="77" t="s">
        <v>1029</v>
      </c>
      <c r="F465" s="77" t="s">
        <v>101</v>
      </c>
      <c r="G465" s="77" t="s">
        <v>102</v>
      </c>
    </row>
    <row r="466" spans="2:7" ht="13.5" x14ac:dyDescent="0.15">
      <c r="B466" s="32" t="s">
        <v>97</v>
      </c>
      <c r="C466" s="77" t="s">
        <v>1030</v>
      </c>
      <c r="D466" s="77" t="s">
        <v>998</v>
      </c>
      <c r="E466" s="77" t="s">
        <v>1031</v>
      </c>
      <c r="F466" s="77" t="s">
        <v>101</v>
      </c>
      <c r="G466" s="77" t="s">
        <v>102</v>
      </c>
    </row>
    <row r="467" spans="2:7" ht="13.5" x14ac:dyDescent="0.15">
      <c r="B467" s="32" t="s">
        <v>97</v>
      </c>
      <c r="C467" s="77" t="s">
        <v>1032</v>
      </c>
      <c r="D467" s="77" t="s">
        <v>998</v>
      </c>
      <c r="E467" s="77" t="s">
        <v>1033</v>
      </c>
      <c r="F467" s="77" t="s">
        <v>101</v>
      </c>
      <c r="G467" s="77" t="s">
        <v>102</v>
      </c>
    </row>
    <row r="468" spans="2:7" ht="13.5" x14ac:dyDescent="0.15">
      <c r="B468" s="32" t="s">
        <v>97</v>
      </c>
      <c r="C468" s="77" t="s">
        <v>1034</v>
      </c>
      <c r="D468" s="77" t="s">
        <v>998</v>
      </c>
      <c r="E468" s="77" t="s">
        <v>1035</v>
      </c>
      <c r="F468" s="77" t="s">
        <v>101</v>
      </c>
      <c r="G468" s="77" t="s">
        <v>102</v>
      </c>
    </row>
    <row r="469" spans="2:7" ht="13.5" x14ac:dyDescent="0.15">
      <c r="B469" s="32" t="s">
        <v>97</v>
      </c>
      <c r="C469" s="77" t="s">
        <v>1036</v>
      </c>
      <c r="D469" s="77" t="s">
        <v>998</v>
      </c>
      <c r="E469" s="77" t="s">
        <v>1037</v>
      </c>
      <c r="F469" s="77" t="s">
        <v>101</v>
      </c>
      <c r="G469" s="77" t="s">
        <v>102</v>
      </c>
    </row>
    <row r="470" spans="2:7" ht="13.5" x14ac:dyDescent="0.15">
      <c r="B470" s="32" t="s">
        <v>97</v>
      </c>
      <c r="C470" s="77" t="s">
        <v>1038</v>
      </c>
      <c r="D470" s="77" t="s">
        <v>1039</v>
      </c>
      <c r="E470" s="77" t="s">
        <v>367</v>
      </c>
      <c r="F470" s="77" t="s">
        <v>101</v>
      </c>
      <c r="G470" s="77" t="s">
        <v>102</v>
      </c>
    </row>
    <row r="471" spans="2:7" ht="13.5" x14ac:dyDescent="0.15">
      <c r="B471" s="32" t="s">
        <v>97</v>
      </c>
      <c r="C471" s="77" t="s">
        <v>1040</v>
      </c>
      <c r="D471" s="77" t="s">
        <v>1039</v>
      </c>
      <c r="E471" s="77" t="s">
        <v>369</v>
      </c>
      <c r="F471" s="77" t="s">
        <v>101</v>
      </c>
      <c r="G471" s="77" t="s">
        <v>102</v>
      </c>
    </row>
    <row r="472" spans="2:7" ht="13.5" x14ac:dyDescent="0.15">
      <c r="B472" s="32" t="s">
        <v>97</v>
      </c>
      <c r="C472" s="77" t="s">
        <v>1041</v>
      </c>
      <c r="D472" s="77" t="s">
        <v>1042</v>
      </c>
      <c r="E472" s="77" t="s">
        <v>367</v>
      </c>
      <c r="F472" s="77" t="s">
        <v>101</v>
      </c>
      <c r="G472" s="77" t="s">
        <v>102</v>
      </c>
    </row>
    <row r="473" spans="2:7" ht="13.5" x14ac:dyDescent="0.15">
      <c r="B473" s="32" t="s">
        <v>97</v>
      </c>
      <c r="C473" s="77" t="s">
        <v>1043</v>
      </c>
      <c r="D473" s="77" t="s">
        <v>1042</v>
      </c>
      <c r="E473" s="77" t="s">
        <v>369</v>
      </c>
      <c r="F473" s="77" t="s">
        <v>101</v>
      </c>
      <c r="G473" s="77" t="s">
        <v>102</v>
      </c>
    </row>
    <row r="474" spans="2:7" ht="13.5" x14ac:dyDescent="0.15">
      <c r="B474" s="32" t="s">
        <v>97</v>
      </c>
      <c r="C474" s="77" t="s">
        <v>1044</v>
      </c>
      <c r="D474" s="77" t="s">
        <v>1042</v>
      </c>
      <c r="E474" s="77" t="s">
        <v>1045</v>
      </c>
      <c r="F474" s="77" t="s">
        <v>101</v>
      </c>
      <c r="G474" s="77" t="s">
        <v>102</v>
      </c>
    </row>
    <row r="475" spans="2:7" ht="13.5" x14ac:dyDescent="0.15">
      <c r="B475" s="32" t="s">
        <v>97</v>
      </c>
      <c r="C475" s="77" t="s">
        <v>1046</v>
      </c>
      <c r="D475" s="77" t="s">
        <v>1042</v>
      </c>
      <c r="E475" s="77" t="s">
        <v>1047</v>
      </c>
      <c r="F475" s="77" t="s">
        <v>101</v>
      </c>
      <c r="G475" s="77" t="s">
        <v>102</v>
      </c>
    </row>
    <row r="476" spans="2:7" ht="13.5" x14ac:dyDescent="0.15">
      <c r="B476" s="32" t="s">
        <v>97</v>
      </c>
      <c r="C476" s="77" t="s">
        <v>1048</v>
      </c>
      <c r="D476" s="77" t="s">
        <v>1042</v>
      </c>
      <c r="E476" s="77" t="s">
        <v>1049</v>
      </c>
      <c r="F476" s="77" t="s">
        <v>101</v>
      </c>
      <c r="G476" s="77" t="s">
        <v>102</v>
      </c>
    </row>
    <row r="477" spans="2:7" ht="13.5" x14ac:dyDescent="0.15">
      <c r="B477" s="32" t="s">
        <v>97</v>
      </c>
      <c r="C477" s="77" t="s">
        <v>1050</v>
      </c>
      <c r="D477" s="77" t="s">
        <v>1042</v>
      </c>
      <c r="E477" s="77" t="s">
        <v>1051</v>
      </c>
      <c r="F477" s="77" t="s">
        <v>101</v>
      </c>
      <c r="G477" s="77" t="s">
        <v>102</v>
      </c>
    </row>
    <row r="478" spans="2:7" ht="13.5" x14ac:dyDescent="0.15">
      <c r="B478" s="32" t="s">
        <v>97</v>
      </c>
      <c r="C478" s="77" t="s">
        <v>1052</v>
      </c>
      <c r="D478" s="77" t="s">
        <v>1042</v>
      </c>
      <c r="E478" s="77" t="s">
        <v>1053</v>
      </c>
      <c r="F478" s="77" t="s">
        <v>101</v>
      </c>
      <c r="G478" s="77" t="s">
        <v>102</v>
      </c>
    </row>
    <row r="479" spans="2:7" ht="13.5" x14ac:dyDescent="0.15">
      <c r="B479" s="32" t="s">
        <v>97</v>
      </c>
      <c r="C479" s="77" t="s">
        <v>1054</v>
      </c>
      <c r="D479" s="77" t="s">
        <v>1042</v>
      </c>
      <c r="E479" s="77" t="s">
        <v>1055</v>
      </c>
      <c r="F479" s="77" t="s">
        <v>101</v>
      </c>
      <c r="G479" s="77" t="s">
        <v>102</v>
      </c>
    </row>
    <row r="480" spans="2:7" ht="13.5" x14ac:dyDescent="0.15">
      <c r="B480" s="32" t="s">
        <v>97</v>
      </c>
      <c r="C480" s="77" t="s">
        <v>1056</v>
      </c>
      <c r="D480" s="77" t="s">
        <v>1057</v>
      </c>
      <c r="E480" s="77" t="s">
        <v>1058</v>
      </c>
      <c r="F480" s="77" t="s">
        <v>101</v>
      </c>
      <c r="G480" s="77" t="s">
        <v>102</v>
      </c>
    </row>
    <row r="481" spans="2:8" ht="13.5" x14ac:dyDescent="0.15">
      <c r="B481" s="32" t="s">
        <v>97</v>
      </c>
      <c r="C481" s="77" t="s">
        <v>1059</v>
      </c>
      <c r="D481" s="77" t="s">
        <v>1057</v>
      </c>
      <c r="E481" s="77" t="s">
        <v>1060</v>
      </c>
      <c r="F481" s="77" t="s">
        <v>101</v>
      </c>
      <c r="G481" s="77" t="s">
        <v>102</v>
      </c>
    </row>
    <row r="482" spans="2:8" ht="13.5" x14ac:dyDescent="0.15">
      <c r="B482" s="79" t="s">
        <v>1061</v>
      </c>
      <c r="C482" s="78" t="s">
        <v>11905</v>
      </c>
      <c r="D482" s="78" t="s">
        <v>1062</v>
      </c>
      <c r="E482" s="78" t="s">
        <v>1063</v>
      </c>
      <c r="F482" s="78" t="s">
        <v>128</v>
      </c>
      <c r="G482" s="78" t="s">
        <v>129</v>
      </c>
      <c r="H482" s="79"/>
    </row>
    <row r="483" spans="2:8" ht="13.5" x14ac:dyDescent="0.15">
      <c r="B483" s="79" t="s">
        <v>1061</v>
      </c>
      <c r="C483" s="78" t="s">
        <v>1064</v>
      </c>
      <c r="D483" s="78" t="s">
        <v>1062</v>
      </c>
      <c r="E483" s="78" t="s">
        <v>1065</v>
      </c>
      <c r="F483" s="78" t="s">
        <v>101</v>
      </c>
      <c r="G483" s="78" t="s">
        <v>102</v>
      </c>
      <c r="H483" s="79"/>
    </row>
    <row r="484" spans="2:8" ht="13.5" x14ac:dyDescent="0.15">
      <c r="B484" s="79" t="s">
        <v>1061</v>
      </c>
      <c r="C484" s="78" t="s">
        <v>1066</v>
      </c>
      <c r="D484" s="78" t="s">
        <v>1062</v>
      </c>
      <c r="E484" s="78" t="s">
        <v>1067</v>
      </c>
      <c r="F484" s="78" t="s">
        <v>101</v>
      </c>
      <c r="G484" s="78" t="s">
        <v>102</v>
      </c>
      <c r="H484" s="79"/>
    </row>
    <row r="485" spans="2:8" ht="13.5" x14ac:dyDescent="0.15">
      <c r="B485" s="79" t="s">
        <v>1061</v>
      </c>
      <c r="C485" s="78" t="s">
        <v>1068</v>
      </c>
      <c r="D485" s="78" t="s">
        <v>1062</v>
      </c>
      <c r="E485" s="78" t="s">
        <v>1069</v>
      </c>
      <c r="F485" s="78" t="s">
        <v>101</v>
      </c>
      <c r="G485" s="78" t="s">
        <v>102</v>
      </c>
      <c r="H485" s="79"/>
    </row>
    <row r="486" spans="2:8" ht="13.5" x14ac:dyDescent="0.15">
      <c r="B486" s="79" t="s">
        <v>1061</v>
      </c>
      <c r="C486" s="78" t="s">
        <v>1070</v>
      </c>
      <c r="D486" s="78" t="s">
        <v>1062</v>
      </c>
      <c r="E486" s="78" t="s">
        <v>1071</v>
      </c>
      <c r="F486" s="78" t="s">
        <v>101</v>
      </c>
      <c r="G486" s="78" t="s">
        <v>102</v>
      </c>
      <c r="H486" s="79"/>
    </row>
    <row r="487" spans="2:8" ht="13.5" x14ac:dyDescent="0.15">
      <c r="B487" s="79" t="s">
        <v>1061</v>
      </c>
      <c r="C487" s="78" t="s">
        <v>1072</v>
      </c>
      <c r="D487" s="78" t="s">
        <v>1062</v>
      </c>
      <c r="E487" s="78" t="s">
        <v>1073</v>
      </c>
      <c r="F487" s="78" t="s">
        <v>101</v>
      </c>
      <c r="G487" s="78" t="s">
        <v>102</v>
      </c>
      <c r="H487" s="79"/>
    </row>
    <row r="488" spans="2:8" ht="13.5" x14ac:dyDescent="0.15">
      <c r="B488" s="79" t="s">
        <v>1061</v>
      </c>
      <c r="C488" s="78" t="s">
        <v>1074</v>
      </c>
      <c r="D488" s="78" t="s">
        <v>1062</v>
      </c>
      <c r="E488" s="78" t="s">
        <v>1075</v>
      </c>
      <c r="F488" s="78" t="s">
        <v>101</v>
      </c>
      <c r="G488" s="78" t="s">
        <v>102</v>
      </c>
      <c r="H488" s="79"/>
    </row>
    <row r="489" spans="2:8" ht="13.5" x14ac:dyDescent="0.15">
      <c r="B489" s="79" t="s">
        <v>1061</v>
      </c>
      <c r="C489" s="78" t="s">
        <v>1076</v>
      </c>
      <c r="D489" s="78" t="s">
        <v>1062</v>
      </c>
      <c r="E489" s="78" t="s">
        <v>1077</v>
      </c>
      <c r="F489" s="78" t="s">
        <v>101</v>
      </c>
      <c r="G489" s="78" t="s">
        <v>102</v>
      </c>
      <c r="H489" s="79"/>
    </row>
    <row r="490" spans="2:8" ht="13.5" x14ac:dyDescent="0.15">
      <c r="B490" s="79" t="s">
        <v>1061</v>
      </c>
      <c r="C490" s="78" t="s">
        <v>1078</v>
      </c>
      <c r="D490" s="78" t="s">
        <v>1062</v>
      </c>
      <c r="E490" s="78" t="s">
        <v>1079</v>
      </c>
      <c r="F490" s="78" t="s">
        <v>101</v>
      </c>
      <c r="G490" s="78" t="s">
        <v>102</v>
      </c>
      <c r="H490" s="79"/>
    </row>
    <row r="491" spans="2:8" ht="13.5" x14ac:dyDescent="0.15">
      <c r="B491" s="79" t="s">
        <v>1061</v>
      </c>
      <c r="C491" s="78" t="s">
        <v>1080</v>
      </c>
      <c r="D491" s="78" t="s">
        <v>1062</v>
      </c>
      <c r="E491" s="78" t="s">
        <v>118</v>
      </c>
      <c r="F491" s="78" t="s">
        <v>101</v>
      </c>
      <c r="G491" s="78" t="s">
        <v>102</v>
      </c>
      <c r="H491" s="79"/>
    </row>
    <row r="492" spans="2:8" ht="13.5" x14ac:dyDescent="0.15">
      <c r="B492" s="79" t="s">
        <v>1061</v>
      </c>
      <c r="C492" s="78" t="s">
        <v>1081</v>
      </c>
      <c r="D492" s="78" t="s">
        <v>1062</v>
      </c>
      <c r="E492" s="78" t="s">
        <v>1082</v>
      </c>
      <c r="F492" s="78" t="s">
        <v>101</v>
      </c>
      <c r="G492" s="78" t="s">
        <v>102</v>
      </c>
      <c r="H492" s="79"/>
    </row>
    <row r="493" spans="2:8" ht="13.5" x14ac:dyDescent="0.15">
      <c r="B493" s="79" t="s">
        <v>1061</v>
      </c>
      <c r="C493" s="78" t="s">
        <v>11906</v>
      </c>
      <c r="D493" s="78" t="s">
        <v>1062</v>
      </c>
      <c r="E493" s="78" t="s">
        <v>1083</v>
      </c>
      <c r="F493" s="78" t="s">
        <v>101</v>
      </c>
      <c r="G493" s="78" t="s">
        <v>102</v>
      </c>
      <c r="H493" s="79"/>
    </row>
    <row r="494" spans="2:8" ht="13.5" x14ac:dyDescent="0.15">
      <c r="B494" s="79" t="s">
        <v>1061</v>
      </c>
      <c r="C494" s="78" t="s">
        <v>1084</v>
      </c>
      <c r="D494" s="78" t="s">
        <v>1062</v>
      </c>
      <c r="E494" s="78" t="s">
        <v>1085</v>
      </c>
      <c r="F494" s="78" t="s">
        <v>101</v>
      </c>
      <c r="G494" s="78" t="s">
        <v>102</v>
      </c>
      <c r="H494" s="79"/>
    </row>
    <row r="495" spans="2:8" ht="13.5" x14ac:dyDescent="0.15">
      <c r="B495" s="79" t="s">
        <v>1061</v>
      </c>
      <c r="C495" s="78" t="s">
        <v>11907</v>
      </c>
      <c r="D495" s="78" t="s">
        <v>1062</v>
      </c>
      <c r="E495" s="78" t="s">
        <v>124</v>
      </c>
      <c r="F495" s="78" t="s">
        <v>101</v>
      </c>
      <c r="G495" s="78" t="s">
        <v>102</v>
      </c>
      <c r="H495" s="79"/>
    </row>
    <row r="496" spans="2:8" ht="13.5" x14ac:dyDescent="0.15">
      <c r="B496" s="79" t="s">
        <v>1061</v>
      </c>
      <c r="C496" s="78" t="s">
        <v>11909</v>
      </c>
      <c r="D496" s="78" t="s">
        <v>1062</v>
      </c>
      <c r="E496" s="78" t="s">
        <v>1086</v>
      </c>
      <c r="F496" s="78" t="s">
        <v>101</v>
      </c>
      <c r="G496" s="78" t="s">
        <v>102</v>
      </c>
      <c r="H496" s="79"/>
    </row>
    <row r="497" spans="2:8" ht="13.5" x14ac:dyDescent="0.15">
      <c r="B497" s="79" t="s">
        <v>1061</v>
      </c>
      <c r="C497" s="78" t="s">
        <v>1087</v>
      </c>
      <c r="D497" s="78" t="s">
        <v>1062</v>
      </c>
      <c r="E497" s="78" t="s">
        <v>1088</v>
      </c>
      <c r="F497" s="78" t="s">
        <v>101</v>
      </c>
      <c r="G497" s="78" t="s">
        <v>102</v>
      </c>
      <c r="H497" s="79"/>
    </row>
    <row r="498" spans="2:8" ht="13.5" x14ac:dyDescent="0.15">
      <c r="B498" s="79" t="s">
        <v>1061</v>
      </c>
      <c r="C498" s="78" t="s">
        <v>1089</v>
      </c>
      <c r="D498" s="78" t="s">
        <v>1062</v>
      </c>
      <c r="E498" s="78" t="s">
        <v>1090</v>
      </c>
      <c r="F498" s="78" t="s">
        <v>101</v>
      </c>
      <c r="G498" s="78" t="s">
        <v>102</v>
      </c>
      <c r="H498" s="79"/>
    </row>
    <row r="499" spans="2:8" ht="13.5" x14ac:dyDescent="0.15">
      <c r="B499" s="79" t="s">
        <v>1061</v>
      </c>
      <c r="C499" s="78" t="s">
        <v>141</v>
      </c>
      <c r="D499" s="78" t="s">
        <v>1062</v>
      </c>
      <c r="E499" s="78" t="s">
        <v>143</v>
      </c>
      <c r="F499" s="78" t="s">
        <v>101</v>
      </c>
      <c r="G499" s="78" t="s">
        <v>102</v>
      </c>
      <c r="H499" s="79"/>
    </row>
    <row r="500" spans="2:8" ht="13.5" x14ac:dyDescent="0.15">
      <c r="B500" s="79" t="s">
        <v>1061</v>
      </c>
      <c r="C500" s="78" t="s">
        <v>1091</v>
      </c>
      <c r="D500" s="78" t="s">
        <v>1062</v>
      </c>
      <c r="E500" s="78" t="s">
        <v>1092</v>
      </c>
      <c r="F500" s="78" t="s">
        <v>101</v>
      </c>
      <c r="G500" s="78" t="s">
        <v>102</v>
      </c>
      <c r="H500" s="79"/>
    </row>
    <row r="501" spans="2:8" ht="13.5" x14ac:dyDescent="0.15">
      <c r="B501" s="79" t="s">
        <v>1061</v>
      </c>
      <c r="C501" s="78" t="s">
        <v>1093</v>
      </c>
      <c r="D501" s="78" t="s">
        <v>1062</v>
      </c>
      <c r="E501" s="78" t="s">
        <v>1094</v>
      </c>
      <c r="F501" s="78" t="s">
        <v>101</v>
      </c>
      <c r="G501" s="78" t="s">
        <v>102</v>
      </c>
      <c r="H501" s="79"/>
    </row>
    <row r="502" spans="2:8" ht="13.5" x14ac:dyDescent="0.15">
      <c r="B502" s="79" t="s">
        <v>1061</v>
      </c>
      <c r="C502" s="78" t="s">
        <v>1095</v>
      </c>
      <c r="D502" s="78" t="s">
        <v>1062</v>
      </c>
      <c r="E502" s="78" t="s">
        <v>1096</v>
      </c>
      <c r="F502" s="78" t="s">
        <v>101</v>
      </c>
      <c r="G502" s="78" t="s">
        <v>102</v>
      </c>
      <c r="H502" s="79"/>
    </row>
    <row r="503" spans="2:8" ht="13.5" x14ac:dyDescent="0.15">
      <c r="B503" s="79" t="s">
        <v>1061</v>
      </c>
      <c r="C503" s="78" t="s">
        <v>1097</v>
      </c>
      <c r="D503" s="78" t="s">
        <v>1062</v>
      </c>
      <c r="E503" s="78" t="s">
        <v>1098</v>
      </c>
      <c r="F503" s="78" t="s">
        <v>101</v>
      </c>
      <c r="G503" s="78" t="s">
        <v>102</v>
      </c>
      <c r="H503" s="79"/>
    </row>
    <row r="504" spans="2:8" ht="13.5" x14ac:dyDescent="0.15">
      <c r="B504" s="79" t="s">
        <v>1061</v>
      </c>
      <c r="C504" s="78" t="s">
        <v>1099</v>
      </c>
      <c r="D504" s="78" t="s">
        <v>1062</v>
      </c>
      <c r="E504" s="78" t="s">
        <v>1100</v>
      </c>
      <c r="F504" s="78" t="s">
        <v>101</v>
      </c>
      <c r="G504" s="78" t="s">
        <v>102</v>
      </c>
      <c r="H504" s="79"/>
    </row>
    <row r="505" spans="2:8" ht="13.5" x14ac:dyDescent="0.15">
      <c r="B505" s="79" t="s">
        <v>1061</v>
      </c>
      <c r="C505" s="78" t="s">
        <v>1101</v>
      </c>
      <c r="D505" s="78" t="s">
        <v>1062</v>
      </c>
      <c r="E505" s="78" t="s">
        <v>1102</v>
      </c>
      <c r="F505" s="78" t="s">
        <v>101</v>
      </c>
      <c r="G505" s="78" t="s">
        <v>102</v>
      </c>
      <c r="H505" s="79"/>
    </row>
    <row r="506" spans="2:8" ht="13.5" x14ac:dyDescent="0.15">
      <c r="B506" s="79" t="s">
        <v>1061</v>
      </c>
      <c r="C506" s="78" t="s">
        <v>1103</v>
      </c>
      <c r="D506" s="78" t="s">
        <v>1062</v>
      </c>
      <c r="E506" s="78" t="s">
        <v>1104</v>
      </c>
      <c r="F506" s="78" t="s">
        <v>101</v>
      </c>
      <c r="G506" s="78" t="s">
        <v>102</v>
      </c>
      <c r="H506" s="79"/>
    </row>
    <row r="507" spans="2:8" ht="13.5" x14ac:dyDescent="0.15">
      <c r="B507" s="79" t="s">
        <v>1061</v>
      </c>
      <c r="C507" s="78" t="s">
        <v>1105</v>
      </c>
      <c r="D507" s="78" t="s">
        <v>1062</v>
      </c>
      <c r="E507" s="78" t="s">
        <v>1106</v>
      </c>
      <c r="F507" s="78" t="s">
        <v>101</v>
      </c>
      <c r="G507" s="78" t="s">
        <v>102</v>
      </c>
      <c r="H507" s="79"/>
    </row>
    <row r="508" spans="2:8" ht="13.5" x14ac:dyDescent="0.15">
      <c r="B508" s="79" t="s">
        <v>1061</v>
      </c>
      <c r="C508" s="78" t="s">
        <v>1107</v>
      </c>
      <c r="D508" s="78" t="s">
        <v>1062</v>
      </c>
      <c r="E508" s="78" t="s">
        <v>1108</v>
      </c>
      <c r="F508" s="78" t="s">
        <v>101</v>
      </c>
      <c r="G508" s="78" t="s">
        <v>102</v>
      </c>
      <c r="H508" s="79"/>
    </row>
    <row r="509" spans="2:8" ht="13.5" x14ac:dyDescent="0.15">
      <c r="B509" s="79" t="s">
        <v>1061</v>
      </c>
      <c r="C509" s="78" t="s">
        <v>1109</v>
      </c>
      <c r="D509" s="78" t="s">
        <v>1062</v>
      </c>
      <c r="E509" s="78" t="s">
        <v>1110</v>
      </c>
      <c r="F509" s="78" t="s">
        <v>101</v>
      </c>
      <c r="G509" s="78" t="s">
        <v>102</v>
      </c>
      <c r="H509" s="79"/>
    </row>
    <row r="510" spans="2:8" ht="13.5" x14ac:dyDescent="0.15">
      <c r="B510" s="79" t="s">
        <v>1061</v>
      </c>
      <c r="C510" s="78" t="s">
        <v>196</v>
      </c>
      <c r="D510" s="78" t="s">
        <v>1062</v>
      </c>
      <c r="E510" s="78" t="s">
        <v>1111</v>
      </c>
      <c r="F510" s="78" t="s">
        <v>101</v>
      </c>
      <c r="G510" s="78" t="s">
        <v>102</v>
      </c>
      <c r="H510" s="79"/>
    </row>
    <row r="511" spans="2:8" ht="13.5" x14ac:dyDescent="0.15">
      <c r="B511" s="79" t="s">
        <v>1061</v>
      </c>
      <c r="C511" s="78" t="s">
        <v>200</v>
      </c>
      <c r="D511" s="78" t="s">
        <v>1062</v>
      </c>
      <c r="E511" s="78" t="s">
        <v>1112</v>
      </c>
      <c r="F511" s="78" t="s">
        <v>101</v>
      </c>
      <c r="G511" s="78" t="s">
        <v>102</v>
      </c>
      <c r="H511" s="79"/>
    </row>
    <row r="512" spans="2:8" ht="13.5" x14ac:dyDescent="0.15">
      <c r="B512" s="79" t="s">
        <v>1061</v>
      </c>
      <c r="C512" s="78" t="s">
        <v>1113</v>
      </c>
      <c r="D512" s="78" t="s">
        <v>1062</v>
      </c>
      <c r="E512" s="78" t="s">
        <v>1114</v>
      </c>
      <c r="F512" s="78" t="s">
        <v>101</v>
      </c>
      <c r="G512" s="78" t="s">
        <v>102</v>
      </c>
      <c r="H512" s="79"/>
    </row>
    <row r="513" spans="2:8" ht="13.5" x14ac:dyDescent="0.15">
      <c r="B513" s="79" t="s">
        <v>1061</v>
      </c>
      <c r="C513" s="78" t="s">
        <v>1115</v>
      </c>
      <c r="D513" s="78" t="s">
        <v>1062</v>
      </c>
      <c r="E513" s="78" t="s">
        <v>1116</v>
      </c>
      <c r="F513" s="78" t="s">
        <v>101</v>
      </c>
      <c r="G513" s="78" t="s">
        <v>102</v>
      </c>
      <c r="H513" s="79"/>
    </row>
    <row r="514" spans="2:8" ht="13.5" x14ac:dyDescent="0.15">
      <c r="B514" s="79" t="s">
        <v>1061</v>
      </c>
      <c r="C514" s="78" t="s">
        <v>1117</v>
      </c>
      <c r="D514" s="78" t="s">
        <v>1062</v>
      </c>
      <c r="E514" s="78" t="s">
        <v>1118</v>
      </c>
      <c r="F514" s="78" t="s">
        <v>101</v>
      </c>
      <c r="G514" s="78" t="s">
        <v>102</v>
      </c>
      <c r="H514" s="79"/>
    </row>
    <row r="515" spans="2:8" ht="13.5" x14ac:dyDescent="0.15">
      <c r="B515" s="79" t="s">
        <v>1061</v>
      </c>
      <c r="C515" s="78" t="s">
        <v>1119</v>
      </c>
      <c r="D515" s="78" t="s">
        <v>1062</v>
      </c>
      <c r="E515" s="78" t="s">
        <v>1120</v>
      </c>
      <c r="F515" s="78" t="s">
        <v>101</v>
      </c>
      <c r="G515" s="78" t="s">
        <v>102</v>
      </c>
      <c r="H515" s="79"/>
    </row>
    <row r="516" spans="2:8" ht="13.5" x14ac:dyDescent="0.15">
      <c r="B516" s="79" t="s">
        <v>1061</v>
      </c>
      <c r="C516" s="78" t="s">
        <v>1121</v>
      </c>
      <c r="D516" s="78" t="s">
        <v>1062</v>
      </c>
      <c r="E516" s="78" t="s">
        <v>1122</v>
      </c>
      <c r="F516" s="78" t="s">
        <v>101</v>
      </c>
      <c r="G516" s="78" t="s">
        <v>102</v>
      </c>
      <c r="H516" s="79"/>
    </row>
    <row r="517" spans="2:8" ht="13.5" x14ac:dyDescent="0.15">
      <c r="B517" s="79" t="s">
        <v>1061</v>
      </c>
      <c r="C517" s="78" t="s">
        <v>184</v>
      </c>
      <c r="D517" s="78" t="s">
        <v>1062</v>
      </c>
      <c r="E517" s="78" t="s">
        <v>1123</v>
      </c>
      <c r="F517" s="78" t="s">
        <v>101</v>
      </c>
      <c r="G517" s="78" t="s">
        <v>102</v>
      </c>
      <c r="H517" s="79"/>
    </row>
    <row r="518" spans="2:8" ht="13.5" x14ac:dyDescent="0.15">
      <c r="B518" s="79" t="s">
        <v>1061</v>
      </c>
      <c r="C518" s="78" t="s">
        <v>1124</v>
      </c>
      <c r="D518" s="78" t="s">
        <v>1062</v>
      </c>
      <c r="E518" s="78" t="s">
        <v>1125</v>
      </c>
      <c r="F518" s="78" t="s">
        <v>101</v>
      </c>
      <c r="G518" s="78" t="s">
        <v>102</v>
      </c>
      <c r="H518" s="79"/>
    </row>
    <row r="519" spans="2:8" ht="13.5" x14ac:dyDescent="0.15">
      <c r="B519" s="79" t="s">
        <v>1061</v>
      </c>
      <c r="C519" s="78" t="s">
        <v>1126</v>
      </c>
      <c r="D519" s="78" t="s">
        <v>1062</v>
      </c>
      <c r="E519" s="78" t="s">
        <v>1127</v>
      </c>
      <c r="F519" s="78" t="s">
        <v>101</v>
      </c>
      <c r="G519" s="78" t="s">
        <v>102</v>
      </c>
      <c r="H519" s="79"/>
    </row>
    <row r="520" spans="2:8" ht="13.5" x14ac:dyDescent="0.15">
      <c r="B520" s="79" t="s">
        <v>1061</v>
      </c>
      <c r="C520" s="78" t="s">
        <v>1128</v>
      </c>
      <c r="D520" s="78" t="s">
        <v>1062</v>
      </c>
      <c r="E520" s="78" t="s">
        <v>1129</v>
      </c>
      <c r="F520" s="78" t="s">
        <v>101</v>
      </c>
      <c r="G520" s="78" t="s">
        <v>102</v>
      </c>
      <c r="H520" s="79"/>
    </row>
    <row r="521" spans="2:8" ht="13.5" x14ac:dyDescent="0.15">
      <c r="B521" s="79" t="s">
        <v>1061</v>
      </c>
      <c r="C521" s="78" t="s">
        <v>1130</v>
      </c>
      <c r="D521" s="78" t="s">
        <v>1062</v>
      </c>
      <c r="E521" s="78" t="s">
        <v>260</v>
      </c>
      <c r="F521" s="78" t="s">
        <v>101</v>
      </c>
      <c r="G521" s="78" t="s">
        <v>102</v>
      </c>
      <c r="H521" s="79"/>
    </row>
    <row r="522" spans="2:8" ht="13.5" x14ac:dyDescent="0.15">
      <c r="B522" s="79" t="s">
        <v>1061</v>
      </c>
      <c r="C522" s="78" t="s">
        <v>1131</v>
      </c>
      <c r="D522" s="78" t="s">
        <v>1062</v>
      </c>
      <c r="E522" s="78" t="s">
        <v>1132</v>
      </c>
      <c r="F522" s="78" t="s">
        <v>101</v>
      </c>
      <c r="G522" s="78" t="s">
        <v>102</v>
      </c>
      <c r="H522" s="79"/>
    </row>
    <row r="523" spans="2:8" ht="13.5" x14ac:dyDescent="0.15">
      <c r="B523" s="79" t="s">
        <v>1061</v>
      </c>
      <c r="C523" s="78" t="s">
        <v>1133</v>
      </c>
      <c r="D523" s="78" t="s">
        <v>1062</v>
      </c>
      <c r="E523" s="78" t="s">
        <v>1134</v>
      </c>
      <c r="F523" s="78" t="s">
        <v>101</v>
      </c>
      <c r="G523" s="78" t="s">
        <v>102</v>
      </c>
      <c r="H523" s="79"/>
    </row>
    <row r="524" spans="2:8" ht="13.5" x14ac:dyDescent="0.15">
      <c r="B524" s="79" t="s">
        <v>1061</v>
      </c>
      <c r="C524" s="78" t="s">
        <v>1135</v>
      </c>
      <c r="D524" s="78" t="s">
        <v>1062</v>
      </c>
      <c r="E524" s="78" t="s">
        <v>1136</v>
      </c>
      <c r="F524" s="78" t="s">
        <v>101</v>
      </c>
      <c r="G524" s="78" t="s">
        <v>102</v>
      </c>
      <c r="H524" s="79"/>
    </row>
    <row r="525" spans="2:8" ht="13.5" x14ac:dyDescent="0.15">
      <c r="B525" s="79" t="s">
        <v>1061</v>
      </c>
      <c r="C525" s="78" t="s">
        <v>1137</v>
      </c>
      <c r="D525" s="78" t="s">
        <v>1062</v>
      </c>
      <c r="E525" s="78" t="s">
        <v>226</v>
      </c>
      <c r="F525" s="78" t="s">
        <v>101</v>
      </c>
      <c r="G525" s="78" t="s">
        <v>102</v>
      </c>
      <c r="H525" s="79"/>
    </row>
    <row r="526" spans="2:8" ht="13.5" x14ac:dyDescent="0.15">
      <c r="B526" s="79" t="s">
        <v>1061</v>
      </c>
      <c r="C526" s="78" t="s">
        <v>1138</v>
      </c>
      <c r="D526" s="78" t="s">
        <v>1062</v>
      </c>
      <c r="E526" s="78" t="s">
        <v>236</v>
      </c>
      <c r="F526" s="78" t="s">
        <v>101</v>
      </c>
      <c r="G526" s="78" t="s">
        <v>102</v>
      </c>
      <c r="H526" s="79"/>
    </row>
    <row r="527" spans="2:8" ht="13.5" x14ac:dyDescent="0.15">
      <c r="B527" s="79" t="s">
        <v>1061</v>
      </c>
      <c r="C527" s="78" t="s">
        <v>1139</v>
      </c>
      <c r="D527" s="78" t="s">
        <v>1062</v>
      </c>
      <c r="E527" s="78" t="s">
        <v>1062</v>
      </c>
      <c r="F527" s="78" t="s">
        <v>101</v>
      </c>
      <c r="G527" s="78" t="s">
        <v>102</v>
      </c>
      <c r="H527" s="79"/>
    </row>
    <row r="528" spans="2:8" ht="13.5" x14ac:dyDescent="0.15">
      <c r="B528" s="79" t="s">
        <v>1061</v>
      </c>
      <c r="C528" s="78" t="s">
        <v>1140</v>
      </c>
      <c r="D528" s="78" t="s">
        <v>1062</v>
      </c>
      <c r="E528" s="78" t="s">
        <v>1141</v>
      </c>
      <c r="F528" s="78" t="s">
        <v>101</v>
      </c>
      <c r="G528" s="78" t="s">
        <v>102</v>
      </c>
      <c r="H528" s="79"/>
    </row>
    <row r="529" spans="2:8" ht="13.5" x14ac:dyDescent="0.15">
      <c r="B529" s="79" t="s">
        <v>1061</v>
      </c>
      <c r="C529" s="78" t="s">
        <v>1142</v>
      </c>
      <c r="D529" s="78" t="s">
        <v>1062</v>
      </c>
      <c r="E529" s="78" t="s">
        <v>1143</v>
      </c>
      <c r="F529" s="78" t="s">
        <v>101</v>
      </c>
      <c r="G529" s="78" t="s">
        <v>102</v>
      </c>
      <c r="H529" s="79"/>
    </row>
    <row r="530" spans="2:8" ht="13.5" x14ac:dyDescent="0.15">
      <c r="B530" s="79" t="s">
        <v>1061</v>
      </c>
      <c r="C530" s="78" t="s">
        <v>1144</v>
      </c>
      <c r="D530" s="78" t="s">
        <v>1062</v>
      </c>
      <c r="E530" s="78" t="s">
        <v>1145</v>
      </c>
      <c r="F530" s="78" t="s">
        <v>101</v>
      </c>
      <c r="G530" s="78" t="s">
        <v>102</v>
      </c>
      <c r="H530" s="79"/>
    </row>
    <row r="531" spans="2:8" ht="13.5" x14ac:dyDescent="0.15">
      <c r="B531" s="79" t="s">
        <v>1061</v>
      </c>
      <c r="C531" s="78" t="s">
        <v>1146</v>
      </c>
      <c r="D531" s="78" t="s">
        <v>1062</v>
      </c>
      <c r="E531" s="78" t="s">
        <v>1147</v>
      </c>
      <c r="F531" s="78" t="s">
        <v>101</v>
      </c>
      <c r="G531" s="78" t="s">
        <v>102</v>
      </c>
      <c r="H531" s="79"/>
    </row>
    <row r="532" spans="2:8" ht="13.5" x14ac:dyDescent="0.15">
      <c r="B532" s="79" t="s">
        <v>1061</v>
      </c>
      <c r="C532" s="78" t="s">
        <v>1148</v>
      </c>
      <c r="D532" s="78" t="s">
        <v>1062</v>
      </c>
      <c r="E532" s="78" t="s">
        <v>1149</v>
      </c>
      <c r="F532" s="78" t="s">
        <v>101</v>
      </c>
      <c r="G532" s="78" t="s">
        <v>102</v>
      </c>
      <c r="H532" s="79"/>
    </row>
    <row r="533" spans="2:8" ht="13.5" x14ac:dyDescent="0.15">
      <c r="B533" s="79" t="s">
        <v>1061</v>
      </c>
      <c r="C533" s="78" t="s">
        <v>1150</v>
      </c>
      <c r="D533" s="78" t="s">
        <v>1062</v>
      </c>
      <c r="E533" s="78" t="s">
        <v>1151</v>
      </c>
      <c r="F533" s="78" t="s">
        <v>101</v>
      </c>
      <c r="G533" s="78" t="s">
        <v>102</v>
      </c>
      <c r="H533" s="79"/>
    </row>
    <row r="534" spans="2:8" ht="13.5" x14ac:dyDescent="0.15">
      <c r="B534" s="79" t="s">
        <v>1061</v>
      </c>
      <c r="C534" s="78" t="s">
        <v>1152</v>
      </c>
      <c r="D534" s="78" t="s">
        <v>1062</v>
      </c>
      <c r="E534" s="78" t="s">
        <v>1153</v>
      </c>
      <c r="F534" s="78" t="s">
        <v>101</v>
      </c>
      <c r="G534" s="78" t="s">
        <v>102</v>
      </c>
      <c r="H534" s="79"/>
    </row>
    <row r="535" spans="2:8" ht="13.5" x14ac:dyDescent="0.15">
      <c r="B535" s="79" t="s">
        <v>1061</v>
      </c>
      <c r="C535" s="78" t="s">
        <v>1154</v>
      </c>
      <c r="D535" s="78" t="s">
        <v>1062</v>
      </c>
      <c r="E535" s="78" t="s">
        <v>1155</v>
      </c>
      <c r="F535" s="78" t="s">
        <v>101</v>
      </c>
      <c r="G535" s="78" t="s">
        <v>102</v>
      </c>
      <c r="H535" s="79"/>
    </row>
    <row r="536" spans="2:8" ht="13.5" x14ac:dyDescent="0.15">
      <c r="B536" s="79" t="s">
        <v>1061</v>
      </c>
      <c r="C536" s="78" t="s">
        <v>1156</v>
      </c>
      <c r="D536" s="78" t="s">
        <v>1062</v>
      </c>
      <c r="E536" s="78" t="s">
        <v>1157</v>
      </c>
      <c r="F536" s="78" t="s">
        <v>101</v>
      </c>
      <c r="G536" s="78" t="s">
        <v>102</v>
      </c>
      <c r="H536" s="79"/>
    </row>
    <row r="537" spans="2:8" ht="13.5" x14ac:dyDescent="0.15">
      <c r="B537" s="79" t="s">
        <v>1061</v>
      </c>
      <c r="C537" s="78" t="s">
        <v>1158</v>
      </c>
      <c r="D537" s="78" t="s">
        <v>1062</v>
      </c>
      <c r="E537" s="78" t="s">
        <v>1159</v>
      </c>
      <c r="F537" s="78" t="s">
        <v>101</v>
      </c>
      <c r="G537" s="78" t="s">
        <v>102</v>
      </c>
      <c r="H537" s="79"/>
    </row>
    <row r="538" spans="2:8" ht="13.5" x14ac:dyDescent="0.15">
      <c r="B538" s="79" t="s">
        <v>1061</v>
      </c>
      <c r="C538" s="78" t="s">
        <v>1160</v>
      </c>
      <c r="D538" s="78" t="s">
        <v>1062</v>
      </c>
      <c r="E538" s="78" t="s">
        <v>264</v>
      </c>
      <c r="F538" s="78" t="s">
        <v>101</v>
      </c>
      <c r="G538" s="78" t="s">
        <v>102</v>
      </c>
      <c r="H538" s="79"/>
    </row>
    <row r="539" spans="2:8" ht="13.5" x14ac:dyDescent="0.15">
      <c r="B539" s="79" t="s">
        <v>1061</v>
      </c>
      <c r="C539" s="78" t="s">
        <v>1161</v>
      </c>
      <c r="D539" s="78" t="s">
        <v>1062</v>
      </c>
      <c r="E539" s="78" t="s">
        <v>1162</v>
      </c>
      <c r="F539" s="78" t="s">
        <v>101</v>
      </c>
      <c r="G539" s="78" t="s">
        <v>102</v>
      </c>
      <c r="H539" s="79"/>
    </row>
    <row r="540" spans="2:8" ht="13.5" x14ac:dyDescent="0.15">
      <c r="B540" s="79" t="s">
        <v>1061</v>
      </c>
      <c r="C540" s="78" t="s">
        <v>1163</v>
      </c>
      <c r="D540" s="78" t="s">
        <v>1062</v>
      </c>
      <c r="E540" s="78" t="s">
        <v>1164</v>
      </c>
      <c r="F540" s="78" t="s">
        <v>101</v>
      </c>
      <c r="G540" s="78" t="s">
        <v>102</v>
      </c>
      <c r="H540" s="79"/>
    </row>
    <row r="541" spans="2:8" ht="13.5" x14ac:dyDescent="0.15">
      <c r="B541" s="79" t="s">
        <v>1061</v>
      </c>
      <c r="C541" s="78" t="s">
        <v>1165</v>
      </c>
      <c r="D541" s="78" t="s">
        <v>1062</v>
      </c>
      <c r="E541" s="78" t="s">
        <v>1166</v>
      </c>
      <c r="F541" s="78" t="s">
        <v>101</v>
      </c>
      <c r="G541" s="78" t="s">
        <v>102</v>
      </c>
      <c r="H541" s="79"/>
    </row>
    <row r="542" spans="2:8" ht="13.5" x14ac:dyDescent="0.15">
      <c r="B542" s="79" t="s">
        <v>1061</v>
      </c>
      <c r="C542" s="78" t="s">
        <v>1167</v>
      </c>
      <c r="D542" s="78" t="s">
        <v>1062</v>
      </c>
      <c r="E542" s="78" t="s">
        <v>1168</v>
      </c>
      <c r="F542" s="78" t="s">
        <v>101</v>
      </c>
      <c r="G542" s="78" t="s">
        <v>102</v>
      </c>
      <c r="H542" s="79"/>
    </row>
    <row r="543" spans="2:8" ht="13.5" x14ac:dyDescent="0.15">
      <c r="B543" s="79" t="s">
        <v>1061</v>
      </c>
      <c r="C543" s="78" t="s">
        <v>1169</v>
      </c>
      <c r="D543" s="78" t="s">
        <v>1062</v>
      </c>
      <c r="E543" s="78" t="s">
        <v>1170</v>
      </c>
      <c r="F543" s="78" t="s">
        <v>101</v>
      </c>
      <c r="G543" s="78" t="s">
        <v>102</v>
      </c>
      <c r="H543" s="79"/>
    </row>
    <row r="544" spans="2:8" ht="13.5" x14ac:dyDescent="0.15">
      <c r="B544" s="79" t="s">
        <v>1061</v>
      </c>
      <c r="C544" s="78" t="s">
        <v>1171</v>
      </c>
      <c r="D544" s="78" t="s">
        <v>1062</v>
      </c>
      <c r="E544" s="78" t="s">
        <v>1172</v>
      </c>
      <c r="F544" s="78" t="s">
        <v>101</v>
      </c>
      <c r="G544" s="78" t="s">
        <v>102</v>
      </c>
      <c r="H544" s="79"/>
    </row>
    <row r="545" spans="2:8" ht="13.5" x14ac:dyDescent="0.15">
      <c r="B545" s="79" t="s">
        <v>1061</v>
      </c>
      <c r="C545" s="78" t="s">
        <v>1173</v>
      </c>
      <c r="D545" s="78" t="s">
        <v>1062</v>
      </c>
      <c r="E545" s="78" t="s">
        <v>1174</v>
      </c>
      <c r="F545" s="78" t="s">
        <v>101</v>
      </c>
      <c r="G545" s="78" t="s">
        <v>102</v>
      </c>
      <c r="H545" s="79"/>
    </row>
    <row r="546" spans="2:8" ht="13.5" x14ac:dyDescent="0.15">
      <c r="B546" s="79" t="s">
        <v>1061</v>
      </c>
      <c r="C546" s="78" t="s">
        <v>1175</v>
      </c>
      <c r="D546" s="78" t="s">
        <v>1062</v>
      </c>
      <c r="E546" s="78" t="s">
        <v>592</v>
      </c>
      <c r="F546" s="78" t="s">
        <v>101</v>
      </c>
      <c r="G546" s="78" t="s">
        <v>102</v>
      </c>
      <c r="H546" s="79"/>
    </row>
    <row r="547" spans="2:8" ht="13.5" x14ac:dyDescent="0.15">
      <c r="B547" s="79" t="s">
        <v>1061</v>
      </c>
      <c r="C547" s="78" t="s">
        <v>1176</v>
      </c>
      <c r="D547" s="78" t="s">
        <v>1062</v>
      </c>
      <c r="E547" s="78" t="s">
        <v>1177</v>
      </c>
      <c r="F547" s="78" t="s">
        <v>101</v>
      </c>
      <c r="G547" s="78" t="s">
        <v>102</v>
      </c>
      <c r="H547" s="79"/>
    </row>
    <row r="548" spans="2:8" ht="13.5" x14ac:dyDescent="0.15">
      <c r="B548" s="79" t="s">
        <v>1061</v>
      </c>
      <c r="C548" s="78" t="s">
        <v>1178</v>
      </c>
      <c r="D548" s="78" t="s">
        <v>1062</v>
      </c>
      <c r="E548" s="78" t="s">
        <v>280</v>
      </c>
      <c r="F548" s="78" t="s">
        <v>101</v>
      </c>
      <c r="G548" s="78" t="s">
        <v>102</v>
      </c>
      <c r="H548" s="79"/>
    </row>
    <row r="549" spans="2:8" ht="13.5" x14ac:dyDescent="0.15">
      <c r="B549" s="79" t="s">
        <v>1061</v>
      </c>
      <c r="C549" s="78" t="s">
        <v>1179</v>
      </c>
      <c r="D549" s="78" t="s">
        <v>1062</v>
      </c>
      <c r="E549" s="78" t="s">
        <v>291</v>
      </c>
      <c r="F549" s="78" t="s">
        <v>101</v>
      </c>
      <c r="G549" s="78" t="s">
        <v>102</v>
      </c>
      <c r="H549" s="79"/>
    </row>
    <row r="550" spans="2:8" ht="13.5" x14ac:dyDescent="0.15">
      <c r="B550" s="79" t="s">
        <v>1061</v>
      </c>
      <c r="C550" s="78" t="s">
        <v>1180</v>
      </c>
      <c r="D550" s="78" t="s">
        <v>1062</v>
      </c>
      <c r="E550" s="78" t="s">
        <v>287</v>
      </c>
      <c r="F550" s="78" t="s">
        <v>101</v>
      </c>
      <c r="G550" s="78" t="s">
        <v>102</v>
      </c>
      <c r="H550" s="79"/>
    </row>
    <row r="551" spans="2:8" ht="13.5" x14ac:dyDescent="0.15">
      <c r="B551" s="79" t="s">
        <v>1061</v>
      </c>
      <c r="C551" s="78" t="s">
        <v>1181</v>
      </c>
      <c r="D551" s="78" t="s">
        <v>1062</v>
      </c>
      <c r="E551" s="78" t="s">
        <v>1065</v>
      </c>
      <c r="F551" s="78" t="s">
        <v>101</v>
      </c>
      <c r="G551" s="78" t="s">
        <v>102</v>
      </c>
      <c r="H551" s="79"/>
    </row>
    <row r="552" spans="2:8" ht="13.5" x14ac:dyDescent="0.15">
      <c r="B552" s="79" t="s">
        <v>1061</v>
      </c>
      <c r="C552" s="78" t="s">
        <v>1182</v>
      </c>
      <c r="D552" s="78" t="s">
        <v>1062</v>
      </c>
      <c r="E552" s="78" t="s">
        <v>1067</v>
      </c>
      <c r="F552" s="78" t="s">
        <v>101</v>
      </c>
      <c r="G552" s="78" t="s">
        <v>102</v>
      </c>
      <c r="H552" s="79"/>
    </row>
    <row r="553" spans="2:8" ht="13.5" x14ac:dyDescent="0.15">
      <c r="B553" s="79" t="s">
        <v>1061</v>
      </c>
      <c r="C553" s="78" t="s">
        <v>1183</v>
      </c>
      <c r="D553" s="78" t="s">
        <v>1062</v>
      </c>
      <c r="E553" s="78" t="s">
        <v>1069</v>
      </c>
      <c r="F553" s="78" t="s">
        <v>101</v>
      </c>
      <c r="G553" s="78" t="s">
        <v>102</v>
      </c>
      <c r="H553" s="79"/>
    </row>
    <row r="554" spans="2:8" ht="13.5" x14ac:dyDescent="0.15">
      <c r="B554" s="79" t="s">
        <v>1061</v>
      </c>
      <c r="C554" s="78" t="s">
        <v>1184</v>
      </c>
      <c r="D554" s="78" t="s">
        <v>1062</v>
      </c>
      <c r="E554" s="78" t="s">
        <v>1071</v>
      </c>
      <c r="F554" s="78" t="s">
        <v>101</v>
      </c>
      <c r="G554" s="78" t="s">
        <v>102</v>
      </c>
      <c r="H554" s="79"/>
    </row>
    <row r="555" spans="2:8" ht="13.5" x14ac:dyDescent="0.15">
      <c r="B555" s="79" t="s">
        <v>1061</v>
      </c>
      <c r="C555" s="78" t="s">
        <v>1185</v>
      </c>
      <c r="D555" s="78" t="s">
        <v>1062</v>
      </c>
      <c r="E555" s="78" t="s">
        <v>1073</v>
      </c>
      <c r="F555" s="78" t="s">
        <v>101</v>
      </c>
      <c r="G555" s="78" t="s">
        <v>102</v>
      </c>
      <c r="H555" s="79"/>
    </row>
    <row r="556" spans="2:8" ht="13.5" x14ac:dyDescent="0.15">
      <c r="B556" s="79" t="s">
        <v>1061</v>
      </c>
      <c r="C556" s="78" t="s">
        <v>1186</v>
      </c>
      <c r="D556" s="78" t="s">
        <v>1062</v>
      </c>
      <c r="E556" s="78" t="s">
        <v>1075</v>
      </c>
      <c r="F556" s="78" t="s">
        <v>101</v>
      </c>
      <c r="G556" s="78" t="s">
        <v>102</v>
      </c>
      <c r="H556" s="79"/>
    </row>
    <row r="557" spans="2:8" ht="13.5" x14ac:dyDescent="0.15">
      <c r="B557" s="79" t="s">
        <v>1061</v>
      </c>
      <c r="C557" s="78" t="s">
        <v>1187</v>
      </c>
      <c r="D557" s="78" t="s">
        <v>1062</v>
      </c>
      <c r="E557" s="78" t="s">
        <v>1077</v>
      </c>
      <c r="F557" s="78" t="s">
        <v>101</v>
      </c>
      <c r="G557" s="78" t="s">
        <v>102</v>
      </c>
      <c r="H557" s="79"/>
    </row>
    <row r="558" spans="2:8" ht="13.5" x14ac:dyDescent="0.15">
      <c r="B558" s="79" t="s">
        <v>1061</v>
      </c>
      <c r="C558" s="78" t="s">
        <v>1188</v>
      </c>
      <c r="D558" s="78" t="s">
        <v>1062</v>
      </c>
      <c r="E558" s="78" t="s">
        <v>1079</v>
      </c>
      <c r="F558" s="78" t="s">
        <v>101</v>
      </c>
      <c r="G558" s="78" t="s">
        <v>102</v>
      </c>
      <c r="H558" s="79"/>
    </row>
    <row r="559" spans="2:8" ht="13.5" x14ac:dyDescent="0.15">
      <c r="B559" s="79" t="s">
        <v>1061</v>
      </c>
      <c r="C559" s="78" t="s">
        <v>1189</v>
      </c>
      <c r="D559" s="78" t="s">
        <v>1062</v>
      </c>
      <c r="E559" s="78" t="s">
        <v>118</v>
      </c>
      <c r="F559" s="78" t="s">
        <v>101</v>
      </c>
      <c r="G559" s="78" t="s">
        <v>102</v>
      </c>
      <c r="H559" s="79"/>
    </row>
    <row r="560" spans="2:8" ht="13.5" x14ac:dyDescent="0.15">
      <c r="B560" s="79" t="s">
        <v>1061</v>
      </c>
      <c r="C560" s="78" t="s">
        <v>1190</v>
      </c>
      <c r="D560" s="78" t="s">
        <v>1062</v>
      </c>
      <c r="E560" s="78" t="s">
        <v>1191</v>
      </c>
      <c r="F560" s="78" t="s">
        <v>101</v>
      </c>
      <c r="G560" s="78" t="s">
        <v>102</v>
      </c>
      <c r="H560" s="79"/>
    </row>
    <row r="561" spans="2:8" ht="13.5" x14ac:dyDescent="0.15">
      <c r="B561" s="79" t="s">
        <v>1061</v>
      </c>
      <c r="C561" s="78" t="s">
        <v>1192</v>
      </c>
      <c r="D561" s="78" t="s">
        <v>1062</v>
      </c>
      <c r="E561" s="78" t="s">
        <v>1082</v>
      </c>
      <c r="F561" s="78" t="s">
        <v>101</v>
      </c>
      <c r="G561" s="78" t="s">
        <v>102</v>
      </c>
      <c r="H561" s="79"/>
    </row>
    <row r="562" spans="2:8" ht="13.5" x14ac:dyDescent="0.15">
      <c r="B562" s="79" t="s">
        <v>1061</v>
      </c>
      <c r="C562" s="78" t="s">
        <v>1193</v>
      </c>
      <c r="D562" s="78" t="s">
        <v>1062</v>
      </c>
      <c r="E562" s="78" t="s">
        <v>1194</v>
      </c>
      <c r="F562" s="78" t="s">
        <v>101</v>
      </c>
      <c r="G562" s="78" t="s">
        <v>102</v>
      </c>
      <c r="H562" s="79"/>
    </row>
    <row r="563" spans="2:8" ht="13.5" x14ac:dyDescent="0.15">
      <c r="B563" s="79" t="s">
        <v>1061</v>
      </c>
      <c r="C563" s="78" t="s">
        <v>1195</v>
      </c>
      <c r="D563" s="78" t="s">
        <v>1062</v>
      </c>
      <c r="E563" s="78" t="s">
        <v>1196</v>
      </c>
      <c r="F563" s="78" t="s">
        <v>101</v>
      </c>
      <c r="G563" s="78" t="s">
        <v>102</v>
      </c>
      <c r="H563" s="79"/>
    </row>
    <row r="564" spans="2:8" ht="13.5" x14ac:dyDescent="0.15">
      <c r="B564" s="79" t="s">
        <v>1061</v>
      </c>
      <c r="C564" s="78" t="s">
        <v>1197</v>
      </c>
      <c r="D564" s="78" t="s">
        <v>1062</v>
      </c>
      <c r="E564" s="78" t="s">
        <v>1198</v>
      </c>
      <c r="F564" s="78" t="s">
        <v>101</v>
      </c>
      <c r="G564" s="78" t="s">
        <v>102</v>
      </c>
      <c r="H564" s="79"/>
    </row>
    <row r="565" spans="2:8" ht="13.5" x14ac:dyDescent="0.15">
      <c r="B565" s="79" t="s">
        <v>1061</v>
      </c>
      <c r="C565" s="78" t="s">
        <v>1199</v>
      </c>
      <c r="D565" s="78" t="s">
        <v>1062</v>
      </c>
      <c r="E565" s="78" t="s">
        <v>1082</v>
      </c>
      <c r="F565" s="78" t="s">
        <v>101</v>
      </c>
      <c r="G565" s="78" t="s">
        <v>102</v>
      </c>
      <c r="H565" s="79"/>
    </row>
    <row r="566" spans="2:8" ht="13.5" x14ac:dyDescent="0.15">
      <c r="B566" s="79" t="s">
        <v>1061</v>
      </c>
      <c r="C566" s="78" t="s">
        <v>1200</v>
      </c>
      <c r="D566" s="78" t="s">
        <v>1062</v>
      </c>
      <c r="E566" s="78" t="s">
        <v>1065</v>
      </c>
      <c r="F566" s="78" t="s">
        <v>101</v>
      </c>
      <c r="G566" s="78" t="s">
        <v>102</v>
      </c>
      <c r="H566" s="79"/>
    </row>
    <row r="567" spans="2:8" ht="13.5" x14ac:dyDescent="0.15">
      <c r="B567" s="79" t="s">
        <v>1061</v>
      </c>
      <c r="C567" s="78" t="s">
        <v>1201</v>
      </c>
      <c r="D567" s="78" t="s">
        <v>1062</v>
      </c>
      <c r="E567" s="78" t="s">
        <v>1067</v>
      </c>
      <c r="F567" s="78" t="s">
        <v>101</v>
      </c>
      <c r="G567" s="78" t="s">
        <v>102</v>
      </c>
      <c r="H567" s="79"/>
    </row>
    <row r="568" spans="2:8" ht="13.5" x14ac:dyDescent="0.15">
      <c r="B568" s="79" t="s">
        <v>1061</v>
      </c>
      <c r="C568" s="78" t="s">
        <v>1202</v>
      </c>
      <c r="D568" s="78" t="s">
        <v>1062</v>
      </c>
      <c r="E568" s="78" t="s">
        <v>1069</v>
      </c>
      <c r="F568" s="78" t="s">
        <v>101</v>
      </c>
      <c r="G568" s="78" t="s">
        <v>102</v>
      </c>
      <c r="H568" s="79"/>
    </row>
    <row r="569" spans="2:8" ht="13.5" x14ac:dyDescent="0.15">
      <c r="B569" s="79" t="s">
        <v>1061</v>
      </c>
      <c r="C569" s="78" t="s">
        <v>1203</v>
      </c>
      <c r="D569" s="78" t="s">
        <v>1062</v>
      </c>
      <c r="E569" s="78" t="s">
        <v>1071</v>
      </c>
      <c r="F569" s="78" t="s">
        <v>101</v>
      </c>
      <c r="G569" s="78" t="s">
        <v>102</v>
      </c>
      <c r="H569" s="79"/>
    </row>
    <row r="570" spans="2:8" ht="13.5" x14ac:dyDescent="0.15">
      <c r="B570" s="79" t="s">
        <v>1061</v>
      </c>
      <c r="C570" s="78" t="s">
        <v>1204</v>
      </c>
      <c r="D570" s="78" t="s">
        <v>1062</v>
      </c>
      <c r="E570" s="78" t="s">
        <v>1073</v>
      </c>
      <c r="F570" s="78" t="s">
        <v>101</v>
      </c>
      <c r="G570" s="78" t="s">
        <v>102</v>
      </c>
      <c r="H570" s="79"/>
    </row>
    <row r="571" spans="2:8" ht="13.5" x14ac:dyDescent="0.15">
      <c r="B571" s="79" t="s">
        <v>1061</v>
      </c>
      <c r="C571" s="78" t="s">
        <v>1205</v>
      </c>
      <c r="D571" s="78" t="s">
        <v>1062</v>
      </c>
      <c r="E571" s="78" t="s">
        <v>1075</v>
      </c>
      <c r="F571" s="78" t="s">
        <v>101</v>
      </c>
      <c r="G571" s="78" t="s">
        <v>102</v>
      </c>
      <c r="H571" s="79"/>
    </row>
    <row r="572" spans="2:8" ht="13.5" x14ac:dyDescent="0.15">
      <c r="B572" s="79" t="s">
        <v>1061</v>
      </c>
      <c r="C572" s="78" t="s">
        <v>1206</v>
      </c>
      <c r="D572" s="78" t="s">
        <v>1062</v>
      </c>
      <c r="E572" s="78" t="s">
        <v>1077</v>
      </c>
      <c r="F572" s="78" t="s">
        <v>101</v>
      </c>
      <c r="G572" s="78" t="s">
        <v>102</v>
      </c>
      <c r="H572" s="79"/>
    </row>
    <row r="573" spans="2:8" ht="13.5" x14ac:dyDescent="0.15">
      <c r="B573" s="79" t="s">
        <v>1061</v>
      </c>
      <c r="C573" s="78" t="s">
        <v>1207</v>
      </c>
      <c r="D573" s="78" t="s">
        <v>1062</v>
      </c>
      <c r="E573" s="78" t="s">
        <v>1079</v>
      </c>
      <c r="F573" s="78" t="s">
        <v>101</v>
      </c>
      <c r="G573" s="78" t="s">
        <v>102</v>
      </c>
      <c r="H573" s="79"/>
    </row>
    <row r="574" spans="2:8" ht="13.5" x14ac:dyDescent="0.15">
      <c r="B574" s="79" t="s">
        <v>1061</v>
      </c>
      <c r="C574" s="78" t="s">
        <v>1208</v>
      </c>
      <c r="D574" s="78" t="s">
        <v>1062</v>
      </c>
      <c r="E574" s="78" t="s">
        <v>118</v>
      </c>
      <c r="F574" s="78" t="s">
        <v>101</v>
      </c>
      <c r="G574" s="78" t="s">
        <v>102</v>
      </c>
      <c r="H574" s="79"/>
    </row>
    <row r="575" spans="2:8" ht="13.5" x14ac:dyDescent="0.15">
      <c r="B575" s="79" t="s">
        <v>1061</v>
      </c>
      <c r="C575" s="78" t="s">
        <v>1209</v>
      </c>
      <c r="D575" s="78" t="s">
        <v>1062</v>
      </c>
      <c r="E575" s="78" t="s">
        <v>1210</v>
      </c>
      <c r="F575" s="78" t="s">
        <v>101</v>
      </c>
      <c r="G575" s="78" t="s">
        <v>102</v>
      </c>
      <c r="H575" s="79"/>
    </row>
    <row r="576" spans="2:8" ht="13.5" x14ac:dyDescent="0.15">
      <c r="B576" s="79" t="s">
        <v>1061</v>
      </c>
      <c r="C576" s="78" t="s">
        <v>1211</v>
      </c>
      <c r="D576" s="78" t="s">
        <v>1062</v>
      </c>
      <c r="E576" s="78" t="s">
        <v>1212</v>
      </c>
      <c r="F576" s="78" t="s">
        <v>101</v>
      </c>
      <c r="G576" s="78" t="s">
        <v>102</v>
      </c>
      <c r="H576" s="79"/>
    </row>
    <row r="577" spans="2:8" ht="13.5" x14ac:dyDescent="0.15">
      <c r="B577" s="79" t="s">
        <v>1061</v>
      </c>
      <c r="C577" s="78" t="s">
        <v>1213</v>
      </c>
      <c r="D577" s="78" t="s">
        <v>1062</v>
      </c>
      <c r="E577" s="78" t="s">
        <v>1214</v>
      </c>
      <c r="F577" s="78" t="s">
        <v>101</v>
      </c>
      <c r="G577" s="78" t="s">
        <v>102</v>
      </c>
      <c r="H577" s="79"/>
    </row>
    <row r="578" spans="2:8" ht="13.5" x14ac:dyDescent="0.15">
      <c r="B578" s="79" t="s">
        <v>1061</v>
      </c>
      <c r="C578" s="78" t="s">
        <v>1215</v>
      </c>
      <c r="D578" s="78" t="s">
        <v>1062</v>
      </c>
      <c r="E578" s="78" t="s">
        <v>1216</v>
      </c>
      <c r="F578" s="78" t="s">
        <v>101</v>
      </c>
      <c r="G578" s="78" t="s">
        <v>102</v>
      </c>
      <c r="H578" s="79"/>
    </row>
    <row r="579" spans="2:8" ht="13.5" x14ac:dyDescent="0.15">
      <c r="B579" s="79" t="s">
        <v>1061</v>
      </c>
      <c r="C579" s="78" t="s">
        <v>1217</v>
      </c>
      <c r="D579" s="78" t="s">
        <v>1062</v>
      </c>
      <c r="E579" s="78" t="s">
        <v>1218</v>
      </c>
      <c r="F579" s="78" t="s">
        <v>101</v>
      </c>
      <c r="G579" s="78" t="s">
        <v>102</v>
      </c>
      <c r="H579" s="79"/>
    </row>
    <row r="580" spans="2:8" ht="13.5" x14ac:dyDescent="0.15">
      <c r="B580" s="79" t="s">
        <v>1061</v>
      </c>
      <c r="C580" s="78" t="s">
        <v>1219</v>
      </c>
      <c r="D580" s="78" t="s">
        <v>1062</v>
      </c>
      <c r="E580" s="78" t="s">
        <v>1220</v>
      </c>
      <c r="F580" s="78" t="s">
        <v>101</v>
      </c>
      <c r="G580" s="78" t="s">
        <v>102</v>
      </c>
      <c r="H580" s="79"/>
    </row>
    <row r="581" spans="2:8" ht="13.5" x14ac:dyDescent="0.15">
      <c r="B581" s="79" t="s">
        <v>1061</v>
      </c>
      <c r="C581" s="78" t="s">
        <v>1221</v>
      </c>
      <c r="D581" s="78" t="s">
        <v>1062</v>
      </c>
      <c r="E581" s="78" t="s">
        <v>1222</v>
      </c>
      <c r="F581" s="78" t="s">
        <v>101</v>
      </c>
      <c r="G581" s="78" t="s">
        <v>102</v>
      </c>
      <c r="H581" s="79"/>
    </row>
    <row r="582" spans="2:8" ht="13.5" x14ac:dyDescent="0.15">
      <c r="B582" s="79" t="s">
        <v>1061</v>
      </c>
      <c r="C582" s="78" t="s">
        <v>1223</v>
      </c>
      <c r="D582" s="78" t="s">
        <v>1062</v>
      </c>
      <c r="E582" s="78" t="s">
        <v>1224</v>
      </c>
      <c r="F582" s="78" t="s">
        <v>101</v>
      </c>
      <c r="G582" s="78" t="s">
        <v>102</v>
      </c>
      <c r="H582" s="79"/>
    </row>
    <row r="583" spans="2:8" ht="13.5" x14ac:dyDescent="0.15">
      <c r="B583" s="79" t="s">
        <v>1061</v>
      </c>
      <c r="C583" s="78" t="s">
        <v>1225</v>
      </c>
      <c r="D583" s="78" t="s">
        <v>1062</v>
      </c>
      <c r="E583" s="78" t="s">
        <v>1226</v>
      </c>
      <c r="F583" s="78" t="s">
        <v>101</v>
      </c>
      <c r="G583" s="78" t="s">
        <v>102</v>
      </c>
      <c r="H583" s="79"/>
    </row>
    <row r="584" spans="2:8" ht="13.5" x14ac:dyDescent="0.15">
      <c r="B584" s="79" t="s">
        <v>1061</v>
      </c>
      <c r="C584" s="78" t="s">
        <v>1227</v>
      </c>
      <c r="D584" s="78" t="s">
        <v>1062</v>
      </c>
      <c r="E584" s="78" t="s">
        <v>1228</v>
      </c>
      <c r="F584" s="78" t="s">
        <v>101</v>
      </c>
      <c r="G584" s="78" t="s">
        <v>102</v>
      </c>
      <c r="H584" s="79"/>
    </row>
    <row r="585" spans="2:8" ht="13.5" x14ac:dyDescent="0.15">
      <c r="B585" s="79" t="s">
        <v>1061</v>
      </c>
      <c r="C585" s="78" t="s">
        <v>1229</v>
      </c>
      <c r="D585" s="78" t="s">
        <v>1062</v>
      </c>
      <c r="E585" s="78" t="s">
        <v>1230</v>
      </c>
      <c r="F585" s="78" t="s">
        <v>101</v>
      </c>
      <c r="G585" s="78" t="s">
        <v>102</v>
      </c>
      <c r="H585" s="79"/>
    </row>
    <row r="586" spans="2:8" ht="13.5" x14ac:dyDescent="0.15">
      <c r="B586" s="79" t="s">
        <v>1061</v>
      </c>
      <c r="C586" s="78" t="s">
        <v>1231</v>
      </c>
      <c r="D586" s="78" t="s">
        <v>1062</v>
      </c>
      <c r="E586" s="78" t="s">
        <v>1232</v>
      </c>
      <c r="F586" s="78" t="s">
        <v>101</v>
      </c>
      <c r="G586" s="78" t="s">
        <v>102</v>
      </c>
      <c r="H586" s="79"/>
    </row>
    <row r="587" spans="2:8" ht="13.5" x14ac:dyDescent="0.15">
      <c r="B587" s="79" t="s">
        <v>1061</v>
      </c>
      <c r="C587" s="78" t="s">
        <v>1233</v>
      </c>
      <c r="D587" s="78" t="s">
        <v>1062</v>
      </c>
      <c r="E587" s="78" t="s">
        <v>1234</v>
      </c>
      <c r="F587" s="78" t="s">
        <v>101</v>
      </c>
      <c r="G587" s="78" t="s">
        <v>102</v>
      </c>
      <c r="H587" s="79"/>
    </row>
    <row r="588" spans="2:8" ht="13.5" x14ac:dyDescent="0.15">
      <c r="B588" s="79" t="s">
        <v>1061</v>
      </c>
      <c r="C588" s="78" t="s">
        <v>1235</v>
      </c>
      <c r="D588" s="78" t="s">
        <v>1062</v>
      </c>
      <c r="E588" s="78" t="s">
        <v>1236</v>
      </c>
      <c r="F588" s="78" t="s">
        <v>101</v>
      </c>
      <c r="G588" s="78" t="s">
        <v>102</v>
      </c>
      <c r="H588" s="79"/>
    </row>
    <row r="589" spans="2:8" ht="13.5" x14ac:dyDescent="0.15">
      <c r="B589" s="79" t="s">
        <v>1061</v>
      </c>
      <c r="C589" s="78" t="s">
        <v>1237</v>
      </c>
      <c r="D589" s="78" t="s">
        <v>1062</v>
      </c>
      <c r="E589" s="78" t="s">
        <v>1238</v>
      </c>
      <c r="F589" s="78" t="s">
        <v>101</v>
      </c>
      <c r="G589" s="78" t="s">
        <v>102</v>
      </c>
      <c r="H589" s="79"/>
    </row>
    <row r="590" spans="2:8" ht="13.5" x14ac:dyDescent="0.15">
      <c r="B590" s="79" t="s">
        <v>1061</v>
      </c>
      <c r="C590" s="78" t="s">
        <v>1239</v>
      </c>
      <c r="D590" s="78" t="s">
        <v>1062</v>
      </c>
      <c r="E590" s="78" t="s">
        <v>1240</v>
      </c>
      <c r="F590" s="78" t="s">
        <v>101</v>
      </c>
      <c r="G590" s="78" t="s">
        <v>102</v>
      </c>
      <c r="H590" s="79"/>
    </row>
    <row r="591" spans="2:8" ht="13.5" x14ac:dyDescent="0.15">
      <c r="B591" s="79" t="s">
        <v>1061</v>
      </c>
      <c r="C591" s="78" t="s">
        <v>1241</v>
      </c>
      <c r="D591" s="78" t="s">
        <v>1062</v>
      </c>
      <c r="E591" s="78" t="s">
        <v>1242</v>
      </c>
      <c r="F591" s="78" t="s">
        <v>101</v>
      </c>
      <c r="G591" s="78" t="s">
        <v>102</v>
      </c>
      <c r="H591" s="79"/>
    </row>
    <row r="592" spans="2:8" ht="13.5" x14ac:dyDescent="0.15">
      <c r="B592" s="79" t="s">
        <v>1061</v>
      </c>
      <c r="C592" s="78" t="s">
        <v>1243</v>
      </c>
      <c r="D592" s="78" t="s">
        <v>1062</v>
      </c>
      <c r="E592" s="78" t="s">
        <v>1244</v>
      </c>
      <c r="F592" s="78" t="s">
        <v>101</v>
      </c>
      <c r="G592" s="78" t="s">
        <v>102</v>
      </c>
      <c r="H592" s="79"/>
    </row>
    <row r="593" spans="2:8" ht="13.5" x14ac:dyDescent="0.15">
      <c r="B593" s="79" t="s">
        <v>1061</v>
      </c>
      <c r="C593" s="78" t="s">
        <v>1245</v>
      </c>
      <c r="D593" s="78" t="s">
        <v>1062</v>
      </c>
      <c r="E593" s="78" t="s">
        <v>1246</v>
      </c>
      <c r="F593" s="78" t="s">
        <v>101</v>
      </c>
      <c r="G593" s="78" t="s">
        <v>102</v>
      </c>
      <c r="H593" s="79"/>
    </row>
    <row r="594" spans="2:8" ht="13.5" x14ac:dyDescent="0.15">
      <c r="B594" s="79" t="s">
        <v>1061</v>
      </c>
      <c r="C594" s="78" t="s">
        <v>1247</v>
      </c>
      <c r="D594" s="78" t="s">
        <v>1062</v>
      </c>
      <c r="E594" s="78" t="s">
        <v>1248</v>
      </c>
      <c r="F594" s="78" t="s">
        <v>101</v>
      </c>
      <c r="G594" s="78" t="s">
        <v>102</v>
      </c>
      <c r="H594" s="79"/>
    </row>
    <row r="595" spans="2:8" ht="13.5" x14ac:dyDescent="0.15">
      <c r="B595" s="79" t="s">
        <v>1061</v>
      </c>
      <c r="C595" s="78" t="s">
        <v>1249</v>
      </c>
      <c r="D595" s="78" t="s">
        <v>1062</v>
      </c>
      <c r="E595" s="78" t="s">
        <v>1250</v>
      </c>
      <c r="F595" s="78" t="s">
        <v>101</v>
      </c>
      <c r="G595" s="78" t="s">
        <v>102</v>
      </c>
      <c r="H595" s="79"/>
    </row>
    <row r="596" spans="2:8" ht="13.5" x14ac:dyDescent="0.15">
      <c r="B596" s="79" t="s">
        <v>1061</v>
      </c>
      <c r="C596" s="78" t="s">
        <v>1251</v>
      </c>
      <c r="D596" s="78" t="s">
        <v>1062</v>
      </c>
      <c r="E596" s="78" t="s">
        <v>1252</v>
      </c>
      <c r="F596" s="78" t="s">
        <v>101</v>
      </c>
      <c r="G596" s="78" t="s">
        <v>102</v>
      </c>
      <c r="H596" s="79"/>
    </row>
    <row r="597" spans="2:8" ht="13.5" x14ac:dyDescent="0.15">
      <c r="B597" s="79" t="s">
        <v>1061</v>
      </c>
      <c r="C597" s="78" t="s">
        <v>1253</v>
      </c>
      <c r="D597" s="78" t="s">
        <v>1062</v>
      </c>
      <c r="E597" s="78" t="s">
        <v>1254</v>
      </c>
      <c r="F597" s="78" t="s">
        <v>101</v>
      </c>
      <c r="G597" s="78" t="s">
        <v>102</v>
      </c>
      <c r="H597" s="79"/>
    </row>
    <row r="598" spans="2:8" ht="13.5" x14ac:dyDescent="0.15">
      <c r="B598" s="79" t="s">
        <v>1061</v>
      </c>
      <c r="C598" s="78" t="s">
        <v>1255</v>
      </c>
      <c r="D598" s="78" t="s">
        <v>1062</v>
      </c>
      <c r="E598" s="78" t="s">
        <v>1256</v>
      </c>
      <c r="F598" s="78" t="s">
        <v>101</v>
      </c>
      <c r="G598" s="78" t="s">
        <v>102</v>
      </c>
      <c r="H598" s="79"/>
    </row>
    <row r="599" spans="2:8" ht="13.5" x14ac:dyDescent="0.15">
      <c r="B599" s="79" t="s">
        <v>1061</v>
      </c>
      <c r="C599" s="78" t="s">
        <v>1257</v>
      </c>
      <c r="D599" s="78" t="s">
        <v>1062</v>
      </c>
      <c r="E599" s="78" t="s">
        <v>1258</v>
      </c>
      <c r="F599" s="78" t="s">
        <v>101</v>
      </c>
      <c r="G599" s="78" t="s">
        <v>102</v>
      </c>
      <c r="H599" s="79"/>
    </row>
    <row r="600" spans="2:8" ht="13.5" x14ac:dyDescent="0.15">
      <c r="B600" s="79" t="s">
        <v>1061</v>
      </c>
      <c r="C600" s="78" t="s">
        <v>1259</v>
      </c>
      <c r="D600" s="78" t="s">
        <v>1062</v>
      </c>
      <c r="E600" s="78" t="s">
        <v>1260</v>
      </c>
      <c r="F600" s="78" t="s">
        <v>101</v>
      </c>
      <c r="G600" s="78" t="s">
        <v>102</v>
      </c>
      <c r="H600" s="79"/>
    </row>
    <row r="601" spans="2:8" ht="13.5" x14ac:dyDescent="0.15">
      <c r="B601" s="79" t="s">
        <v>1061</v>
      </c>
      <c r="C601" s="78" t="s">
        <v>1261</v>
      </c>
      <c r="D601" s="78" t="s">
        <v>1062</v>
      </c>
      <c r="E601" s="78" t="s">
        <v>1262</v>
      </c>
      <c r="F601" s="78" t="s">
        <v>101</v>
      </c>
      <c r="G601" s="78" t="s">
        <v>102</v>
      </c>
      <c r="H601" s="79"/>
    </row>
    <row r="602" spans="2:8" ht="13.5" x14ac:dyDescent="0.15">
      <c r="B602" s="79" t="s">
        <v>1061</v>
      </c>
      <c r="C602" s="78" t="s">
        <v>1263</v>
      </c>
      <c r="D602" s="78" t="s">
        <v>1062</v>
      </c>
      <c r="E602" s="78" t="s">
        <v>1264</v>
      </c>
      <c r="F602" s="78" t="s">
        <v>101</v>
      </c>
      <c r="G602" s="78" t="s">
        <v>102</v>
      </c>
      <c r="H602" s="79"/>
    </row>
    <row r="603" spans="2:8" ht="13.5" x14ac:dyDescent="0.15">
      <c r="B603" s="79" t="s">
        <v>1061</v>
      </c>
      <c r="C603" s="78" t="s">
        <v>1265</v>
      </c>
      <c r="D603" s="78" t="s">
        <v>1062</v>
      </c>
      <c r="E603" s="78" t="s">
        <v>1194</v>
      </c>
      <c r="F603" s="78" t="s">
        <v>101</v>
      </c>
      <c r="G603" s="78" t="s">
        <v>102</v>
      </c>
      <c r="H603" s="79"/>
    </row>
    <row r="604" spans="2:8" ht="13.5" x14ac:dyDescent="0.15">
      <c r="B604" s="79" t="s">
        <v>1061</v>
      </c>
      <c r="C604" s="78" t="s">
        <v>1266</v>
      </c>
      <c r="D604" s="78" t="s">
        <v>1062</v>
      </c>
      <c r="E604" s="78" t="s">
        <v>1267</v>
      </c>
      <c r="F604" s="78" t="s">
        <v>101</v>
      </c>
      <c r="G604" s="78" t="s">
        <v>102</v>
      </c>
      <c r="H604" s="79"/>
    </row>
    <row r="605" spans="2:8" ht="13.5" x14ac:dyDescent="0.15">
      <c r="B605" s="79" t="s">
        <v>1061</v>
      </c>
      <c r="C605" s="78" t="s">
        <v>1268</v>
      </c>
      <c r="D605" s="78" t="s">
        <v>1062</v>
      </c>
      <c r="E605" s="78" t="s">
        <v>1269</v>
      </c>
      <c r="F605" s="78" t="s">
        <v>101</v>
      </c>
      <c r="G605" s="78" t="s">
        <v>102</v>
      </c>
      <c r="H605" s="79"/>
    </row>
    <row r="606" spans="2:8" ht="13.5" x14ac:dyDescent="0.15">
      <c r="B606" s="79" t="s">
        <v>1061</v>
      </c>
      <c r="C606" s="78" t="s">
        <v>1270</v>
      </c>
      <c r="D606" s="78" t="s">
        <v>1062</v>
      </c>
      <c r="E606" s="78" t="s">
        <v>1271</v>
      </c>
      <c r="F606" s="78" t="s">
        <v>101</v>
      </c>
      <c r="G606" s="78" t="s">
        <v>102</v>
      </c>
      <c r="H606" s="79"/>
    </row>
    <row r="607" spans="2:8" ht="13.5" x14ac:dyDescent="0.15">
      <c r="B607" s="79" t="s">
        <v>1061</v>
      </c>
      <c r="C607" s="78" t="s">
        <v>1272</v>
      </c>
      <c r="D607" s="78" t="s">
        <v>1062</v>
      </c>
      <c r="E607" s="78" t="s">
        <v>1273</v>
      </c>
      <c r="F607" s="78" t="s">
        <v>101</v>
      </c>
      <c r="G607" s="78" t="s">
        <v>102</v>
      </c>
      <c r="H607" s="79"/>
    </row>
    <row r="608" spans="2:8" ht="13.5" x14ac:dyDescent="0.15">
      <c r="B608" s="79" t="s">
        <v>1061</v>
      </c>
      <c r="C608" s="78" t="s">
        <v>1274</v>
      </c>
      <c r="D608" s="78" t="s">
        <v>1062</v>
      </c>
      <c r="E608" s="78" t="s">
        <v>1275</v>
      </c>
      <c r="F608" s="78" t="s">
        <v>101</v>
      </c>
      <c r="G608" s="78" t="s">
        <v>102</v>
      </c>
      <c r="H608" s="79"/>
    </row>
    <row r="609" spans="2:8" ht="13.5" x14ac:dyDescent="0.15">
      <c r="B609" s="79" t="s">
        <v>1061</v>
      </c>
      <c r="C609" s="78" t="s">
        <v>1276</v>
      </c>
      <c r="D609" s="78" t="s">
        <v>1062</v>
      </c>
      <c r="E609" s="78" t="s">
        <v>1198</v>
      </c>
      <c r="F609" s="78" t="s">
        <v>101</v>
      </c>
      <c r="G609" s="78" t="s">
        <v>102</v>
      </c>
      <c r="H609" s="79"/>
    </row>
    <row r="610" spans="2:8" ht="13.5" x14ac:dyDescent="0.15">
      <c r="B610" s="79" t="s">
        <v>1061</v>
      </c>
      <c r="C610" s="78" t="s">
        <v>283</v>
      </c>
      <c r="D610" s="78" t="s">
        <v>1062</v>
      </c>
      <c r="E610" s="78" t="s">
        <v>285</v>
      </c>
      <c r="F610" s="78" t="s">
        <v>101</v>
      </c>
      <c r="G610" s="78" t="s">
        <v>102</v>
      </c>
      <c r="H610" s="79"/>
    </row>
    <row r="611" spans="2:8" ht="13.5" x14ac:dyDescent="0.15">
      <c r="B611" s="79" t="s">
        <v>1061</v>
      </c>
      <c r="C611" s="78" t="s">
        <v>286</v>
      </c>
      <c r="D611" s="78" t="s">
        <v>1062</v>
      </c>
      <c r="E611" s="78" t="s">
        <v>287</v>
      </c>
      <c r="F611" s="78" t="s">
        <v>101</v>
      </c>
      <c r="G611" s="78" t="s">
        <v>102</v>
      </c>
      <c r="H611" s="79"/>
    </row>
    <row r="612" spans="2:8" ht="13.5" x14ac:dyDescent="0.15">
      <c r="B612" s="79" t="s">
        <v>1061</v>
      </c>
      <c r="C612" s="78" t="s">
        <v>288</v>
      </c>
      <c r="D612" s="78" t="s">
        <v>1062</v>
      </c>
      <c r="E612" s="78" t="s">
        <v>289</v>
      </c>
      <c r="F612" s="78" t="s">
        <v>101</v>
      </c>
      <c r="G612" s="78" t="s">
        <v>102</v>
      </c>
      <c r="H612" s="79"/>
    </row>
    <row r="613" spans="2:8" ht="13.5" x14ac:dyDescent="0.15">
      <c r="B613" s="79" t="s">
        <v>1061</v>
      </c>
      <c r="C613" s="78" t="s">
        <v>290</v>
      </c>
      <c r="D613" s="78" t="s">
        <v>1062</v>
      </c>
      <c r="E613" s="78" t="s">
        <v>291</v>
      </c>
      <c r="F613" s="78" t="s">
        <v>101</v>
      </c>
      <c r="G613" s="78" t="s">
        <v>102</v>
      </c>
      <c r="H613" s="79"/>
    </row>
    <row r="614" spans="2:8" ht="13.5" x14ac:dyDescent="0.15">
      <c r="B614" s="79" t="s">
        <v>1061</v>
      </c>
      <c r="C614" s="78" t="s">
        <v>1277</v>
      </c>
      <c r="D614" s="78" t="s">
        <v>1062</v>
      </c>
      <c r="E614" s="78" t="s">
        <v>1278</v>
      </c>
      <c r="F614" s="78" t="s">
        <v>101</v>
      </c>
      <c r="G614" s="78" t="s">
        <v>102</v>
      </c>
      <c r="H614" s="79"/>
    </row>
    <row r="615" spans="2:8" ht="13.5" x14ac:dyDescent="0.15">
      <c r="B615" s="79" t="s">
        <v>1061</v>
      </c>
      <c r="C615" s="78" t="s">
        <v>1279</v>
      </c>
      <c r="D615" s="78" t="s">
        <v>1062</v>
      </c>
      <c r="E615" s="78" t="s">
        <v>258</v>
      </c>
      <c r="F615" s="78" t="s">
        <v>101</v>
      </c>
      <c r="G615" s="78" t="s">
        <v>102</v>
      </c>
      <c r="H615" s="79"/>
    </row>
    <row r="616" spans="2:8" ht="13.5" x14ac:dyDescent="0.15">
      <c r="B616" s="79" t="s">
        <v>1061</v>
      </c>
      <c r="C616" s="78" t="s">
        <v>1280</v>
      </c>
      <c r="D616" s="78" t="s">
        <v>1062</v>
      </c>
      <c r="E616" s="78" t="s">
        <v>1281</v>
      </c>
      <c r="F616" s="78" t="s">
        <v>101</v>
      </c>
      <c r="G616" s="78" t="s">
        <v>102</v>
      </c>
      <c r="H616" s="79"/>
    </row>
    <row r="617" spans="2:8" ht="13.5" x14ac:dyDescent="0.15">
      <c r="B617" s="79" t="s">
        <v>1061</v>
      </c>
      <c r="C617" s="78" t="s">
        <v>1282</v>
      </c>
      <c r="D617" s="78" t="s">
        <v>1062</v>
      </c>
      <c r="E617" s="78" t="s">
        <v>1283</v>
      </c>
      <c r="F617" s="78" t="s">
        <v>101</v>
      </c>
      <c r="G617" s="78" t="s">
        <v>102</v>
      </c>
      <c r="H617" s="79"/>
    </row>
    <row r="618" spans="2:8" ht="13.5" x14ac:dyDescent="0.15">
      <c r="B618" s="79" t="s">
        <v>1061</v>
      </c>
      <c r="C618" s="78" t="s">
        <v>1284</v>
      </c>
      <c r="D618" s="78" t="s">
        <v>1062</v>
      </c>
      <c r="E618" s="78" t="s">
        <v>1285</v>
      </c>
      <c r="F618" s="78" t="s">
        <v>101</v>
      </c>
      <c r="G618" s="78" t="s">
        <v>102</v>
      </c>
      <c r="H618" s="79"/>
    </row>
    <row r="619" spans="2:8" ht="13.5" x14ac:dyDescent="0.15">
      <c r="B619" s="79" t="s">
        <v>1061</v>
      </c>
      <c r="C619" s="78" t="s">
        <v>1286</v>
      </c>
      <c r="D619" s="78" t="s">
        <v>1062</v>
      </c>
      <c r="E619" s="78" t="s">
        <v>1287</v>
      </c>
      <c r="F619" s="78" t="s">
        <v>101</v>
      </c>
      <c r="G619" s="78" t="s">
        <v>102</v>
      </c>
      <c r="H619" s="79"/>
    </row>
    <row r="620" spans="2:8" ht="13.5" x14ac:dyDescent="0.15">
      <c r="B620" s="79" t="s">
        <v>1061</v>
      </c>
      <c r="C620" s="78" t="s">
        <v>1288</v>
      </c>
      <c r="D620" s="78" t="s">
        <v>1062</v>
      </c>
      <c r="E620" s="78" t="s">
        <v>1289</v>
      </c>
      <c r="F620" s="78" t="s">
        <v>101</v>
      </c>
      <c r="G620" s="78" t="s">
        <v>102</v>
      </c>
      <c r="H620" s="79"/>
    </row>
    <row r="621" spans="2:8" ht="13.5" x14ac:dyDescent="0.15">
      <c r="B621" s="79" t="s">
        <v>1061</v>
      </c>
      <c r="C621" s="78" t="s">
        <v>1290</v>
      </c>
      <c r="D621" s="78" t="s">
        <v>1062</v>
      </c>
      <c r="E621" s="78" t="s">
        <v>1291</v>
      </c>
      <c r="F621" s="78" t="s">
        <v>101</v>
      </c>
      <c r="G621" s="78" t="s">
        <v>102</v>
      </c>
      <c r="H621" s="79"/>
    </row>
    <row r="622" spans="2:8" ht="13.5" x14ac:dyDescent="0.15">
      <c r="B622" s="79" t="s">
        <v>1061</v>
      </c>
      <c r="C622" s="78" t="s">
        <v>1292</v>
      </c>
      <c r="D622" s="78" t="s">
        <v>1062</v>
      </c>
      <c r="E622" s="78" t="s">
        <v>1293</v>
      </c>
      <c r="F622" s="78" t="s">
        <v>101</v>
      </c>
      <c r="G622" s="78" t="s">
        <v>102</v>
      </c>
      <c r="H622" s="79"/>
    </row>
    <row r="623" spans="2:8" ht="13.5" x14ac:dyDescent="0.15">
      <c r="B623" s="79" t="s">
        <v>1061</v>
      </c>
      <c r="C623" s="78" t="s">
        <v>1294</v>
      </c>
      <c r="D623" s="78" t="s">
        <v>1062</v>
      </c>
      <c r="E623" s="78" t="s">
        <v>1295</v>
      </c>
      <c r="F623" s="78" t="s">
        <v>101</v>
      </c>
      <c r="G623" s="78" t="s">
        <v>102</v>
      </c>
      <c r="H623" s="79"/>
    </row>
    <row r="624" spans="2:8" ht="13.5" x14ac:dyDescent="0.15">
      <c r="B624" s="79" t="s">
        <v>1061</v>
      </c>
      <c r="C624" s="78" t="s">
        <v>1296</v>
      </c>
      <c r="D624" s="78" t="s">
        <v>1062</v>
      </c>
      <c r="E624" s="78" t="s">
        <v>1297</v>
      </c>
      <c r="F624" s="78" t="s">
        <v>101</v>
      </c>
      <c r="G624" s="78" t="s">
        <v>102</v>
      </c>
      <c r="H624" s="79"/>
    </row>
    <row r="625" spans="2:8" ht="13.5" x14ac:dyDescent="0.15">
      <c r="B625" s="79" t="s">
        <v>1061</v>
      </c>
      <c r="C625" s="78" t="s">
        <v>1298</v>
      </c>
      <c r="D625" s="78" t="s">
        <v>1062</v>
      </c>
      <c r="E625" s="78" t="s">
        <v>1299</v>
      </c>
      <c r="F625" s="78" t="s">
        <v>101</v>
      </c>
      <c r="G625" s="78" t="s">
        <v>102</v>
      </c>
      <c r="H625" s="79"/>
    </row>
    <row r="626" spans="2:8" ht="13.5" x14ac:dyDescent="0.15">
      <c r="B626" s="79" t="s">
        <v>1061</v>
      </c>
      <c r="C626" s="78" t="s">
        <v>1300</v>
      </c>
      <c r="D626" s="78" t="s">
        <v>1062</v>
      </c>
      <c r="E626" s="78" t="s">
        <v>1301</v>
      </c>
      <c r="F626" s="78" t="s">
        <v>101</v>
      </c>
      <c r="G626" s="78" t="s">
        <v>102</v>
      </c>
      <c r="H626" s="79"/>
    </row>
    <row r="627" spans="2:8" ht="13.5" x14ac:dyDescent="0.15">
      <c r="B627" s="79" t="s">
        <v>1061</v>
      </c>
      <c r="C627" s="78" t="s">
        <v>1302</v>
      </c>
      <c r="D627" s="78" t="s">
        <v>1062</v>
      </c>
      <c r="E627" s="78" t="s">
        <v>1303</v>
      </c>
      <c r="F627" s="78" t="s">
        <v>101</v>
      </c>
      <c r="G627" s="78" t="s">
        <v>102</v>
      </c>
      <c r="H627" s="79"/>
    </row>
    <row r="628" spans="2:8" ht="13.5" x14ac:dyDescent="0.15">
      <c r="B628" s="79" t="s">
        <v>1061</v>
      </c>
      <c r="C628" s="78" t="s">
        <v>1304</v>
      </c>
      <c r="D628" s="78" t="s">
        <v>1062</v>
      </c>
      <c r="E628" s="78" t="s">
        <v>1305</v>
      </c>
      <c r="F628" s="78" t="s">
        <v>101</v>
      </c>
      <c r="G628" s="78" t="s">
        <v>102</v>
      </c>
      <c r="H628" s="79"/>
    </row>
    <row r="629" spans="2:8" ht="13.5" x14ac:dyDescent="0.15">
      <c r="B629" s="79" t="s">
        <v>1061</v>
      </c>
      <c r="C629" s="78" t="s">
        <v>1306</v>
      </c>
      <c r="D629" s="78" t="s">
        <v>1062</v>
      </c>
      <c r="E629" s="78" t="s">
        <v>1307</v>
      </c>
      <c r="F629" s="78" t="s">
        <v>101</v>
      </c>
      <c r="G629" s="78" t="s">
        <v>102</v>
      </c>
      <c r="H629" s="79"/>
    </row>
    <row r="630" spans="2:8" ht="13.5" x14ac:dyDescent="0.15">
      <c r="B630" s="79" t="s">
        <v>1061</v>
      </c>
      <c r="C630" s="78" t="s">
        <v>1308</v>
      </c>
      <c r="D630" s="78" t="s">
        <v>1062</v>
      </c>
      <c r="E630" s="78" t="s">
        <v>1309</v>
      </c>
      <c r="F630" s="78" t="s">
        <v>101</v>
      </c>
      <c r="G630" s="78" t="s">
        <v>102</v>
      </c>
      <c r="H630" s="79"/>
    </row>
    <row r="631" spans="2:8" ht="13.5" x14ac:dyDescent="0.15">
      <c r="B631" s="79" t="s">
        <v>1061</v>
      </c>
      <c r="C631" s="78" t="s">
        <v>1310</v>
      </c>
      <c r="D631" s="78" t="s">
        <v>1062</v>
      </c>
      <c r="E631" s="78" t="s">
        <v>1311</v>
      </c>
      <c r="F631" s="78" t="s">
        <v>101</v>
      </c>
      <c r="G631" s="78" t="s">
        <v>102</v>
      </c>
      <c r="H631" s="79"/>
    </row>
    <row r="632" spans="2:8" ht="13.5" x14ac:dyDescent="0.15">
      <c r="B632" s="79" t="s">
        <v>1061</v>
      </c>
      <c r="C632" s="78" t="s">
        <v>1312</v>
      </c>
      <c r="D632" s="78" t="s">
        <v>1062</v>
      </c>
      <c r="E632" s="78" t="s">
        <v>1313</v>
      </c>
      <c r="F632" s="78" t="s">
        <v>101</v>
      </c>
      <c r="G632" s="78" t="s">
        <v>102</v>
      </c>
      <c r="H632" s="79"/>
    </row>
    <row r="633" spans="2:8" ht="13.5" x14ac:dyDescent="0.15">
      <c r="B633" s="79" t="s">
        <v>1061</v>
      </c>
      <c r="C633" s="78" t="s">
        <v>1314</v>
      </c>
      <c r="D633" s="78" t="s">
        <v>1062</v>
      </c>
      <c r="E633" s="78" t="s">
        <v>1315</v>
      </c>
      <c r="F633" s="78" t="s">
        <v>101</v>
      </c>
      <c r="G633" s="78" t="s">
        <v>102</v>
      </c>
      <c r="H633" s="79"/>
    </row>
    <row r="634" spans="2:8" ht="13.5" x14ac:dyDescent="0.15">
      <c r="B634" s="79" t="s">
        <v>1061</v>
      </c>
      <c r="C634" s="78" t="s">
        <v>1316</v>
      </c>
      <c r="D634" s="78" t="s">
        <v>1062</v>
      </c>
      <c r="E634" s="78" t="s">
        <v>1317</v>
      </c>
      <c r="F634" s="78" t="s">
        <v>101</v>
      </c>
      <c r="G634" s="78" t="s">
        <v>102</v>
      </c>
      <c r="H634" s="79"/>
    </row>
    <row r="635" spans="2:8" ht="13.5" x14ac:dyDescent="0.15">
      <c r="B635" s="79" t="s">
        <v>1061</v>
      </c>
      <c r="C635" s="78" t="s">
        <v>1318</v>
      </c>
      <c r="D635" s="78" t="s">
        <v>1062</v>
      </c>
      <c r="E635" s="78" t="s">
        <v>1319</v>
      </c>
      <c r="F635" s="78" t="s">
        <v>101</v>
      </c>
      <c r="G635" s="78" t="s">
        <v>102</v>
      </c>
      <c r="H635" s="79"/>
    </row>
    <row r="636" spans="2:8" ht="13.5" x14ac:dyDescent="0.15">
      <c r="B636" s="79" t="s">
        <v>1061</v>
      </c>
      <c r="C636" s="78" t="s">
        <v>1320</v>
      </c>
      <c r="D636" s="78" t="s">
        <v>1062</v>
      </c>
      <c r="E636" s="78" t="s">
        <v>1321</v>
      </c>
      <c r="F636" s="78" t="s">
        <v>101</v>
      </c>
      <c r="G636" s="78" t="s">
        <v>102</v>
      </c>
      <c r="H636" s="79"/>
    </row>
    <row r="637" spans="2:8" ht="13.5" x14ac:dyDescent="0.15">
      <c r="B637" s="79" t="s">
        <v>1061</v>
      </c>
      <c r="C637" s="78" t="s">
        <v>1322</v>
      </c>
      <c r="D637" s="78" t="s">
        <v>1062</v>
      </c>
      <c r="E637" s="78" t="s">
        <v>1323</v>
      </c>
      <c r="F637" s="78" t="s">
        <v>101</v>
      </c>
      <c r="G637" s="78" t="s">
        <v>102</v>
      </c>
      <c r="H637" s="79"/>
    </row>
    <row r="638" spans="2:8" ht="13.5" x14ac:dyDescent="0.15">
      <c r="B638" s="79" t="s">
        <v>1061</v>
      </c>
      <c r="C638" s="78" t="s">
        <v>1324</v>
      </c>
      <c r="D638" s="78" t="s">
        <v>1062</v>
      </c>
      <c r="E638" s="78" t="s">
        <v>1325</v>
      </c>
      <c r="F638" s="78" t="s">
        <v>101</v>
      </c>
      <c r="G638" s="78" t="s">
        <v>102</v>
      </c>
      <c r="H638" s="79"/>
    </row>
    <row r="639" spans="2:8" ht="13.5" x14ac:dyDescent="0.15">
      <c r="B639" s="79" t="s">
        <v>1061</v>
      </c>
      <c r="C639" s="78" t="s">
        <v>1326</v>
      </c>
      <c r="D639" s="78" t="s">
        <v>1062</v>
      </c>
      <c r="E639" s="78" t="s">
        <v>1327</v>
      </c>
      <c r="F639" s="78" t="s">
        <v>101</v>
      </c>
      <c r="G639" s="78" t="s">
        <v>102</v>
      </c>
      <c r="H639" s="79"/>
    </row>
    <row r="640" spans="2:8" ht="13.5" x14ac:dyDescent="0.15">
      <c r="B640" s="79" t="s">
        <v>1061</v>
      </c>
      <c r="C640" s="78" t="s">
        <v>1328</v>
      </c>
      <c r="D640" s="78" t="s">
        <v>1062</v>
      </c>
      <c r="E640" s="78" t="s">
        <v>1329</v>
      </c>
      <c r="F640" s="78" t="s">
        <v>101</v>
      </c>
      <c r="G640" s="78" t="s">
        <v>102</v>
      </c>
      <c r="H640" s="79"/>
    </row>
    <row r="641" spans="2:8" ht="13.5" x14ac:dyDescent="0.15">
      <c r="B641" s="79" t="s">
        <v>1061</v>
      </c>
      <c r="C641" s="78" t="s">
        <v>1330</v>
      </c>
      <c r="D641" s="78" t="s">
        <v>1062</v>
      </c>
      <c r="E641" s="78" t="s">
        <v>333</v>
      </c>
      <c r="F641" s="78" t="s">
        <v>128</v>
      </c>
      <c r="G641" s="78" t="s">
        <v>129</v>
      </c>
      <c r="H641" s="79"/>
    </row>
    <row r="642" spans="2:8" ht="13.5" x14ac:dyDescent="0.15">
      <c r="B642" s="79" t="s">
        <v>1061</v>
      </c>
      <c r="C642" s="78" t="s">
        <v>1331</v>
      </c>
      <c r="D642" s="78" t="s">
        <v>1062</v>
      </c>
      <c r="E642" s="78" t="s">
        <v>335</v>
      </c>
      <c r="F642" s="78" t="s">
        <v>128</v>
      </c>
      <c r="G642" s="78" t="s">
        <v>129</v>
      </c>
      <c r="H642" s="79"/>
    </row>
    <row r="643" spans="2:8" ht="13.5" x14ac:dyDescent="0.15">
      <c r="B643" s="79" t="s">
        <v>1061</v>
      </c>
      <c r="C643" s="78" t="s">
        <v>1332</v>
      </c>
      <c r="D643" s="78" t="s">
        <v>1062</v>
      </c>
      <c r="E643" s="78" t="s">
        <v>337</v>
      </c>
      <c r="F643" s="78" t="s">
        <v>128</v>
      </c>
      <c r="G643" s="78" t="s">
        <v>129</v>
      </c>
      <c r="H643" s="79"/>
    </row>
    <row r="644" spans="2:8" ht="13.5" x14ac:dyDescent="0.15">
      <c r="B644" s="79" t="s">
        <v>1061</v>
      </c>
      <c r="C644" s="78" t="s">
        <v>1333</v>
      </c>
      <c r="D644" s="78" t="s">
        <v>1062</v>
      </c>
      <c r="E644" s="78" t="s">
        <v>1334</v>
      </c>
      <c r="F644" s="78" t="s">
        <v>128</v>
      </c>
      <c r="G644" s="78" t="s">
        <v>129</v>
      </c>
      <c r="H644" s="79"/>
    </row>
    <row r="645" spans="2:8" ht="13.5" x14ac:dyDescent="0.15">
      <c r="B645" s="79" t="s">
        <v>1061</v>
      </c>
      <c r="C645" s="78" t="s">
        <v>1335</v>
      </c>
      <c r="D645" s="78" t="s">
        <v>1062</v>
      </c>
      <c r="E645" s="78" t="s">
        <v>341</v>
      </c>
      <c r="F645" s="78" t="s">
        <v>128</v>
      </c>
      <c r="G645" s="78" t="s">
        <v>129</v>
      </c>
      <c r="H645" s="79"/>
    </row>
    <row r="646" spans="2:8" ht="13.5" x14ac:dyDescent="0.15">
      <c r="B646" s="79" t="s">
        <v>1061</v>
      </c>
      <c r="C646" s="78" t="s">
        <v>1336</v>
      </c>
      <c r="D646" s="78" t="s">
        <v>1062</v>
      </c>
      <c r="E646" s="78" t="s">
        <v>1065</v>
      </c>
      <c r="F646" s="78" t="s">
        <v>101</v>
      </c>
      <c r="G646" s="78" t="s">
        <v>102</v>
      </c>
      <c r="H646" s="79"/>
    </row>
    <row r="647" spans="2:8" ht="13.5" x14ac:dyDescent="0.15">
      <c r="B647" s="79" t="s">
        <v>1061</v>
      </c>
      <c r="C647" s="78" t="s">
        <v>1337</v>
      </c>
      <c r="D647" s="78" t="s">
        <v>1062</v>
      </c>
      <c r="E647" s="78" t="s">
        <v>1067</v>
      </c>
      <c r="F647" s="78" t="s">
        <v>101</v>
      </c>
      <c r="G647" s="78" t="s">
        <v>102</v>
      </c>
      <c r="H647" s="79"/>
    </row>
    <row r="648" spans="2:8" ht="13.5" x14ac:dyDescent="0.15">
      <c r="B648" s="79" t="s">
        <v>1061</v>
      </c>
      <c r="C648" s="78" t="s">
        <v>1338</v>
      </c>
      <c r="D648" s="78" t="s">
        <v>1062</v>
      </c>
      <c r="E648" s="78" t="s">
        <v>1069</v>
      </c>
      <c r="F648" s="78" t="s">
        <v>101</v>
      </c>
      <c r="G648" s="78" t="s">
        <v>102</v>
      </c>
      <c r="H648" s="79"/>
    </row>
    <row r="649" spans="2:8" ht="13.5" x14ac:dyDescent="0.15">
      <c r="B649" s="79" t="s">
        <v>1061</v>
      </c>
      <c r="C649" s="78" t="s">
        <v>1339</v>
      </c>
      <c r="D649" s="78" t="s">
        <v>1062</v>
      </c>
      <c r="E649" s="78" t="s">
        <v>1071</v>
      </c>
      <c r="F649" s="78" t="s">
        <v>101</v>
      </c>
      <c r="G649" s="78" t="s">
        <v>102</v>
      </c>
      <c r="H649" s="79"/>
    </row>
    <row r="650" spans="2:8" ht="13.5" x14ac:dyDescent="0.15">
      <c r="B650" s="79" t="s">
        <v>1061</v>
      </c>
      <c r="C650" s="78" t="s">
        <v>1340</v>
      </c>
      <c r="D650" s="78" t="s">
        <v>1062</v>
      </c>
      <c r="E650" s="78" t="s">
        <v>1073</v>
      </c>
      <c r="F650" s="78" t="s">
        <v>101</v>
      </c>
      <c r="G650" s="78" t="s">
        <v>102</v>
      </c>
      <c r="H650" s="79"/>
    </row>
    <row r="651" spans="2:8" ht="13.5" x14ac:dyDescent="0.15">
      <c r="B651" s="79" t="s">
        <v>1061</v>
      </c>
      <c r="C651" s="78" t="s">
        <v>1341</v>
      </c>
      <c r="D651" s="78" t="s">
        <v>1062</v>
      </c>
      <c r="E651" s="78" t="s">
        <v>1075</v>
      </c>
      <c r="F651" s="78" t="s">
        <v>101</v>
      </c>
      <c r="G651" s="78" t="s">
        <v>102</v>
      </c>
      <c r="H651" s="79"/>
    </row>
    <row r="652" spans="2:8" ht="13.5" x14ac:dyDescent="0.15">
      <c r="B652" s="79" t="s">
        <v>1061</v>
      </c>
      <c r="C652" s="78" t="s">
        <v>1342</v>
      </c>
      <c r="D652" s="78" t="s">
        <v>1062</v>
      </c>
      <c r="E652" s="78" t="s">
        <v>1077</v>
      </c>
      <c r="F652" s="78" t="s">
        <v>101</v>
      </c>
      <c r="G652" s="78" t="s">
        <v>102</v>
      </c>
      <c r="H652" s="79"/>
    </row>
    <row r="653" spans="2:8" ht="13.5" x14ac:dyDescent="0.15">
      <c r="B653" s="79" t="s">
        <v>1061</v>
      </c>
      <c r="C653" s="78" t="s">
        <v>1343</v>
      </c>
      <c r="D653" s="78" t="s">
        <v>1062</v>
      </c>
      <c r="E653" s="78" t="s">
        <v>1079</v>
      </c>
      <c r="F653" s="78" t="s">
        <v>101</v>
      </c>
      <c r="G653" s="78" t="s">
        <v>102</v>
      </c>
      <c r="H653" s="79"/>
    </row>
    <row r="654" spans="2:8" ht="13.5" x14ac:dyDescent="0.15">
      <c r="B654" s="79" t="s">
        <v>1061</v>
      </c>
      <c r="C654" s="78" t="s">
        <v>1344</v>
      </c>
      <c r="D654" s="78" t="s">
        <v>1062</v>
      </c>
      <c r="E654" s="78" t="s">
        <v>118</v>
      </c>
      <c r="F654" s="78" t="s">
        <v>101</v>
      </c>
      <c r="G654" s="78" t="s">
        <v>102</v>
      </c>
      <c r="H654" s="79"/>
    </row>
    <row r="655" spans="2:8" ht="13.5" x14ac:dyDescent="0.15">
      <c r="B655" s="79" t="s">
        <v>1061</v>
      </c>
      <c r="C655" s="78" t="s">
        <v>1345</v>
      </c>
      <c r="D655" s="78" t="s">
        <v>1062</v>
      </c>
      <c r="E655" s="78" t="s">
        <v>1191</v>
      </c>
      <c r="F655" s="78" t="s">
        <v>101</v>
      </c>
      <c r="G655" s="78" t="s">
        <v>102</v>
      </c>
      <c r="H655" s="79"/>
    </row>
    <row r="656" spans="2:8" ht="13.5" x14ac:dyDescent="0.15">
      <c r="B656" s="79" t="s">
        <v>1061</v>
      </c>
      <c r="C656" s="78" t="s">
        <v>1346</v>
      </c>
      <c r="D656" s="78" t="s">
        <v>1062</v>
      </c>
      <c r="E656" s="78" t="s">
        <v>1082</v>
      </c>
      <c r="F656" s="78" t="s">
        <v>101</v>
      </c>
      <c r="G656" s="78" t="s">
        <v>102</v>
      </c>
      <c r="H656" s="79"/>
    </row>
    <row r="657" spans="2:8" ht="13.5" x14ac:dyDescent="0.15">
      <c r="B657" s="79" t="s">
        <v>1061</v>
      </c>
      <c r="C657" s="78" t="s">
        <v>1347</v>
      </c>
      <c r="D657" s="78" t="s">
        <v>1062</v>
      </c>
      <c r="E657" s="78" t="s">
        <v>1194</v>
      </c>
      <c r="F657" s="78" t="s">
        <v>101</v>
      </c>
      <c r="G657" s="78" t="s">
        <v>102</v>
      </c>
      <c r="H657" s="79"/>
    </row>
    <row r="658" spans="2:8" ht="13.5" x14ac:dyDescent="0.15">
      <c r="B658" s="79" t="s">
        <v>1061</v>
      </c>
      <c r="C658" s="78" t="s">
        <v>1348</v>
      </c>
      <c r="D658" s="78" t="s">
        <v>1062</v>
      </c>
      <c r="E658" s="78" t="s">
        <v>1196</v>
      </c>
      <c r="F658" s="78" t="s">
        <v>101</v>
      </c>
      <c r="G658" s="78" t="s">
        <v>102</v>
      </c>
      <c r="H658" s="79"/>
    </row>
    <row r="659" spans="2:8" ht="13.5" x14ac:dyDescent="0.15">
      <c r="B659" s="79" t="s">
        <v>1061</v>
      </c>
      <c r="C659" s="78" t="s">
        <v>1349</v>
      </c>
      <c r="D659" s="78" t="s">
        <v>1062</v>
      </c>
      <c r="E659" s="78" t="s">
        <v>1350</v>
      </c>
      <c r="F659" s="78" t="s">
        <v>101</v>
      </c>
      <c r="G659" s="78" t="s">
        <v>102</v>
      </c>
      <c r="H659" s="79"/>
    </row>
    <row r="660" spans="2:8" ht="13.5" x14ac:dyDescent="0.15">
      <c r="B660" s="79" t="s">
        <v>1061</v>
      </c>
      <c r="C660" s="78" t="s">
        <v>1351</v>
      </c>
      <c r="D660" s="78" t="s">
        <v>1062</v>
      </c>
      <c r="E660" s="78" t="s">
        <v>1352</v>
      </c>
      <c r="F660" s="78" t="s">
        <v>101</v>
      </c>
      <c r="G660" s="78" t="s">
        <v>102</v>
      </c>
      <c r="H660" s="79"/>
    </row>
    <row r="661" spans="2:8" ht="13.5" x14ac:dyDescent="0.15">
      <c r="B661" s="79" t="s">
        <v>1061</v>
      </c>
      <c r="C661" s="78" t="s">
        <v>1353</v>
      </c>
      <c r="D661" s="78" t="s">
        <v>1062</v>
      </c>
      <c r="E661" s="78" t="s">
        <v>1354</v>
      </c>
      <c r="F661" s="78" t="s">
        <v>101</v>
      </c>
      <c r="G661" s="78" t="s">
        <v>102</v>
      </c>
      <c r="H661" s="79"/>
    </row>
    <row r="662" spans="2:8" ht="13.5" x14ac:dyDescent="0.15">
      <c r="B662" s="79" t="s">
        <v>1061</v>
      </c>
      <c r="C662" s="78" t="s">
        <v>1355</v>
      </c>
      <c r="D662" s="78" t="s">
        <v>1062</v>
      </c>
      <c r="E662" s="78" t="s">
        <v>1356</v>
      </c>
      <c r="F662" s="78" t="s">
        <v>101</v>
      </c>
      <c r="G662" s="78" t="s">
        <v>102</v>
      </c>
      <c r="H662" s="79"/>
    </row>
    <row r="663" spans="2:8" ht="13.5" x14ac:dyDescent="0.15">
      <c r="B663" s="79" t="s">
        <v>1061</v>
      </c>
      <c r="C663" s="78" t="s">
        <v>1357</v>
      </c>
      <c r="D663" s="78" t="s">
        <v>1062</v>
      </c>
      <c r="E663" s="78" t="s">
        <v>1358</v>
      </c>
      <c r="F663" s="78" t="s">
        <v>101</v>
      </c>
      <c r="G663" s="78" t="s">
        <v>102</v>
      </c>
      <c r="H663" s="79"/>
    </row>
    <row r="664" spans="2:8" ht="13.5" x14ac:dyDescent="0.15">
      <c r="B664" s="79" t="s">
        <v>1061</v>
      </c>
      <c r="C664" s="78" t="s">
        <v>1359</v>
      </c>
      <c r="D664" s="78" t="s">
        <v>1062</v>
      </c>
      <c r="E664" s="78" t="s">
        <v>1360</v>
      </c>
      <c r="F664" s="78" t="s">
        <v>101</v>
      </c>
      <c r="G664" s="78" t="s">
        <v>102</v>
      </c>
      <c r="H664" s="79"/>
    </row>
    <row r="665" spans="2:8" ht="13.5" x14ac:dyDescent="0.15">
      <c r="B665" s="79" t="s">
        <v>1061</v>
      </c>
      <c r="C665" s="78" t="s">
        <v>1361</v>
      </c>
      <c r="D665" s="78" t="s">
        <v>1062</v>
      </c>
      <c r="E665" s="78" t="s">
        <v>346</v>
      </c>
      <c r="F665" s="78" t="s">
        <v>101</v>
      </c>
      <c r="G665" s="78" t="s">
        <v>102</v>
      </c>
      <c r="H665" s="79"/>
    </row>
    <row r="666" spans="2:8" ht="13.5" x14ac:dyDescent="0.15">
      <c r="B666" s="79" t="s">
        <v>1061</v>
      </c>
      <c r="C666" s="78" t="s">
        <v>1362</v>
      </c>
      <c r="D666" s="78" t="s">
        <v>1062</v>
      </c>
      <c r="E666" s="78" t="s">
        <v>348</v>
      </c>
      <c r="F666" s="78" t="s">
        <v>101</v>
      </c>
      <c r="G666" s="78" t="s">
        <v>102</v>
      </c>
      <c r="H666" s="79"/>
    </row>
    <row r="667" spans="2:8" ht="13.5" x14ac:dyDescent="0.15">
      <c r="B667" s="79" t="s">
        <v>1061</v>
      </c>
      <c r="C667" s="78" t="s">
        <v>1363</v>
      </c>
      <c r="D667" s="78" t="s">
        <v>1062</v>
      </c>
      <c r="E667" s="78" t="s">
        <v>350</v>
      </c>
      <c r="F667" s="78" t="s">
        <v>101</v>
      </c>
      <c r="G667" s="78" t="s">
        <v>102</v>
      </c>
      <c r="H667" s="79"/>
    </row>
    <row r="668" spans="2:8" ht="13.5" x14ac:dyDescent="0.15">
      <c r="B668" s="79" t="s">
        <v>1061</v>
      </c>
      <c r="C668" s="78" t="s">
        <v>1364</v>
      </c>
      <c r="D668" s="78" t="s">
        <v>1062</v>
      </c>
      <c r="E668" s="78" t="s">
        <v>352</v>
      </c>
      <c r="F668" s="78" t="s">
        <v>101</v>
      </c>
      <c r="G668" s="78" t="s">
        <v>102</v>
      </c>
      <c r="H668" s="79"/>
    </row>
    <row r="669" spans="2:8" ht="13.5" x14ac:dyDescent="0.15">
      <c r="B669" s="79" t="s">
        <v>1061</v>
      </c>
      <c r="C669" s="78" t="s">
        <v>1365</v>
      </c>
      <c r="D669" s="78" t="s">
        <v>1062</v>
      </c>
      <c r="E669" s="78" t="s">
        <v>354</v>
      </c>
      <c r="F669" s="78" t="s">
        <v>101</v>
      </c>
      <c r="G669" s="78" t="s">
        <v>102</v>
      </c>
      <c r="H669" s="79"/>
    </row>
    <row r="670" spans="2:8" ht="13.5" x14ac:dyDescent="0.15">
      <c r="B670" s="79" t="s">
        <v>1061</v>
      </c>
      <c r="C670" s="78" t="s">
        <v>1366</v>
      </c>
      <c r="D670" s="78" t="s">
        <v>1062</v>
      </c>
      <c r="E670" s="78" t="s">
        <v>356</v>
      </c>
      <c r="F670" s="78" t="s">
        <v>101</v>
      </c>
      <c r="G670" s="78" t="s">
        <v>102</v>
      </c>
      <c r="H670" s="79"/>
    </row>
    <row r="671" spans="2:8" ht="13.5" x14ac:dyDescent="0.15">
      <c r="B671" s="79" t="s">
        <v>1061</v>
      </c>
      <c r="C671" s="78" t="s">
        <v>1367</v>
      </c>
      <c r="D671" s="78" t="s">
        <v>1062</v>
      </c>
      <c r="E671" s="78" t="s">
        <v>358</v>
      </c>
      <c r="F671" s="78" t="s">
        <v>101</v>
      </c>
      <c r="G671" s="78" t="s">
        <v>102</v>
      </c>
      <c r="H671" s="79"/>
    </row>
    <row r="672" spans="2:8" ht="13.5" x14ac:dyDescent="0.15">
      <c r="B672" s="79" t="s">
        <v>1061</v>
      </c>
      <c r="C672" s="78" t="s">
        <v>1368</v>
      </c>
      <c r="D672" s="78" t="s">
        <v>1062</v>
      </c>
      <c r="E672" s="78" t="s">
        <v>360</v>
      </c>
      <c r="F672" s="78" t="s">
        <v>101</v>
      </c>
      <c r="G672" s="78" t="s">
        <v>102</v>
      </c>
      <c r="H672" s="79"/>
    </row>
    <row r="673" spans="2:8" ht="13.5" x14ac:dyDescent="0.15">
      <c r="B673" s="79" t="s">
        <v>1061</v>
      </c>
      <c r="C673" s="78" t="s">
        <v>1369</v>
      </c>
      <c r="D673" s="78" t="s">
        <v>1062</v>
      </c>
      <c r="E673" s="78" t="s">
        <v>362</v>
      </c>
      <c r="F673" s="78" t="s">
        <v>101</v>
      </c>
      <c r="G673" s="78" t="s">
        <v>102</v>
      </c>
      <c r="H673" s="79"/>
    </row>
    <row r="674" spans="2:8" ht="13.5" x14ac:dyDescent="0.15">
      <c r="B674" s="79" t="s">
        <v>1061</v>
      </c>
      <c r="C674" s="78" t="s">
        <v>1370</v>
      </c>
      <c r="D674" s="78" t="s">
        <v>1062</v>
      </c>
      <c r="E674" s="78" t="s">
        <v>364</v>
      </c>
      <c r="F674" s="78" t="s">
        <v>101</v>
      </c>
      <c r="G674" s="78" t="s">
        <v>102</v>
      </c>
      <c r="H674" s="79"/>
    </row>
    <row r="675" spans="2:8" ht="13.5" x14ac:dyDescent="0.15">
      <c r="B675" s="79" t="s">
        <v>1061</v>
      </c>
      <c r="C675" s="78" t="s">
        <v>1371</v>
      </c>
      <c r="D675" s="78" t="s">
        <v>1062</v>
      </c>
      <c r="E675" s="78" t="s">
        <v>1372</v>
      </c>
      <c r="F675" s="78" t="s">
        <v>101</v>
      </c>
      <c r="G675" s="78" t="s">
        <v>102</v>
      </c>
      <c r="H675" s="79"/>
    </row>
    <row r="676" spans="2:8" ht="13.5" x14ac:dyDescent="0.15">
      <c r="B676" s="79" t="s">
        <v>1061</v>
      </c>
      <c r="C676" s="78" t="s">
        <v>1373</v>
      </c>
      <c r="D676" s="78" t="s">
        <v>1062</v>
      </c>
      <c r="E676" s="78" t="s">
        <v>372</v>
      </c>
      <c r="F676" s="78" t="s">
        <v>101</v>
      </c>
      <c r="G676" s="78" t="s">
        <v>102</v>
      </c>
      <c r="H676" s="79"/>
    </row>
    <row r="677" spans="2:8" ht="13.5" x14ac:dyDescent="0.15">
      <c r="B677" s="79" t="s">
        <v>1061</v>
      </c>
      <c r="C677" s="78" t="s">
        <v>1374</v>
      </c>
      <c r="D677" s="78" t="s">
        <v>1062</v>
      </c>
      <c r="E677" s="78" t="s">
        <v>374</v>
      </c>
      <c r="F677" s="78" t="s">
        <v>101</v>
      </c>
      <c r="G677" s="78" t="s">
        <v>102</v>
      </c>
      <c r="H677" s="79"/>
    </row>
    <row r="678" spans="2:8" ht="13.5" x14ac:dyDescent="0.15">
      <c r="B678" s="79" t="s">
        <v>1061</v>
      </c>
      <c r="C678" s="78" t="s">
        <v>1375</v>
      </c>
      <c r="D678" s="78" t="s">
        <v>1062</v>
      </c>
      <c r="E678" s="78" t="s">
        <v>376</v>
      </c>
      <c r="F678" s="78" t="s">
        <v>101</v>
      </c>
      <c r="G678" s="78" t="s">
        <v>102</v>
      </c>
      <c r="H678" s="79"/>
    </row>
    <row r="679" spans="2:8" ht="13.5" x14ac:dyDescent="0.15">
      <c r="B679" s="79" t="s">
        <v>1061</v>
      </c>
      <c r="C679" s="78" t="s">
        <v>1376</v>
      </c>
      <c r="D679" s="78" t="s">
        <v>1062</v>
      </c>
      <c r="E679" s="78" t="s">
        <v>378</v>
      </c>
      <c r="F679" s="78" t="s">
        <v>101</v>
      </c>
      <c r="G679" s="78" t="s">
        <v>102</v>
      </c>
      <c r="H679" s="79"/>
    </row>
    <row r="680" spans="2:8" ht="13.5" x14ac:dyDescent="0.15">
      <c r="B680" s="79" t="s">
        <v>1061</v>
      </c>
      <c r="C680" s="78" t="s">
        <v>1377</v>
      </c>
      <c r="D680" s="78" t="s">
        <v>1062</v>
      </c>
      <c r="E680" s="78" t="s">
        <v>380</v>
      </c>
      <c r="F680" s="78" t="s">
        <v>101</v>
      </c>
      <c r="G680" s="78" t="s">
        <v>102</v>
      </c>
      <c r="H680" s="79"/>
    </row>
    <row r="681" spans="2:8" ht="13.5" x14ac:dyDescent="0.15">
      <c r="B681" s="79" t="s">
        <v>1061</v>
      </c>
      <c r="C681" s="78" t="s">
        <v>1378</v>
      </c>
      <c r="D681" s="78" t="s">
        <v>1062</v>
      </c>
      <c r="E681" s="78" t="s">
        <v>382</v>
      </c>
      <c r="F681" s="78" t="s">
        <v>101</v>
      </c>
      <c r="G681" s="78" t="s">
        <v>102</v>
      </c>
      <c r="H681" s="79"/>
    </row>
    <row r="682" spans="2:8" ht="13.5" x14ac:dyDescent="0.15">
      <c r="B682" s="79" t="s">
        <v>1061</v>
      </c>
      <c r="C682" s="78" t="s">
        <v>1379</v>
      </c>
      <c r="D682" s="78" t="s">
        <v>1062</v>
      </c>
      <c r="E682" s="78" t="s">
        <v>384</v>
      </c>
      <c r="F682" s="78" t="s">
        <v>101</v>
      </c>
      <c r="G682" s="78" t="s">
        <v>102</v>
      </c>
      <c r="H682" s="79"/>
    </row>
    <row r="683" spans="2:8" ht="13.5" x14ac:dyDescent="0.15">
      <c r="B683" s="79" t="s">
        <v>1061</v>
      </c>
      <c r="C683" s="78" t="s">
        <v>1380</v>
      </c>
      <c r="D683" s="78" t="s">
        <v>1062</v>
      </c>
      <c r="E683" s="78" t="s">
        <v>386</v>
      </c>
      <c r="F683" s="78" t="s">
        <v>101</v>
      </c>
      <c r="G683" s="78" t="s">
        <v>102</v>
      </c>
      <c r="H683" s="79"/>
    </row>
    <row r="684" spans="2:8" ht="13.5" x14ac:dyDescent="0.15">
      <c r="B684" s="79" t="s">
        <v>1061</v>
      </c>
      <c r="C684" s="78" t="s">
        <v>1381</v>
      </c>
      <c r="D684" s="78" t="s">
        <v>1062</v>
      </c>
      <c r="E684" s="78" t="s">
        <v>1372</v>
      </c>
      <c r="F684" s="78" t="s">
        <v>101</v>
      </c>
      <c r="G684" s="78" t="s">
        <v>102</v>
      </c>
      <c r="H684" s="79"/>
    </row>
    <row r="685" spans="2:8" ht="13.5" x14ac:dyDescent="0.15">
      <c r="B685" s="79" t="s">
        <v>1061</v>
      </c>
      <c r="C685" s="78" t="s">
        <v>433</v>
      </c>
      <c r="D685" s="78" t="s">
        <v>1062</v>
      </c>
      <c r="E685" s="78" t="s">
        <v>435</v>
      </c>
      <c r="F685" s="78" t="s">
        <v>101</v>
      </c>
      <c r="G685" s="78" t="s">
        <v>102</v>
      </c>
      <c r="H685" s="79"/>
    </row>
    <row r="686" spans="2:8" ht="13.5" x14ac:dyDescent="0.15">
      <c r="B686" s="79" t="s">
        <v>1061</v>
      </c>
      <c r="C686" s="78" t="s">
        <v>1382</v>
      </c>
      <c r="D686" s="78" t="s">
        <v>1062</v>
      </c>
      <c r="E686" s="78" t="s">
        <v>1383</v>
      </c>
      <c r="F686" s="78" t="s">
        <v>101</v>
      </c>
      <c r="G686" s="78" t="s">
        <v>102</v>
      </c>
      <c r="H686" s="79"/>
    </row>
    <row r="687" spans="2:8" ht="13.5" x14ac:dyDescent="0.15">
      <c r="B687" s="79" t="s">
        <v>1061</v>
      </c>
      <c r="C687" s="78" t="s">
        <v>1384</v>
      </c>
      <c r="D687" s="78" t="s">
        <v>1062</v>
      </c>
      <c r="E687" s="78" t="s">
        <v>1385</v>
      </c>
      <c r="F687" s="78" t="s">
        <v>101</v>
      </c>
      <c r="G687" s="78" t="s">
        <v>102</v>
      </c>
      <c r="H687" s="79"/>
    </row>
    <row r="688" spans="2:8" ht="13.5" x14ac:dyDescent="0.15">
      <c r="B688" s="79" t="s">
        <v>1061</v>
      </c>
      <c r="C688" s="78" t="s">
        <v>440</v>
      </c>
      <c r="D688" s="78" t="s">
        <v>1062</v>
      </c>
      <c r="E688" s="78" t="s">
        <v>442</v>
      </c>
      <c r="F688" s="78" t="s">
        <v>101</v>
      </c>
      <c r="G688" s="78" t="s">
        <v>102</v>
      </c>
      <c r="H688" s="79"/>
    </row>
    <row r="689" spans="2:8" ht="13.5" x14ac:dyDescent="0.15">
      <c r="B689" s="79" t="s">
        <v>1061</v>
      </c>
      <c r="C689" s="78" t="s">
        <v>443</v>
      </c>
      <c r="D689" s="78" t="s">
        <v>1062</v>
      </c>
      <c r="E689" s="78" t="s">
        <v>444</v>
      </c>
      <c r="F689" s="78" t="s">
        <v>101</v>
      </c>
      <c r="G689" s="78" t="s">
        <v>102</v>
      </c>
      <c r="H689" s="79"/>
    </row>
    <row r="690" spans="2:8" ht="13.5" x14ac:dyDescent="0.15">
      <c r="B690" s="79" t="s">
        <v>1061</v>
      </c>
      <c r="C690" s="78" t="s">
        <v>445</v>
      </c>
      <c r="D690" s="78" t="s">
        <v>1062</v>
      </c>
      <c r="E690" s="78" t="s">
        <v>446</v>
      </c>
      <c r="F690" s="78" t="s">
        <v>101</v>
      </c>
      <c r="G690" s="78" t="s">
        <v>102</v>
      </c>
      <c r="H690" s="79"/>
    </row>
    <row r="691" spans="2:8" ht="13.5" x14ac:dyDescent="0.15">
      <c r="B691" s="79" t="s">
        <v>1061</v>
      </c>
      <c r="C691" s="78" t="s">
        <v>447</v>
      </c>
      <c r="D691" s="78" t="s">
        <v>1062</v>
      </c>
      <c r="E691" s="78" t="s">
        <v>448</v>
      </c>
      <c r="F691" s="78" t="s">
        <v>101</v>
      </c>
      <c r="G691" s="78" t="s">
        <v>102</v>
      </c>
      <c r="H691" s="79"/>
    </row>
    <row r="692" spans="2:8" ht="13.5" x14ac:dyDescent="0.15">
      <c r="B692" s="79" t="s">
        <v>1061</v>
      </c>
      <c r="C692" s="78" t="s">
        <v>449</v>
      </c>
      <c r="D692" s="78" t="s">
        <v>1062</v>
      </c>
      <c r="E692" s="78" t="s">
        <v>450</v>
      </c>
      <c r="F692" s="78" t="s">
        <v>101</v>
      </c>
      <c r="G692" s="78" t="s">
        <v>102</v>
      </c>
      <c r="H692" s="79"/>
    </row>
    <row r="693" spans="2:8" ht="13.5" x14ac:dyDescent="0.15">
      <c r="B693" s="79" t="s">
        <v>1061</v>
      </c>
      <c r="C693" s="78" t="s">
        <v>451</v>
      </c>
      <c r="D693" s="78" t="s">
        <v>1062</v>
      </c>
      <c r="E693" s="78" t="s">
        <v>452</v>
      </c>
      <c r="F693" s="78" t="s">
        <v>101</v>
      </c>
      <c r="G693" s="78" t="s">
        <v>102</v>
      </c>
      <c r="H693" s="79"/>
    </row>
    <row r="694" spans="2:8" ht="13.5" x14ac:dyDescent="0.15">
      <c r="B694" s="79" t="s">
        <v>1061</v>
      </c>
      <c r="C694" s="78" t="s">
        <v>453</v>
      </c>
      <c r="D694" s="78" t="s">
        <v>1062</v>
      </c>
      <c r="E694" s="78" t="s">
        <v>454</v>
      </c>
      <c r="F694" s="78" t="s">
        <v>101</v>
      </c>
      <c r="G694" s="78" t="s">
        <v>102</v>
      </c>
      <c r="H694" s="79"/>
    </row>
    <row r="695" spans="2:8" ht="13.5" x14ac:dyDescent="0.15">
      <c r="B695" s="79" t="s">
        <v>1061</v>
      </c>
      <c r="C695" s="78" t="s">
        <v>459</v>
      </c>
      <c r="D695" s="78" t="s">
        <v>1062</v>
      </c>
      <c r="E695" s="78" t="s">
        <v>1386</v>
      </c>
      <c r="F695" s="78" t="s">
        <v>101</v>
      </c>
      <c r="G695" s="78" t="s">
        <v>102</v>
      </c>
      <c r="H695" s="79"/>
    </row>
    <row r="696" spans="2:8" ht="13.5" x14ac:dyDescent="0.15">
      <c r="B696" s="79" t="s">
        <v>1061</v>
      </c>
      <c r="C696" s="78" t="s">
        <v>461</v>
      </c>
      <c r="D696" s="78" t="s">
        <v>1062</v>
      </c>
      <c r="E696" s="78" t="s">
        <v>462</v>
      </c>
      <c r="F696" s="78" t="s">
        <v>101</v>
      </c>
      <c r="G696" s="78" t="s">
        <v>102</v>
      </c>
      <c r="H696" s="79"/>
    </row>
    <row r="697" spans="2:8" ht="13.5" x14ac:dyDescent="0.15">
      <c r="B697" s="79" t="s">
        <v>1061</v>
      </c>
      <c r="C697" s="78" t="s">
        <v>463</v>
      </c>
      <c r="D697" s="78" t="s">
        <v>1062</v>
      </c>
      <c r="E697" s="78" t="s">
        <v>1387</v>
      </c>
      <c r="F697" s="78" t="s">
        <v>101</v>
      </c>
      <c r="G697" s="78" t="s">
        <v>102</v>
      </c>
      <c r="H697" s="79"/>
    </row>
    <row r="698" spans="2:8" ht="13.5" x14ac:dyDescent="0.15">
      <c r="B698" s="79" t="s">
        <v>1061</v>
      </c>
      <c r="C698" s="78" t="s">
        <v>465</v>
      </c>
      <c r="D698" s="78" t="s">
        <v>1062</v>
      </c>
      <c r="E698" s="78" t="s">
        <v>466</v>
      </c>
      <c r="F698" s="78" t="s">
        <v>101</v>
      </c>
      <c r="G698" s="78" t="s">
        <v>102</v>
      </c>
      <c r="H698" s="79"/>
    </row>
    <row r="699" spans="2:8" ht="13.5" x14ac:dyDescent="0.15">
      <c r="B699" s="79" t="s">
        <v>1061</v>
      </c>
      <c r="C699" s="78" t="s">
        <v>1388</v>
      </c>
      <c r="D699" s="78" t="s">
        <v>1062</v>
      </c>
      <c r="E699" s="78" t="s">
        <v>1389</v>
      </c>
      <c r="F699" s="78" t="s">
        <v>101</v>
      </c>
      <c r="G699" s="78" t="s">
        <v>102</v>
      </c>
      <c r="H699" s="79"/>
    </row>
    <row r="700" spans="2:8" ht="13.5" x14ac:dyDescent="0.15">
      <c r="B700" s="79" t="s">
        <v>1061</v>
      </c>
      <c r="C700" s="78" t="s">
        <v>1390</v>
      </c>
      <c r="D700" s="78" t="s">
        <v>1062</v>
      </c>
      <c r="E700" s="78" t="s">
        <v>1391</v>
      </c>
      <c r="F700" s="78" t="s">
        <v>101</v>
      </c>
      <c r="G700" s="78" t="s">
        <v>102</v>
      </c>
      <c r="H700" s="79"/>
    </row>
    <row r="701" spans="2:8" ht="13.5" x14ac:dyDescent="0.15">
      <c r="B701" s="79" t="s">
        <v>1061</v>
      </c>
      <c r="C701" s="78" t="s">
        <v>1392</v>
      </c>
      <c r="D701" s="78" t="s">
        <v>1062</v>
      </c>
      <c r="E701" s="78" t="s">
        <v>1393</v>
      </c>
      <c r="F701" s="78" t="s">
        <v>101</v>
      </c>
      <c r="G701" s="78" t="s">
        <v>102</v>
      </c>
      <c r="H701" s="79"/>
    </row>
    <row r="702" spans="2:8" ht="13.5" x14ac:dyDescent="0.15">
      <c r="B702" s="79" t="s">
        <v>1061</v>
      </c>
      <c r="C702" s="78" t="s">
        <v>1394</v>
      </c>
      <c r="D702" s="78" t="s">
        <v>1062</v>
      </c>
      <c r="E702" s="78" t="s">
        <v>1395</v>
      </c>
      <c r="F702" s="78" t="s">
        <v>101</v>
      </c>
      <c r="G702" s="78" t="s">
        <v>102</v>
      </c>
      <c r="H702" s="79"/>
    </row>
    <row r="703" spans="2:8" ht="13.5" x14ac:dyDescent="0.15">
      <c r="B703" s="79" t="s">
        <v>1061</v>
      </c>
      <c r="C703" s="78" t="s">
        <v>1396</v>
      </c>
      <c r="D703" s="78" t="s">
        <v>1062</v>
      </c>
      <c r="E703" s="78" t="s">
        <v>1397</v>
      </c>
      <c r="F703" s="78" t="s">
        <v>101</v>
      </c>
      <c r="G703" s="78" t="s">
        <v>102</v>
      </c>
      <c r="H703" s="79"/>
    </row>
    <row r="704" spans="2:8" ht="13.5" x14ac:dyDescent="0.15">
      <c r="B704" s="79" t="s">
        <v>1061</v>
      </c>
      <c r="C704" s="78" t="s">
        <v>1398</v>
      </c>
      <c r="D704" s="78" t="s">
        <v>1062</v>
      </c>
      <c r="E704" s="78" t="s">
        <v>1399</v>
      </c>
      <c r="F704" s="78" t="s">
        <v>101</v>
      </c>
      <c r="G704" s="78" t="s">
        <v>102</v>
      </c>
      <c r="H704" s="79"/>
    </row>
    <row r="705" spans="2:8" ht="13.5" x14ac:dyDescent="0.15">
      <c r="B705" s="79" t="s">
        <v>1061</v>
      </c>
      <c r="C705" s="78" t="s">
        <v>1400</v>
      </c>
      <c r="D705" s="78" t="s">
        <v>1062</v>
      </c>
      <c r="E705" s="78" t="s">
        <v>1401</v>
      </c>
      <c r="F705" s="78" t="s">
        <v>101</v>
      </c>
      <c r="G705" s="78" t="s">
        <v>102</v>
      </c>
      <c r="H705" s="79"/>
    </row>
    <row r="706" spans="2:8" ht="13.5" x14ac:dyDescent="0.15">
      <c r="B706" s="79" t="s">
        <v>1061</v>
      </c>
      <c r="C706" s="78" t="s">
        <v>1402</v>
      </c>
      <c r="D706" s="78" t="s">
        <v>1062</v>
      </c>
      <c r="E706" s="78" t="s">
        <v>1403</v>
      </c>
      <c r="F706" s="78" t="s">
        <v>101</v>
      </c>
      <c r="G706" s="78" t="s">
        <v>102</v>
      </c>
      <c r="H706" s="79"/>
    </row>
    <row r="707" spans="2:8" ht="13.5" x14ac:dyDescent="0.15">
      <c r="B707" s="79" t="s">
        <v>1061</v>
      </c>
      <c r="C707" s="78" t="s">
        <v>1404</v>
      </c>
      <c r="D707" s="78" t="s">
        <v>1062</v>
      </c>
      <c r="E707" s="78" t="s">
        <v>1405</v>
      </c>
      <c r="F707" s="78" t="s">
        <v>101</v>
      </c>
      <c r="G707" s="78" t="s">
        <v>102</v>
      </c>
      <c r="H707" s="79"/>
    </row>
    <row r="708" spans="2:8" ht="13.5" x14ac:dyDescent="0.15">
      <c r="B708" s="79" t="s">
        <v>1061</v>
      </c>
      <c r="C708" s="78" t="s">
        <v>1406</v>
      </c>
      <c r="D708" s="78" t="s">
        <v>1062</v>
      </c>
      <c r="E708" s="78" t="s">
        <v>1407</v>
      </c>
      <c r="F708" s="78" t="s">
        <v>101</v>
      </c>
      <c r="G708" s="78" t="s">
        <v>102</v>
      </c>
      <c r="H708" s="79"/>
    </row>
    <row r="709" spans="2:8" ht="13.5" x14ac:dyDescent="0.15">
      <c r="B709" s="79" t="s">
        <v>1061</v>
      </c>
      <c r="C709" s="78" t="s">
        <v>1408</v>
      </c>
      <c r="D709" s="78" t="s">
        <v>1062</v>
      </c>
      <c r="E709" s="78" t="s">
        <v>1409</v>
      </c>
      <c r="F709" s="78" t="s">
        <v>101</v>
      </c>
      <c r="G709" s="78" t="s">
        <v>102</v>
      </c>
      <c r="H709" s="79"/>
    </row>
    <row r="710" spans="2:8" ht="13.5" x14ac:dyDescent="0.15">
      <c r="B710" s="79" t="s">
        <v>1061</v>
      </c>
      <c r="C710" s="78" t="s">
        <v>1410</v>
      </c>
      <c r="D710" s="78" t="s">
        <v>1062</v>
      </c>
      <c r="E710" s="78" t="s">
        <v>1411</v>
      </c>
      <c r="F710" s="78" t="s">
        <v>101</v>
      </c>
      <c r="G710" s="78" t="s">
        <v>102</v>
      </c>
      <c r="H710" s="79"/>
    </row>
    <row r="711" spans="2:8" ht="13.5" x14ac:dyDescent="0.15">
      <c r="B711" s="79" t="s">
        <v>1061</v>
      </c>
      <c r="C711" s="78" t="s">
        <v>1412</v>
      </c>
      <c r="D711" s="78" t="s">
        <v>1062</v>
      </c>
      <c r="E711" s="78" t="s">
        <v>1413</v>
      </c>
      <c r="F711" s="78" t="s">
        <v>101</v>
      </c>
      <c r="G711" s="78" t="s">
        <v>102</v>
      </c>
      <c r="H711" s="79"/>
    </row>
    <row r="712" spans="2:8" ht="13.5" x14ac:dyDescent="0.15">
      <c r="B712" s="79" t="s">
        <v>1061</v>
      </c>
      <c r="C712" s="78" t="s">
        <v>1414</v>
      </c>
      <c r="D712" s="78" t="s">
        <v>1062</v>
      </c>
      <c r="E712" s="78" t="s">
        <v>1415</v>
      </c>
      <c r="F712" s="78" t="s">
        <v>101</v>
      </c>
      <c r="G712" s="78" t="s">
        <v>102</v>
      </c>
      <c r="H712" s="79"/>
    </row>
    <row r="713" spans="2:8" ht="13.5" x14ac:dyDescent="0.15">
      <c r="B713" s="79" t="s">
        <v>1061</v>
      </c>
      <c r="C713" s="78" t="s">
        <v>1416</v>
      </c>
      <c r="D713" s="78" t="s">
        <v>1062</v>
      </c>
      <c r="E713" s="78" t="s">
        <v>1417</v>
      </c>
      <c r="F713" s="78" t="s">
        <v>101</v>
      </c>
      <c r="G713" s="78" t="s">
        <v>102</v>
      </c>
      <c r="H713" s="79"/>
    </row>
    <row r="714" spans="2:8" ht="13.5" x14ac:dyDescent="0.15">
      <c r="B714" s="79" t="s">
        <v>1061</v>
      </c>
      <c r="C714" s="78" t="s">
        <v>1418</v>
      </c>
      <c r="D714" s="78" t="s">
        <v>1062</v>
      </c>
      <c r="E714" s="78" t="s">
        <v>1419</v>
      </c>
      <c r="F714" s="78" t="s">
        <v>101</v>
      </c>
      <c r="G714" s="78" t="s">
        <v>102</v>
      </c>
      <c r="H714" s="79"/>
    </row>
    <row r="715" spans="2:8" ht="13.5" x14ac:dyDescent="0.15">
      <c r="B715" s="79" t="s">
        <v>1061</v>
      </c>
      <c r="C715" s="78" t="s">
        <v>1420</v>
      </c>
      <c r="D715" s="78" t="s">
        <v>1062</v>
      </c>
      <c r="E715" s="78" t="s">
        <v>1413</v>
      </c>
      <c r="F715" s="78" t="s">
        <v>101</v>
      </c>
      <c r="G715" s="78" t="s">
        <v>102</v>
      </c>
      <c r="H715" s="79"/>
    </row>
    <row r="716" spans="2:8" ht="13.5" x14ac:dyDescent="0.15">
      <c r="B716" s="79" t="s">
        <v>1061</v>
      </c>
      <c r="C716" s="78" t="s">
        <v>1421</v>
      </c>
      <c r="D716" s="78" t="s">
        <v>1062</v>
      </c>
      <c r="E716" s="78" t="s">
        <v>1415</v>
      </c>
      <c r="F716" s="78" t="s">
        <v>101</v>
      </c>
      <c r="G716" s="78" t="s">
        <v>102</v>
      </c>
      <c r="H716" s="79"/>
    </row>
    <row r="717" spans="2:8" ht="13.5" x14ac:dyDescent="0.15">
      <c r="B717" s="79" t="s">
        <v>1061</v>
      </c>
      <c r="C717" s="78" t="s">
        <v>1422</v>
      </c>
      <c r="D717" s="78" t="s">
        <v>1062</v>
      </c>
      <c r="E717" s="78" t="s">
        <v>1417</v>
      </c>
      <c r="F717" s="78" t="s">
        <v>101</v>
      </c>
      <c r="G717" s="78" t="s">
        <v>102</v>
      </c>
      <c r="H717" s="79"/>
    </row>
    <row r="718" spans="2:8" ht="13.5" x14ac:dyDescent="0.15">
      <c r="B718" s="79" t="s">
        <v>1061</v>
      </c>
      <c r="C718" s="78" t="s">
        <v>1423</v>
      </c>
      <c r="D718" s="78" t="s">
        <v>1062</v>
      </c>
      <c r="E718" s="78" t="s">
        <v>1419</v>
      </c>
      <c r="F718" s="78" t="s">
        <v>101</v>
      </c>
      <c r="G718" s="78" t="s">
        <v>102</v>
      </c>
      <c r="H718" s="79"/>
    </row>
    <row r="719" spans="2:8" ht="13.5" x14ac:dyDescent="0.15">
      <c r="B719" s="79" t="s">
        <v>1061</v>
      </c>
      <c r="C719" s="78" t="s">
        <v>1424</v>
      </c>
      <c r="D719" s="78" t="s">
        <v>1062</v>
      </c>
      <c r="E719" s="78" t="s">
        <v>1413</v>
      </c>
      <c r="F719" s="78" t="s">
        <v>101</v>
      </c>
      <c r="G719" s="78" t="s">
        <v>102</v>
      </c>
      <c r="H719" s="79"/>
    </row>
    <row r="720" spans="2:8" ht="13.5" x14ac:dyDescent="0.15">
      <c r="B720" s="79" t="s">
        <v>1061</v>
      </c>
      <c r="C720" s="78" t="s">
        <v>1425</v>
      </c>
      <c r="D720" s="78" t="s">
        <v>1062</v>
      </c>
      <c r="E720" s="78" t="s">
        <v>1415</v>
      </c>
      <c r="F720" s="78" t="s">
        <v>101</v>
      </c>
      <c r="G720" s="78" t="s">
        <v>102</v>
      </c>
      <c r="H720" s="79"/>
    </row>
    <row r="721" spans="2:8" ht="13.5" x14ac:dyDescent="0.15">
      <c r="B721" s="79" t="s">
        <v>1061</v>
      </c>
      <c r="C721" s="78" t="s">
        <v>1426</v>
      </c>
      <c r="D721" s="78" t="s">
        <v>1062</v>
      </c>
      <c r="E721" s="78" t="s">
        <v>1417</v>
      </c>
      <c r="F721" s="78" t="s">
        <v>101</v>
      </c>
      <c r="G721" s="78" t="s">
        <v>102</v>
      </c>
      <c r="H721" s="79"/>
    </row>
    <row r="722" spans="2:8" ht="13.5" x14ac:dyDescent="0.15">
      <c r="B722" s="79" t="s">
        <v>1061</v>
      </c>
      <c r="C722" s="78" t="s">
        <v>1427</v>
      </c>
      <c r="D722" s="78" t="s">
        <v>1062</v>
      </c>
      <c r="E722" s="78" t="s">
        <v>1419</v>
      </c>
      <c r="F722" s="78" t="s">
        <v>101</v>
      </c>
      <c r="G722" s="78" t="s">
        <v>102</v>
      </c>
      <c r="H722" s="79"/>
    </row>
    <row r="723" spans="2:8" ht="13.5" x14ac:dyDescent="0.15">
      <c r="B723" s="79" t="s">
        <v>1061</v>
      </c>
      <c r="C723" s="78" t="s">
        <v>1428</v>
      </c>
      <c r="D723" s="78" t="s">
        <v>1062</v>
      </c>
      <c r="E723" s="78" t="s">
        <v>492</v>
      </c>
      <c r="F723" s="78" t="s">
        <v>101</v>
      </c>
      <c r="G723" s="78" t="s">
        <v>102</v>
      </c>
      <c r="H723" s="79"/>
    </row>
    <row r="724" spans="2:8" ht="13.5" x14ac:dyDescent="0.15">
      <c r="B724" s="79" t="s">
        <v>1061</v>
      </c>
      <c r="C724" s="78" t="s">
        <v>1429</v>
      </c>
      <c r="D724" s="78" t="s">
        <v>1062</v>
      </c>
      <c r="E724" s="78" t="s">
        <v>494</v>
      </c>
      <c r="F724" s="78" t="s">
        <v>101</v>
      </c>
      <c r="G724" s="78" t="s">
        <v>102</v>
      </c>
      <c r="H724" s="79"/>
    </row>
    <row r="725" spans="2:8" ht="13.5" x14ac:dyDescent="0.15">
      <c r="B725" s="79" t="s">
        <v>1061</v>
      </c>
      <c r="C725" s="78" t="s">
        <v>1430</v>
      </c>
      <c r="D725" s="78" t="s">
        <v>1062</v>
      </c>
      <c r="E725" s="78" t="s">
        <v>496</v>
      </c>
      <c r="F725" s="78" t="s">
        <v>101</v>
      </c>
      <c r="G725" s="78" t="s">
        <v>102</v>
      </c>
      <c r="H725" s="79"/>
    </row>
    <row r="726" spans="2:8" ht="13.5" x14ac:dyDescent="0.15">
      <c r="B726" s="79" t="s">
        <v>1061</v>
      </c>
      <c r="C726" s="78" t="s">
        <v>1431</v>
      </c>
      <c r="D726" s="78" t="s">
        <v>1062</v>
      </c>
      <c r="E726" s="78" t="s">
        <v>498</v>
      </c>
      <c r="F726" s="78" t="s">
        <v>101</v>
      </c>
      <c r="G726" s="78" t="s">
        <v>102</v>
      </c>
      <c r="H726" s="79"/>
    </row>
    <row r="727" spans="2:8" ht="13.5" x14ac:dyDescent="0.15">
      <c r="B727" s="79" t="s">
        <v>1061</v>
      </c>
      <c r="C727" s="78" t="s">
        <v>1432</v>
      </c>
      <c r="D727" s="78" t="s">
        <v>1062</v>
      </c>
      <c r="E727" s="78" t="s">
        <v>500</v>
      </c>
      <c r="F727" s="78" t="s">
        <v>101</v>
      </c>
      <c r="G727" s="78" t="s">
        <v>102</v>
      </c>
      <c r="H727" s="79"/>
    </row>
    <row r="728" spans="2:8" ht="13.5" x14ac:dyDescent="0.15">
      <c r="B728" s="79" t="s">
        <v>1061</v>
      </c>
      <c r="C728" s="78" t="s">
        <v>1433</v>
      </c>
      <c r="D728" s="78" t="s">
        <v>1062</v>
      </c>
      <c r="E728" s="78" t="s">
        <v>502</v>
      </c>
      <c r="F728" s="78" t="s">
        <v>101</v>
      </c>
      <c r="G728" s="78" t="s">
        <v>102</v>
      </c>
      <c r="H728" s="79"/>
    </row>
    <row r="729" spans="2:8" ht="13.5" x14ac:dyDescent="0.15">
      <c r="B729" s="79" t="s">
        <v>1061</v>
      </c>
      <c r="C729" s="78" t="s">
        <v>1434</v>
      </c>
      <c r="D729" s="78" t="s">
        <v>1062</v>
      </c>
      <c r="E729" s="78" t="s">
        <v>1435</v>
      </c>
      <c r="F729" s="78" t="s">
        <v>101</v>
      </c>
      <c r="G729" s="78" t="s">
        <v>102</v>
      </c>
      <c r="H729" s="79"/>
    </row>
    <row r="730" spans="2:8" ht="13.5" x14ac:dyDescent="0.15">
      <c r="B730" s="79" t="s">
        <v>1061</v>
      </c>
      <c r="C730" s="78" t="s">
        <v>1436</v>
      </c>
      <c r="D730" s="78" t="s">
        <v>1062</v>
      </c>
      <c r="E730" s="78" t="s">
        <v>506</v>
      </c>
      <c r="F730" s="78" t="s">
        <v>101</v>
      </c>
      <c r="G730" s="78" t="s">
        <v>102</v>
      </c>
      <c r="H730" s="79"/>
    </row>
    <row r="731" spans="2:8" ht="13.5" x14ac:dyDescent="0.15">
      <c r="B731" s="79" t="s">
        <v>1061</v>
      </c>
      <c r="C731" s="78" t="s">
        <v>1437</v>
      </c>
      <c r="D731" s="78" t="s">
        <v>1062</v>
      </c>
      <c r="E731" s="78" t="s">
        <v>508</v>
      </c>
      <c r="F731" s="78" t="s">
        <v>101</v>
      </c>
      <c r="G731" s="78" t="s">
        <v>102</v>
      </c>
      <c r="H731" s="79"/>
    </row>
    <row r="732" spans="2:8" ht="13.5" x14ac:dyDescent="0.15">
      <c r="B732" s="79" t="s">
        <v>1061</v>
      </c>
      <c r="C732" s="78" t="s">
        <v>1438</v>
      </c>
      <c r="D732" s="78" t="s">
        <v>1062</v>
      </c>
      <c r="E732" s="78" t="s">
        <v>1439</v>
      </c>
      <c r="F732" s="78" t="s">
        <v>101</v>
      </c>
      <c r="G732" s="78" t="s">
        <v>102</v>
      </c>
      <c r="H732" s="79"/>
    </row>
    <row r="733" spans="2:8" ht="13.5" x14ac:dyDescent="0.15">
      <c r="B733" s="79" t="s">
        <v>1061</v>
      </c>
      <c r="C733" s="78" t="s">
        <v>1440</v>
      </c>
      <c r="D733" s="78" t="s">
        <v>1062</v>
      </c>
      <c r="E733" s="78" t="s">
        <v>492</v>
      </c>
      <c r="F733" s="78" t="s">
        <v>101</v>
      </c>
      <c r="G733" s="78" t="s">
        <v>102</v>
      </c>
      <c r="H733" s="79"/>
    </row>
    <row r="734" spans="2:8" ht="13.5" x14ac:dyDescent="0.15">
      <c r="B734" s="79" t="s">
        <v>1061</v>
      </c>
      <c r="C734" s="78" t="s">
        <v>1441</v>
      </c>
      <c r="D734" s="78" t="s">
        <v>1062</v>
      </c>
      <c r="E734" s="78" t="s">
        <v>494</v>
      </c>
      <c r="F734" s="78" t="s">
        <v>101</v>
      </c>
      <c r="G734" s="78" t="s">
        <v>102</v>
      </c>
      <c r="H734" s="79"/>
    </row>
    <row r="735" spans="2:8" ht="13.5" x14ac:dyDescent="0.15">
      <c r="B735" s="79" t="s">
        <v>1061</v>
      </c>
      <c r="C735" s="78" t="s">
        <v>1442</v>
      </c>
      <c r="D735" s="78" t="s">
        <v>1062</v>
      </c>
      <c r="E735" s="78" t="s">
        <v>496</v>
      </c>
      <c r="F735" s="78" t="s">
        <v>101</v>
      </c>
      <c r="G735" s="78" t="s">
        <v>102</v>
      </c>
      <c r="H735" s="79"/>
    </row>
    <row r="736" spans="2:8" ht="13.5" x14ac:dyDescent="0.15">
      <c r="B736" s="79" t="s">
        <v>1061</v>
      </c>
      <c r="C736" s="78" t="s">
        <v>1443</v>
      </c>
      <c r="D736" s="78" t="s">
        <v>1062</v>
      </c>
      <c r="E736" s="78" t="s">
        <v>498</v>
      </c>
      <c r="F736" s="78" t="s">
        <v>101</v>
      </c>
      <c r="G736" s="78" t="s">
        <v>102</v>
      </c>
      <c r="H736" s="79"/>
    </row>
    <row r="737" spans="2:8" ht="13.5" x14ac:dyDescent="0.15">
      <c r="B737" s="79" t="s">
        <v>1061</v>
      </c>
      <c r="C737" s="78" t="s">
        <v>1444</v>
      </c>
      <c r="D737" s="78" t="s">
        <v>1062</v>
      </c>
      <c r="E737" s="78" t="s">
        <v>500</v>
      </c>
      <c r="F737" s="78" t="s">
        <v>101</v>
      </c>
      <c r="G737" s="78" t="s">
        <v>102</v>
      </c>
      <c r="H737" s="79"/>
    </row>
    <row r="738" spans="2:8" ht="13.5" x14ac:dyDescent="0.15">
      <c r="B738" s="79" t="s">
        <v>1061</v>
      </c>
      <c r="C738" s="78" t="s">
        <v>1445</v>
      </c>
      <c r="D738" s="78" t="s">
        <v>1062</v>
      </c>
      <c r="E738" s="78" t="s">
        <v>502</v>
      </c>
      <c r="F738" s="78" t="s">
        <v>101</v>
      </c>
      <c r="G738" s="78" t="s">
        <v>102</v>
      </c>
      <c r="H738" s="79"/>
    </row>
    <row r="739" spans="2:8" ht="13.5" x14ac:dyDescent="0.15">
      <c r="B739" s="79" t="s">
        <v>1061</v>
      </c>
      <c r="C739" s="78" t="s">
        <v>1446</v>
      </c>
      <c r="D739" s="78" t="s">
        <v>1062</v>
      </c>
      <c r="E739" s="78" t="s">
        <v>1435</v>
      </c>
      <c r="F739" s="78" t="s">
        <v>101</v>
      </c>
      <c r="G739" s="78" t="s">
        <v>102</v>
      </c>
      <c r="H739" s="79"/>
    </row>
    <row r="740" spans="2:8" ht="13.5" x14ac:dyDescent="0.15">
      <c r="B740" s="79" t="s">
        <v>1061</v>
      </c>
      <c r="C740" s="78" t="s">
        <v>1447</v>
      </c>
      <c r="D740" s="78" t="s">
        <v>1062</v>
      </c>
      <c r="E740" s="78" t="s">
        <v>506</v>
      </c>
      <c r="F740" s="78" t="s">
        <v>101</v>
      </c>
      <c r="G740" s="78" t="s">
        <v>102</v>
      </c>
      <c r="H740" s="79"/>
    </row>
    <row r="741" spans="2:8" ht="13.5" x14ac:dyDescent="0.15">
      <c r="B741" s="79" t="s">
        <v>1061</v>
      </c>
      <c r="C741" s="78" t="s">
        <v>1448</v>
      </c>
      <c r="D741" s="78" t="s">
        <v>1062</v>
      </c>
      <c r="E741" s="78" t="s">
        <v>508</v>
      </c>
      <c r="F741" s="78" t="s">
        <v>101</v>
      </c>
      <c r="G741" s="78" t="s">
        <v>102</v>
      </c>
      <c r="H741" s="79"/>
    </row>
    <row r="742" spans="2:8" ht="13.5" x14ac:dyDescent="0.15">
      <c r="B742" s="79" t="s">
        <v>1061</v>
      </c>
      <c r="C742" s="78" t="s">
        <v>1449</v>
      </c>
      <c r="D742" s="78" t="s">
        <v>1062</v>
      </c>
      <c r="E742" s="78" t="s">
        <v>1439</v>
      </c>
      <c r="F742" s="78" t="s">
        <v>101</v>
      </c>
      <c r="G742" s="78" t="s">
        <v>102</v>
      </c>
      <c r="H742" s="79"/>
    </row>
    <row r="743" spans="2:8" ht="13.5" x14ac:dyDescent="0.15">
      <c r="B743" s="79" t="s">
        <v>1061</v>
      </c>
      <c r="C743" s="78" t="s">
        <v>1450</v>
      </c>
      <c r="D743" s="78" t="s">
        <v>1062</v>
      </c>
      <c r="E743" s="78" t="s">
        <v>492</v>
      </c>
      <c r="F743" s="78" t="s">
        <v>101</v>
      </c>
      <c r="G743" s="78" t="s">
        <v>102</v>
      </c>
      <c r="H743" s="79"/>
    </row>
    <row r="744" spans="2:8" ht="13.5" x14ac:dyDescent="0.15">
      <c r="B744" s="79" t="s">
        <v>1061</v>
      </c>
      <c r="C744" s="78" t="s">
        <v>1451</v>
      </c>
      <c r="D744" s="78" t="s">
        <v>1062</v>
      </c>
      <c r="E744" s="78" t="s">
        <v>494</v>
      </c>
      <c r="F744" s="78" t="s">
        <v>101</v>
      </c>
      <c r="G744" s="78" t="s">
        <v>102</v>
      </c>
      <c r="H744" s="79"/>
    </row>
    <row r="745" spans="2:8" ht="13.5" x14ac:dyDescent="0.15">
      <c r="B745" s="79" t="s">
        <v>1061</v>
      </c>
      <c r="C745" s="78" t="s">
        <v>1452</v>
      </c>
      <c r="D745" s="78" t="s">
        <v>1062</v>
      </c>
      <c r="E745" s="78" t="s">
        <v>496</v>
      </c>
      <c r="F745" s="78" t="s">
        <v>101</v>
      </c>
      <c r="G745" s="78" t="s">
        <v>102</v>
      </c>
      <c r="H745" s="79"/>
    </row>
    <row r="746" spans="2:8" ht="13.5" x14ac:dyDescent="0.15">
      <c r="B746" s="79" t="s">
        <v>1061</v>
      </c>
      <c r="C746" s="78" t="s">
        <v>1453</v>
      </c>
      <c r="D746" s="78" t="s">
        <v>1062</v>
      </c>
      <c r="E746" s="78" t="s">
        <v>498</v>
      </c>
      <c r="F746" s="78" t="s">
        <v>101</v>
      </c>
      <c r="G746" s="78" t="s">
        <v>102</v>
      </c>
      <c r="H746" s="79"/>
    </row>
    <row r="747" spans="2:8" ht="13.5" x14ac:dyDescent="0.15">
      <c r="B747" s="79" t="s">
        <v>1061</v>
      </c>
      <c r="C747" s="78" t="s">
        <v>1454</v>
      </c>
      <c r="D747" s="78" t="s">
        <v>1062</v>
      </c>
      <c r="E747" s="78" t="s">
        <v>500</v>
      </c>
      <c r="F747" s="78" t="s">
        <v>101</v>
      </c>
      <c r="G747" s="78" t="s">
        <v>102</v>
      </c>
      <c r="H747" s="79"/>
    </row>
    <row r="748" spans="2:8" ht="13.5" x14ac:dyDescent="0.15">
      <c r="B748" s="79" t="s">
        <v>1061</v>
      </c>
      <c r="C748" s="78" t="s">
        <v>1455</v>
      </c>
      <c r="D748" s="78" t="s">
        <v>1062</v>
      </c>
      <c r="E748" s="78" t="s">
        <v>502</v>
      </c>
      <c r="F748" s="78" t="s">
        <v>101</v>
      </c>
      <c r="G748" s="78" t="s">
        <v>102</v>
      </c>
      <c r="H748" s="79"/>
    </row>
    <row r="749" spans="2:8" ht="13.5" x14ac:dyDescent="0.15">
      <c r="B749" s="79" t="s">
        <v>1061</v>
      </c>
      <c r="C749" s="78" t="s">
        <v>1456</v>
      </c>
      <c r="D749" s="78" t="s">
        <v>1062</v>
      </c>
      <c r="E749" s="78" t="s">
        <v>1435</v>
      </c>
      <c r="F749" s="78" t="s">
        <v>101</v>
      </c>
      <c r="G749" s="78" t="s">
        <v>102</v>
      </c>
      <c r="H749" s="79"/>
    </row>
    <row r="750" spans="2:8" ht="13.5" x14ac:dyDescent="0.15">
      <c r="B750" s="79" t="s">
        <v>1061</v>
      </c>
      <c r="C750" s="78" t="s">
        <v>1457</v>
      </c>
      <c r="D750" s="78" t="s">
        <v>1062</v>
      </c>
      <c r="E750" s="78" t="s">
        <v>506</v>
      </c>
      <c r="F750" s="78" t="s">
        <v>101</v>
      </c>
      <c r="G750" s="78" t="s">
        <v>102</v>
      </c>
      <c r="H750" s="79"/>
    </row>
    <row r="751" spans="2:8" ht="13.5" x14ac:dyDescent="0.15">
      <c r="B751" s="79" t="s">
        <v>1061</v>
      </c>
      <c r="C751" s="78" t="s">
        <v>1458</v>
      </c>
      <c r="D751" s="78" t="s">
        <v>1062</v>
      </c>
      <c r="E751" s="78" t="s">
        <v>508</v>
      </c>
      <c r="F751" s="78" t="s">
        <v>101</v>
      </c>
      <c r="G751" s="78" t="s">
        <v>102</v>
      </c>
      <c r="H751" s="79"/>
    </row>
    <row r="752" spans="2:8" ht="13.5" x14ac:dyDescent="0.15">
      <c r="B752" s="79" t="s">
        <v>1061</v>
      </c>
      <c r="C752" s="78" t="s">
        <v>1459</v>
      </c>
      <c r="D752" s="78" t="s">
        <v>1062</v>
      </c>
      <c r="E752" s="78" t="s">
        <v>1439</v>
      </c>
      <c r="F752" s="78" t="s">
        <v>101</v>
      </c>
      <c r="G752" s="78" t="s">
        <v>102</v>
      </c>
      <c r="H752" s="79"/>
    </row>
    <row r="753" spans="2:8" ht="13.5" x14ac:dyDescent="0.15">
      <c r="B753" s="79" t="s">
        <v>1061</v>
      </c>
      <c r="C753" s="78" t="s">
        <v>1460</v>
      </c>
      <c r="D753" s="78" t="s">
        <v>1062</v>
      </c>
      <c r="E753" s="78" t="s">
        <v>485</v>
      </c>
      <c r="F753" s="78" t="s">
        <v>101</v>
      </c>
      <c r="G753" s="78" t="s">
        <v>102</v>
      </c>
      <c r="H753" s="79"/>
    </row>
    <row r="754" spans="2:8" ht="13.5" x14ac:dyDescent="0.15">
      <c r="B754" s="79" t="s">
        <v>1061</v>
      </c>
      <c r="C754" s="78" t="s">
        <v>1461</v>
      </c>
      <c r="D754" s="78" t="s">
        <v>1062</v>
      </c>
      <c r="E754" s="78" t="s">
        <v>487</v>
      </c>
      <c r="F754" s="78" t="s">
        <v>101</v>
      </c>
      <c r="G754" s="78" t="s">
        <v>102</v>
      </c>
      <c r="H754" s="79"/>
    </row>
    <row r="755" spans="2:8" ht="13.5" x14ac:dyDescent="0.15">
      <c r="B755" s="79" t="s">
        <v>1061</v>
      </c>
      <c r="C755" s="78" t="s">
        <v>1462</v>
      </c>
      <c r="D755" s="78" t="s">
        <v>1062</v>
      </c>
      <c r="E755" s="78" t="s">
        <v>489</v>
      </c>
      <c r="F755" s="78" t="s">
        <v>101</v>
      </c>
      <c r="G755" s="78" t="s">
        <v>102</v>
      </c>
      <c r="H755" s="79"/>
    </row>
    <row r="756" spans="2:8" ht="13.5" x14ac:dyDescent="0.15">
      <c r="B756" s="79" t="s">
        <v>1061</v>
      </c>
      <c r="C756" s="78" t="s">
        <v>1463</v>
      </c>
      <c r="D756" s="78" t="s">
        <v>1062</v>
      </c>
      <c r="E756" s="78" t="s">
        <v>485</v>
      </c>
      <c r="F756" s="78" t="s">
        <v>101</v>
      </c>
      <c r="G756" s="78" t="s">
        <v>102</v>
      </c>
      <c r="H756" s="79"/>
    </row>
    <row r="757" spans="2:8" ht="13.5" x14ac:dyDescent="0.15">
      <c r="B757" s="79" t="s">
        <v>1061</v>
      </c>
      <c r="C757" s="78" t="s">
        <v>1464</v>
      </c>
      <c r="D757" s="78" t="s">
        <v>1062</v>
      </c>
      <c r="E757" s="78" t="s">
        <v>487</v>
      </c>
      <c r="F757" s="78" t="s">
        <v>101</v>
      </c>
      <c r="G757" s="78" t="s">
        <v>102</v>
      </c>
      <c r="H757" s="79"/>
    </row>
    <row r="758" spans="2:8" ht="13.5" x14ac:dyDescent="0.15">
      <c r="B758" s="79" t="s">
        <v>1061</v>
      </c>
      <c r="C758" s="78" t="s">
        <v>1465</v>
      </c>
      <c r="D758" s="78" t="s">
        <v>1062</v>
      </c>
      <c r="E758" s="78" t="s">
        <v>489</v>
      </c>
      <c r="F758" s="78" t="s">
        <v>101</v>
      </c>
      <c r="G758" s="78" t="s">
        <v>102</v>
      </c>
      <c r="H758" s="79"/>
    </row>
    <row r="759" spans="2:8" ht="13.5" x14ac:dyDescent="0.15">
      <c r="B759" s="79" t="s">
        <v>1061</v>
      </c>
      <c r="C759" s="78" t="s">
        <v>1466</v>
      </c>
      <c r="D759" s="78" t="s">
        <v>1062</v>
      </c>
      <c r="E759" s="78" t="s">
        <v>485</v>
      </c>
      <c r="F759" s="78" t="s">
        <v>101</v>
      </c>
      <c r="G759" s="78" t="s">
        <v>102</v>
      </c>
      <c r="H759" s="79"/>
    </row>
    <row r="760" spans="2:8" ht="13.5" x14ac:dyDescent="0.15">
      <c r="B760" s="79" t="s">
        <v>1061</v>
      </c>
      <c r="C760" s="78" t="s">
        <v>1467</v>
      </c>
      <c r="D760" s="78" t="s">
        <v>1062</v>
      </c>
      <c r="E760" s="78" t="s">
        <v>487</v>
      </c>
      <c r="F760" s="78" t="s">
        <v>101</v>
      </c>
      <c r="G760" s="78" t="s">
        <v>102</v>
      </c>
      <c r="H760" s="79"/>
    </row>
    <row r="761" spans="2:8" ht="13.5" x14ac:dyDescent="0.15">
      <c r="B761" s="79" t="s">
        <v>1061</v>
      </c>
      <c r="C761" s="78" t="s">
        <v>1468</v>
      </c>
      <c r="D761" s="78" t="s">
        <v>1062</v>
      </c>
      <c r="E761" s="78" t="s">
        <v>489</v>
      </c>
      <c r="F761" s="78" t="s">
        <v>101</v>
      </c>
      <c r="G761" s="78" t="s">
        <v>102</v>
      </c>
      <c r="H761" s="79"/>
    </row>
    <row r="762" spans="2:8" ht="13.5" x14ac:dyDescent="0.15">
      <c r="B762" s="79" t="s">
        <v>1061</v>
      </c>
      <c r="C762" s="78" t="s">
        <v>1469</v>
      </c>
      <c r="D762" s="78" t="s">
        <v>1062</v>
      </c>
      <c r="E762" s="78" t="s">
        <v>1470</v>
      </c>
      <c r="F762" s="78" t="s">
        <v>101</v>
      </c>
      <c r="G762" s="78" t="s">
        <v>102</v>
      </c>
      <c r="H762" s="79"/>
    </row>
    <row r="763" spans="2:8" ht="13.5" x14ac:dyDescent="0.15">
      <c r="B763" s="79" t="s">
        <v>1061</v>
      </c>
      <c r="C763" s="78" t="s">
        <v>1471</v>
      </c>
      <c r="D763" s="78" t="s">
        <v>1062</v>
      </c>
      <c r="E763" s="78" t="s">
        <v>1472</v>
      </c>
      <c r="F763" s="78" t="s">
        <v>101</v>
      </c>
      <c r="G763" s="78" t="s">
        <v>102</v>
      </c>
      <c r="H763" s="79"/>
    </row>
    <row r="764" spans="2:8" ht="13.5" x14ac:dyDescent="0.15">
      <c r="B764" s="79" t="s">
        <v>1061</v>
      </c>
      <c r="C764" s="78" t="s">
        <v>1473</v>
      </c>
      <c r="D764" s="78" t="s">
        <v>1062</v>
      </c>
      <c r="E764" s="78" t="s">
        <v>1474</v>
      </c>
      <c r="F764" s="78" t="s">
        <v>101</v>
      </c>
      <c r="G764" s="78" t="s">
        <v>102</v>
      </c>
      <c r="H764" s="79"/>
    </row>
    <row r="765" spans="2:8" ht="13.5" x14ac:dyDescent="0.15">
      <c r="B765" s="79" t="s">
        <v>1061</v>
      </c>
      <c r="C765" s="78" t="s">
        <v>1475</v>
      </c>
      <c r="D765" s="78" t="s">
        <v>1062</v>
      </c>
      <c r="E765" s="78" t="s">
        <v>1065</v>
      </c>
      <c r="F765" s="78" t="s">
        <v>101</v>
      </c>
      <c r="G765" s="78" t="s">
        <v>102</v>
      </c>
      <c r="H765" s="79"/>
    </row>
    <row r="766" spans="2:8" ht="13.5" x14ac:dyDescent="0.15">
      <c r="B766" s="79" t="s">
        <v>1061</v>
      </c>
      <c r="C766" s="78" t="s">
        <v>1476</v>
      </c>
      <c r="D766" s="78" t="s">
        <v>1062</v>
      </c>
      <c r="E766" s="78" t="s">
        <v>1067</v>
      </c>
      <c r="F766" s="78" t="s">
        <v>101</v>
      </c>
      <c r="G766" s="78" t="s">
        <v>102</v>
      </c>
      <c r="H766" s="79"/>
    </row>
    <row r="767" spans="2:8" ht="13.5" x14ac:dyDescent="0.15">
      <c r="B767" s="79" t="s">
        <v>1061</v>
      </c>
      <c r="C767" s="78" t="s">
        <v>1477</v>
      </c>
      <c r="D767" s="78" t="s">
        <v>1062</v>
      </c>
      <c r="E767" s="78" t="s">
        <v>1069</v>
      </c>
      <c r="F767" s="78" t="s">
        <v>101</v>
      </c>
      <c r="G767" s="78" t="s">
        <v>102</v>
      </c>
      <c r="H767" s="79"/>
    </row>
    <row r="768" spans="2:8" ht="13.5" x14ac:dyDescent="0.15">
      <c r="B768" s="79" t="s">
        <v>1061</v>
      </c>
      <c r="C768" s="78" t="s">
        <v>1478</v>
      </c>
      <c r="D768" s="78" t="s">
        <v>1062</v>
      </c>
      <c r="E768" s="78" t="s">
        <v>1071</v>
      </c>
      <c r="F768" s="78" t="s">
        <v>101</v>
      </c>
      <c r="G768" s="78" t="s">
        <v>102</v>
      </c>
      <c r="H768" s="79"/>
    </row>
    <row r="769" spans="2:8" ht="13.5" x14ac:dyDescent="0.15">
      <c r="B769" s="79" t="s">
        <v>1061</v>
      </c>
      <c r="C769" s="78" t="s">
        <v>1479</v>
      </c>
      <c r="D769" s="78" t="s">
        <v>1062</v>
      </c>
      <c r="E769" s="78" t="s">
        <v>1073</v>
      </c>
      <c r="F769" s="78" t="s">
        <v>101</v>
      </c>
      <c r="G769" s="78" t="s">
        <v>102</v>
      </c>
      <c r="H769" s="79"/>
    </row>
    <row r="770" spans="2:8" ht="13.5" x14ac:dyDescent="0.15">
      <c r="B770" s="79" t="s">
        <v>1061</v>
      </c>
      <c r="C770" s="78" t="s">
        <v>1480</v>
      </c>
      <c r="D770" s="78" t="s">
        <v>1062</v>
      </c>
      <c r="E770" s="78" t="s">
        <v>1075</v>
      </c>
      <c r="F770" s="78" t="s">
        <v>101</v>
      </c>
      <c r="G770" s="78" t="s">
        <v>102</v>
      </c>
      <c r="H770" s="79"/>
    </row>
    <row r="771" spans="2:8" ht="13.5" x14ac:dyDescent="0.15">
      <c r="B771" s="79" t="s">
        <v>1061</v>
      </c>
      <c r="C771" s="78" t="s">
        <v>1481</v>
      </c>
      <c r="D771" s="78" t="s">
        <v>1062</v>
      </c>
      <c r="E771" s="78" t="s">
        <v>1077</v>
      </c>
      <c r="F771" s="78" t="s">
        <v>101</v>
      </c>
      <c r="G771" s="78" t="s">
        <v>102</v>
      </c>
      <c r="H771" s="79"/>
    </row>
    <row r="772" spans="2:8" ht="13.5" x14ac:dyDescent="0.15">
      <c r="B772" s="79" t="s">
        <v>1061</v>
      </c>
      <c r="C772" s="78" t="s">
        <v>1482</v>
      </c>
      <c r="D772" s="78" t="s">
        <v>1062</v>
      </c>
      <c r="E772" s="78" t="s">
        <v>1079</v>
      </c>
      <c r="F772" s="78" t="s">
        <v>101</v>
      </c>
      <c r="G772" s="78" t="s">
        <v>102</v>
      </c>
      <c r="H772" s="79"/>
    </row>
    <row r="773" spans="2:8" ht="13.5" x14ac:dyDescent="0.15">
      <c r="B773" s="79" t="s">
        <v>1061</v>
      </c>
      <c r="C773" s="78" t="s">
        <v>1483</v>
      </c>
      <c r="D773" s="78" t="s">
        <v>1062</v>
      </c>
      <c r="E773" s="78" t="s">
        <v>118</v>
      </c>
      <c r="F773" s="78" t="s">
        <v>101</v>
      </c>
      <c r="G773" s="78" t="s">
        <v>102</v>
      </c>
      <c r="H773" s="79"/>
    </row>
    <row r="774" spans="2:8" ht="13.5" x14ac:dyDescent="0.15">
      <c r="B774" s="79" t="s">
        <v>1061</v>
      </c>
      <c r="C774" s="78" t="s">
        <v>1484</v>
      </c>
      <c r="D774" s="78" t="s">
        <v>1062</v>
      </c>
      <c r="E774" s="78" t="s">
        <v>1191</v>
      </c>
      <c r="F774" s="78" t="s">
        <v>101</v>
      </c>
      <c r="G774" s="78" t="s">
        <v>102</v>
      </c>
      <c r="H774" s="79"/>
    </row>
    <row r="775" spans="2:8" ht="13.5" x14ac:dyDescent="0.15">
      <c r="B775" s="79" t="s">
        <v>1061</v>
      </c>
      <c r="C775" s="78" t="s">
        <v>1485</v>
      </c>
      <c r="D775" s="78" t="s">
        <v>1062</v>
      </c>
      <c r="E775" s="78" t="s">
        <v>1082</v>
      </c>
      <c r="F775" s="78" t="s">
        <v>101</v>
      </c>
      <c r="G775" s="78" t="s">
        <v>102</v>
      </c>
      <c r="H775" s="79"/>
    </row>
    <row r="776" spans="2:8" ht="13.5" x14ac:dyDescent="0.15">
      <c r="B776" s="79" t="s">
        <v>1061</v>
      </c>
      <c r="C776" s="78" t="s">
        <v>1486</v>
      </c>
      <c r="D776" s="78" t="s">
        <v>1062</v>
      </c>
      <c r="E776" s="78" t="s">
        <v>1194</v>
      </c>
      <c r="F776" s="78" t="s">
        <v>101</v>
      </c>
      <c r="G776" s="78" t="s">
        <v>102</v>
      </c>
      <c r="H776" s="79"/>
    </row>
    <row r="777" spans="2:8" ht="13.5" x14ac:dyDescent="0.15">
      <c r="B777" s="79" t="s">
        <v>1061</v>
      </c>
      <c r="C777" s="78" t="s">
        <v>1487</v>
      </c>
      <c r="D777" s="78" t="s">
        <v>1062</v>
      </c>
      <c r="E777" s="78" t="s">
        <v>1196</v>
      </c>
      <c r="F777" s="78" t="s">
        <v>101</v>
      </c>
      <c r="G777" s="78" t="s">
        <v>102</v>
      </c>
      <c r="H777" s="79"/>
    </row>
    <row r="778" spans="2:8" ht="13.5" x14ac:dyDescent="0.15">
      <c r="B778" s="79" t="s">
        <v>1061</v>
      </c>
      <c r="C778" s="78" t="s">
        <v>1488</v>
      </c>
      <c r="D778" s="78" t="s">
        <v>1062</v>
      </c>
      <c r="E778" s="78" t="s">
        <v>1489</v>
      </c>
      <c r="F778" s="78" t="s">
        <v>101</v>
      </c>
      <c r="G778" s="78" t="s">
        <v>102</v>
      </c>
      <c r="H778" s="79"/>
    </row>
    <row r="779" spans="2:8" ht="13.5" x14ac:dyDescent="0.15">
      <c r="B779" s="79" t="s">
        <v>1061</v>
      </c>
      <c r="C779" s="78" t="s">
        <v>1490</v>
      </c>
      <c r="D779" s="78" t="s">
        <v>1062</v>
      </c>
      <c r="E779" s="78" t="s">
        <v>1491</v>
      </c>
      <c r="F779" s="78" t="s">
        <v>101</v>
      </c>
      <c r="G779" s="78" t="s">
        <v>102</v>
      </c>
      <c r="H779" s="79"/>
    </row>
    <row r="780" spans="2:8" ht="13.5" x14ac:dyDescent="0.15">
      <c r="B780" s="79" t="s">
        <v>1061</v>
      </c>
      <c r="C780" s="78" t="s">
        <v>1492</v>
      </c>
      <c r="D780" s="78" t="s">
        <v>1062</v>
      </c>
      <c r="E780" s="78" t="s">
        <v>1493</v>
      </c>
      <c r="F780" s="78" t="s">
        <v>101</v>
      </c>
      <c r="G780" s="78" t="s">
        <v>102</v>
      </c>
      <c r="H780" s="79"/>
    </row>
    <row r="781" spans="2:8" ht="13.5" x14ac:dyDescent="0.15">
      <c r="B781" s="79" t="s">
        <v>1061</v>
      </c>
      <c r="C781" s="78" t="s">
        <v>1494</v>
      </c>
      <c r="D781" s="78" t="s">
        <v>1062</v>
      </c>
      <c r="E781" s="78" t="s">
        <v>1065</v>
      </c>
      <c r="F781" s="78" t="s">
        <v>101</v>
      </c>
      <c r="G781" s="78" t="s">
        <v>102</v>
      </c>
      <c r="H781" s="79"/>
    </row>
    <row r="782" spans="2:8" ht="13.5" x14ac:dyDescent="0.15">
      <c r="B782" s="79" t="s">
        <v>1061</v>
      </c>
      <c r="C782" s="78" t="s">
        <v>1495</v>
      </c>
      <c r="D782" s="78" t="s">
        <v>1062</v>
      </c>
      <c r="E782" s="78" t="s">
        <v>1067</v>
      </c>
      <c r="F782" s="78" t="s">
        <v>101</v>
      </c>
      <c r="G782" s="78" t="s">
        <v>102</v>
      </c>
      <c r="H782" s="79"/>
    </row>
    <row r="783" spans="2:8" ht="13.5" x14ac:dyDescent="0.15">
      <c r="B783" s="79" t="s">
        <v>1061</v>
      </c>
      <c r="C783" s="78" t="s">
        <v>1496</v>
      </c>
      <c r="D783" s="78" t="s">
        <v>1062</v>
      </c>
      <c r="E783" s="78" t="s">
        <v>1069</v>
      </c>
      <c r="F783" s="78" t="s">
        <v>101</v>
      </c>
      <c r="G783" s="78" t="s">
        <v>102</v>
      </c>
      <c r="H783" s="79"/>
    </row>
    <row r="784" spans="2:8" ht="13.5" x14ac:dyDescent="0.15">
      <c r="B784" s="79" t="s">
        <v>1061</v>
      </c>
      <c r="C784" s="78" t="s">
        <v>1497</v>
      </c>
      <c r="D784" s="78" t="s">
        <v>1062</v>
      </c>
      <c r="E784" s="78" t="s">
        <v>1071</v>
      </c>
      <c r="F784" s="78" t="s">
        <v>101</v>
      </c>
      <c r="G784" s="78" t="s">
        <v>102</v>
      </c>
      <c r="H784" s="79"/>
    </row>
    <row r="785" spans="2:8" ht="13.5" x14ac:dyDescent="0.15">
      <c r="B785" s="79" t="s">
        <v>1061</v>
      </c>
      <c r="C785" s="78" t="s">
        <v>1498</v>
      </c>
      <c r="D785" s="78" t="s">
        <v>1062</v>
      </c>
      <c r="E785" s="78" t="s">
        <v>1073</v>
      </c>
      <c r="F785" s="78" t="s">
        <v>101</v>
      </c>
      <c r="G785" s="78" t="s">
        <v>102</v>
      </c>
      <c r="H785" s="79"/>
    </row>
    <row r="786" spans="2:8" ht="13.5" x14ac:dyDescent="0.15">
      <c r="B786" s="79" t="s">
        <v>1061</v>
      </c>
      <c r="C786" s="78" t="s">
        <v>1499</v>
      </c>
      <c r="D786" s="78" t="s">
        <v>1062</v>
      </c>
      <c r="E786" s="78" t="s">
        <v>1075</v>
      </c>
      <c r="F786" s="78" t="s">
        <v>101</v>
      </c>
      <c r="G786" s="78" t="s">
        <v>102</v>
      </c>
      <c r="H786" s="79"/>
    </row>
    <row r="787" spans="2:8" ht="13.5" x14ac:dyDescent="0.15">
      <c r="B787" s="79" t="s">
        <v>1061</v>
      </c>
      <c r="C787" s="78" t="s">
        <v>1500</v>
      </c>
      <c r="D787" s="78" t="s">
        <v>1062</v>
      </c>
      <c r="E787" s="78" t="s">
        <v>1077</v>
      </c>
      <c r="F787" s="78" t="s">
        <v>101</v>
      </c>
      <c r="G787" s="78" t="s">
        <v>102</v>
      </c>
      <c r="H787" s="79"/>
    </row>
    <row r="788" spans="2:8" ht="13.5" x14ac:dyDescent="0.15">
      <c r="B788" s="79" t="s">
        <v>1061</v>
      </c>
      <c r="C788" s="78" t="s">
        <v>1501</v>
      </c>
      <c r="D788" s="78" t="s">
        <v>1062</v>
      </c>
      <c r="E788" s="78" t="s">
        <v>1079</v>
      </c>
      <c r="F788" s="78" t="s">
        <v>101</v>
      </c>
      <c r="G788" s="78" t="s">
        <v>102</v>
      </c>
      <c r="H788" s="79"/>
    </row>
    <row r="789" spans="2:8" ht="13.5" x14ac:dyDescent="0.15">
      <c r="B789" s="79" t="s">
        <v>1061</v>
      </c>
      <c r="C789" s="78" t="s">
        <v>1502</v>
      </c>
      <c r="D789" s="78" t="s">
        <v>1062</v>
      </c>
      <c r="E789" s="78" t="s">
        <v>118</v>
      </c>
      <c r="F789" s="78" t="s">
        <v>101</v>
      </c>
      <c r="G789" s="78" t="s">
        <v>102</v>
      </c>
      <c r="H789" s="79"/>
    </row>
    <row r="790" spans="2:8" ht="13.5" x14ac:dyDescent="0.15">
      <c r="B790" s="79" t="s">
        <v>1061</v>
      </c>
      <c r="C790" s="78" t="s">
        <v>1503</v>
      </c>
      <c r="D790" s="78" t="s">
        <v>1062</v>
      </c>
      <c r="E790" s="78" t="s">
        <v>1191</v>
      </c>
      <c r="F790" s="78" t="s">
        <v>101</v>
      </c>
      <c r="G790" s="78" t="s">
        <v>102</v>
      </c>
      <c r="H790" s="79"/>
    </row>
    <row r="791" spans="2:8" ht="13.5" x14ac:dyDescent="0.15">
      <c r="B791" s="79" t="s">
        <v>1061</v>
      </c>
      <c r="C791" s="78" t="s">
        <v>1504</v>
      </c>
      <c r="D791" s="78" t="s">
        <v>1062</v>
      </c>
      <c r="E791" s="78" t="s">
        <v>1082</v>
      </c>
      <c r="F791" s="78" t="s">
        <v>101</v>
      </c>
      <c r="G791" s="78" t="s">
        <v>102</v>
      </c>
      <c r="H791" s="79"/>
    </row>
    <row r="792" spans="2:8" ht="13.5" x14ac:dyDescent="0.15">
      <c r="B792" s="79" t="s">
        <v>1061</v>
      </c>
      <c r="C792" s="78" t="s">
        <v>1505</v>
      </c>
      <c r="D792" s="78" t="s">
        <v>1062</v>
      </c>
      <c r="E792" s="78" t="s">
        <v>1194</v>
      </c>
      <c r="F792" s="78" t="s">
        <v>101</v>
      </c>
      <c r="G792" s="78" t="s">
        <v>102</v>
      </c>
      <c r="H792" s="79"/>
    </row>
    <row r="793" spans="2:8" ht="13.5" x14ac:dyDescent="0.15">
      <c r="B793" s="79" t="s">
        <v>1061</v>
      </c>
      <c r="C793" s="78" t="s">
        <v>1506</v>
      </c>
      <c r="D793" s="78" t="s">
        <v>1062</v>
      </c>
      <c r="E793" s="78" t="s">
        <v>1196</v>
      </c>
      <c r="F793" s="78" t="s">
        <v>101</v>
      </c>
      <c r="G793" s="78" t="s">
        <v>102</v>
      </c>
      <c r="H793" s="79"/>
    </row>
    <row r="794" spans="2:8" ht="13.5" x14ac:dyDescent="0.15">
      <c r="B794" s="79" t="s">
        <v>1061</v>
      </c>
      <c r="C794" s="78" t="s">
        <v>523</v>
      </c>
      <c r="D794" s="78" t="s">
        <v>1062</v>
      </c>
      <c r="E794" s="78" t="s">
        <v>525</v>
      </c>
      <c r="F794" s="78" t="s">
        <v>101</v>
      </c>
      <c r="G794" s="78" t="s">
        <v>102</v>
      </c>
      <c r="H794" s="79"/>
    </row>
    <row r="795" spans="2:8" ht="13.5" x14ac:dyDescent="0.15">
      <c r="B795" s="79" t="s">
        <v>1061</v>
      </c>
      <c r="C795" s="78" t="s">
        <v>526</v>
      </c>
      <c r="D795" s="78" t="s">
        <v>1062</v>
      </c>
      <c r="E795" s="78" t="s">
        <v>527</v>
      </c>
      <c r="F795" s="78" t="s">
        <v>101</v>
      </c>
      <c r="G795" s="78" t="s">
        <v>102</v>
      </c>
      <c r="H795" s="79"/>
    </row>
    <row r="796" spans="2:8" ht="13.5" x14ac:dyDescent="0.15">
      <c r="B796" s="79" t="s">
        <v>1061</v>
      </c>
      <c r="C796" s="78" t="s">
        <v>528</v>
      </c>
      <c r="D796" s="78" t="s">
        <v>1062</v>
      </c>
      <c r="E796" s="78" t="s">
        <v>529</v>
      </c>
      <c r="F796" s="78" t="s">
        <v>101</v>
      </c>
      <c r="G796" s="78" t="s">
        <v>102</v>
      </c>
      <c r="H796" s="79"/>
    </row>
    <row r="797" spans="2:8" ht="13.5" x14ac:dyDescent="0.15">
      <c r="B797" s="79" t="s">
        <v>1061</v>
      </c>
      <c r="C797" s="78" t="s">
        <v>530</v>
      </c>
      <c r="D797" s="78" t="s">
        <v>1062</v>
      </c>
      <c r="E797" s="78" t="s">
        <v>531</v>
      </c>
      <c r="F797" s="78" t="s">
        <v>101</v>
      </c>
      <c r="G797" s="78" t="s">
        <v>102</v>
      </c>
      <c r="H797" s="79"/>
    </row>
    <row r="798" spans="2:8" ht="13.5" x14ac:dyDescent="0.15">
      <c r="B798" s="79" t="s">
        <v>1061</v>
      </c>
      <c r="C798" s="78" t="s">
        <v>532</v>
      </c>
      <c r="D798" s="78" t="s">
        <v>1062</v>
      </c>
      <c r="E798" s="78" t="s">
        <v>533</v>
      </c>
      <c r="F798" s="78" t="s">
        <v>101</v>
      </c>
      <c r="G798" s="78" t="s">
        <v>102</v>
      </c>
      <c r="H798" s="79"/>
    </row>
    <row r="799" spans="2:8" ht="13.5" x14ac:dyDescent="0.15">
      <c r="B799" s="79" t="s">
        <v>1061</v>
      </c>
      <c r="C799" s="78" t="s">
        <v>534</v>
      </c>
      <c r="D799" s="78" t="s">
        <v>1062</v>
      </c>
      <c r="E799" s="78" t="s">
        <v>536</v>
      </c>
      <c r="F799" s="78" t="s">
        <v>101</v>
      </c>
      <c r="G799" s="78" t="s">
        <v>102</v>
      </c>
      <c r="H799" s="79"/>
    </row>
    <row r="800" spans="2:8" ht="13.5" x14ac:dyDescent="0.15">
      <c r="B800" s="79" t="s">
        <v>1061</v>
      </c>
      <c r="C800" s="78" t="s">
        <v>537</v>
      </c>
      <c r="D800" s="78" t="s">
        <v>1062</v>
      </c>
      <c r="E800" s="78" t="s">
        <v>1507</v>
      </c>
      <c r="F800" s="78" t="s">
        <v>101</v>
      </c>
      <c r="G800" s="78" t="s">
        <v>102</v>
      </c>
      <c r="H800" s="79"/>
    </row>
    <row r="801" spans="2:8" ht="13.5" x14ac:dyDescent="0.15">
      <c r="B801" s="79" t="s">
        <v>1061</v>
      </c>
      <c r="C801" s="78" t="s">
        <v>539</v>
      </c>
      <c r="D801" s="78" t="s">
        <v>1062</v>
      </c>
      <c r="E801" s="78" t="s">
        <v>540</v>
      </c>
      <c r="F801" s="78" t="s">
        <v>101</v>
      </c>
      <c r="G801" s="78" t="s">
        <v>102</v>
      </c>
      <c r="H801" s="79"/>
    </row>
    <row r="802" spans="2:8" ht="13.5" x14ac:dyDescent="0.15">
      <c r="B802" s="79" t="s">
        <v>1061</v>
      </c>
      <c r="C802" s="78" t="s">
        <v>541</v>
      </c>
      <c r="D802" s="78" t="s">
        <v>1062</v>
      </c>
      <c r="E802" s="78" t="s">
        <v>542</v>
      </c>
      <c r="F802" s="78" t="s">
        <v>101</v>
      </c>
      <c r="G802" s="78" t="s">
        <v>102</v>
      </c>
      <c r="H802" s="79"/>
    </row>
    <row r="803" spans="2:8" ht="13.5" x14ac:dyDescent="0.15">
      <c r="B803" s="79" t="s">
        <v>1061</v>
      </c>
      <c r="C803" s="78" t="s">
        <v>585</v>
      </c>
      <c r="D803" s="78" t="s">
        <v>1062</v>
      </c>
      <c r="E803" s="78" t="s">
        <v>587</v>
      </c>
      <c r="F803" s="78" t="s">
        <v>101</v>
      </c>
      <c r="G803" s="78" t="s">
        <v>102</v>
      </c>
      <c r="H803" s="79"/>
    </row>
    <row r="804" spans="2:8" ht="13.5" x14ac:dyDescent="0.15">
      <c r="B804" s="79" t="s">
        <v>1061</v>
      </c>
      <c r="C804" s="78" t="s">
        <v>588</v>
      </c>
      <c r="D804" s="78" t="s">
        <v>1062</v>
      </c>
      <c r="E804" s="78" t="s">
        <v>589</v>
      </c>
      <c r="F804" s="78" t="s">
        <v>101</v>
      </c>
      <c r="G804" s="78" t="s">
        <v>102</v>
      </c>
      <c r="H804" s="79"/>
    </row>
    <row r="805" spans="2:8" ht="13.5" x14ac:dyDescent="0.15">
      <c r="B805" s="79" t="s">
        <v>1061</v>
      </c>
      <c r="C805" s="78" t="s">
        <v>1508</v>
      </c>
      <c r="D805" s="78" t="s">
        <v>1062</v>
      </c>
      <c r="E805" s="78" t="s">
        <v>1509</v>
      </c>
      <c r="F805" s="78" t="s">
        <v>101</v>
      </c>
      <c r="G805" s="78" t="s">
        <v>102</v>
      </c>
      <c r="H805" s="79"/>
    </row>
    <row r="806" spans="2:8" ht="13.5" x14ac:dyDescent="0.15">
      <c r="B806" s="79" t="s">
        <v>1061</v>
      </c>
      <c r="C806" s="78" t="s">
        <v>1510</v>
      </c>
      <c r="D806" s="78" t="s">
        <v>1062</v>
      </c>
      <c r="E806" s="78" t="s">
        <v>603</v>
      </c>
      <c r="F806" s="78" t="s">
        <v>101</v>
      </c>
      <c r="G806" s="78" t="s">
        <v>102</v>
      </c>
      <c r="H806" s="79"/>
    </row>
    <row r="807" spans="2:8" ht="13.5" x14ac:dyDescent="0.15">
      <c r="B807" s="79" t="s">
        <v>1061</v>
      </c>
      <c r="C807" s="78" t="s">
        <v>1511</v>
      </c>
      <c r="D807" s="78" t="s">
        <v>1062</v>
      </c>
      <c r="E807" s="78" t="s">
        <v>1512</v>
      </c>
      <c r="F807" s="78" t="s">
        <v>101</v>
      </c>
      <c r="G807" s="78" t="s">
        <v>102</v>
      </c>
      <c r="H807" s="79"/>
    </row>
    <row r="808" spans="2:8" ht="13.5" x14ac:dyDescent="0.15">
      <c r="B808" s="79" t="s">
        <v>1061</v>
      </c>
      <c r="C808" s="78" t="s">
        <v>1513</v>
      </c>
      <c r="D808" s="78" t="s">
        <v>1062</v>
      </c>
      <c r="E808" s="78" t="s">
        <v>607</v>
      </c>
      <c r="F808" s="78" t="s">
        <v>101</v>
      </c>
      <c r="G808" s="78" t="s">
        <v>102</v>
      </c>
      <c r="H808" s="79"/>
    </row>
    <row r="809" spans="2:8" ht="13.5" x14ac:dyDescent="0.15">
      <c r="B809" s="79" t="s">
        <v>1061</v>
      </c>
      <c r="C809" s="78" t="s">
        <v>1514</v>
      </c>
      <c r="D809" s="78" t="s">
        <v>1062</v>
      </c>
      <c r="E809" s="78" t="s">
        <v>1515</v>
      </c>
      <c r="F809" s="78" t="s">
        <v>101</v>
      </c>
      <c r="G809" s="78" t="s">
        <v>102</v>
      </c>
      <c r="H809" s="79"/>
    </row>
    <row r="810" spans="2:8" ht="13.5" x14ac:dyDescent="0.15">
      <c r="B810" s="79" t="s">
        <v>1061</v>
      </c>
      <c r="C810" s="78" t="s">
        <v>1516</v>
      </c>
      <c r="D810" s="78" t="s">
        <v>1062</v>
      </c>
      <c r="E810" s="78" t="s">
        <v>790</v>
      </c>
      <c r="F810" s="78" t="s">
        <v>101</v>
      </c>
      <c r="G810" s="78" t="s">
        <v>102</v>
      </c>
      <c r="H810" s="79"/>
    </row>
    <row r="811" spans="2:8" ht="13.5" x14ac:dyDescent="0.15">
      <c r="B811" s="79" t="s">
        <v>1061</v>
      </c>
      <c r="C811" s="78" t="s">
        <v>617</v>
      </c>
      <c r="D811" s="78" t="s">
        <v>1062</v>
      </c>
      <c r="E811" s="78" t="s">
        <v>618</v>
      </c>
      <c r="F811" s="78" t="s">
        <v>101</v>
      </c>
      <c r="G811" s="78" t="s">
        <v>102</v>
      </c>
      <c r="H811" s="79"/>
    </row>
    <row r="812" spans="2:8" ht="13.5" x14ac:dyDescent="0.15">
      <c r="B812" s="79" t="s">
        <v>1061</v>
      </c>
      <c r="C812" s="78" t="s">
        <v>619</v>
      </c>
      <c r="D812" s="78" t="s">
        <v>1062</v>
      </c>
      <c r="E812" s="78" t="s">
        <v>620</v>
      </c>
      <c r="F812" s="78" t="s">
        <v>101</v>
      </c>
      <c r="G812" s="78" t="s">
        <v>102</v>
      </c>
      <c r="H812" s="79"/>
    </row>
    <row r="813" spans="2:8" ht="13.5" x14ac:dyDescent="0.15">
      <c r="B813" s="79" t="s">
        <v>1061</v>
      </c>
      <c r="C813" s="78" t="s">
        <v>621</v>
      </c>
      <c r="D813" s="78" t="s">
        <v>1062</v>
      </c>
      <c r="E813" s="78" t="s">
        <v>622</v>
      </c>
      <c r="F813" s="78" t="s">
        <v>101</v>
      </c>
      <c r="G813" s="78" t="s">
        <v>102</v>
      </c>
      <c r="H813" s="79"/>
    </row>
    <row r="814" spans="2:8" ht="13.5" x14ac:dyDescent="0.15">
      <c r="B814" s="79" t="s">
        <v>1061</v>
      </c>
      <c r="C814" s="78" t="s">
        <v>623</v>
      </c>
      <c r="D814" s="78" t="s">
        <v>1062</v>
      </c>
      <c r="E814" s="78" t="s">
        <v>624</v>
      </c>
      <c r="F814" s="78" t="s">
        <v>101</v>
      </c>
      <c r="G814" s="78" t="s">
        <v>102</v>
      </c>
      <c r="H814" s="79"/>
    </row>
    <row r="815" spans="2:8" ht="13.5" x14ac:dyDescent="0.15">
      <c r="B815" s="79" t="s">
        <v>1061</v>
      </c>
      <c r="C815" s="78" t="s">
        <v>625</v>
      </c>
      <c r="D815" s="78" t="s">
        <v>1062</v>
      </c>
      <c r="E815" s="78" t="s">
        <v>626</v>
      </c>
      <c r="F815" s="78" t="s">
        <v>101</v>
      </c>
      <c r="G815" s="78" t="s">
        <v>102</v>
      </c>
      <c r="H815" s="79"/>
    </row>
    <row r="816" spans="2:8" ht="13.5" x14ac:dyDescent="0.15">
      <c r="B816" s="79" t="s">
        <v>1061</v>
      </c>
      <c r="C816" s="78" t="s">
        <v>627</v>
      </c>
      <c r="D816" s="78" t="s">
        <v>1062</v>
      </c>
      <c r="E816" s="78" t="s">
        <v>628</v>
      </c>
      <c r="F816" s="78" t="s">
        <v>101</v>
      </c>
      <c r="G816" s="78" t="s">
        <v>102</v>
      </c>
      <c r="H816" s="79"/>
    </row>
    <row r="817" spans="2:8" ht="13.5" x14ac:dyDescent="0.15">
      <c r="B817" s="79" t="s">
        <v>1061</v>
      </c>
      <c r="C817" s="78" t="s">
        <v>629</v>
      </c>
      <c r="D817" s="78" t="s">
        <v>1062</v>
      </c>
      <c r="E817" s="78" t="s">
        <v>630</v>
      </c>
      <c r="F817" s="78" t="s">
        <v>101</v>
      </c>
      <c r="G817" s="78" t="s">
        <v>102</v>
      </c>
      <c r="H817" s="79"/>
    </row>
    <row r="818" spans="2:8" ht="13.5" x14ac:dyDescent="0.15">
      <c r="B818" s="79" t="s">
        <v>1061</v>
      </c>
      <c r="C818" s="78" t="s">
        <v>631</v>
      </c>
      <c r="D818" s="78" t="s">
        <v>1062</v>
      </c>
      <c r="E818" s="78" t="s">
        <v>632</v>
      </c>
      <c r="F818" s="78" t="s">
        <v>101</v>
      </c>
      <c r="G818" s="78" t="s">
        <v>102</v>
      </c>
      <c r="H818" s="79"/>
    </row>
    <row r="819" spans="2:8" ht="13.5" x14ac:dyDescent="0.15">
      <c r="B819" s="79" t="s">
        <v>1061</v>
      </c>
      <c r="C819" s="78" t="s">
        <v>633</v>
      </c>
      <c r="D819" s="78" t="s">
        <v>1062</v>
      </c>
      <c r="E819" s="78" t="s">
        <v>634</v>
      </c>
      <c r="F819" s="78" t="s">
        <v>101</v>
      </c>
      <c r="G819" s="78" t="s">
        <v>102</v>
      </c>
      <c r="H819" s="79"/>
    </row>
    <row r="820" spans="2:8" ht="13.5" x14ac:dyDescent="0.15">
      <c r="B820" s="79" t="s">
        <v>1061</v>
      </c>
      <c r="C820" s="78" t="s">
        <v>635</v>
      </c>
      <c r="D820" s="78" t="s">
        <v>1062</v>
      </c>
      <c r="E820" s="78" t="s">
        <v>636</v>
      </c>
      <c r="F820" s="78" t="s">
        <v>101</v>
      </c>
      <c r="G820" s="78" t="s">
        <v>102</v>
      </c>
      <c r="H820" s="79"/>
    </row>
    <row r="821" spans="2:8" ht="13.5" x14ac:dyDescent="0.15">
      <c r="B821" s="79" t="s">
        <v>1061</v>
      </c>
      <c r="C821" s="78" t="s">
        <v>637</v>
      </c>
      <c r="D821" s="78" t="s">
        <v>1062</v>
      </c>
      <c r="E821" s="78" t="s">
        <v>638</v>
      </c>
      <c r="F821" s="78" t="s">
        <v>101</v>
      </c>
      <c r="G821" s="78" t="s">
        <v>102</v>
      </c>
      <c r="H821" s="79"/>
    </row>
    <row r="822" spans="2:8" ht="13.5" x14ac:dyDescent="0.15">
      <c r="B822" s="79" t="s">
        <v>1061</v>
      </c>
      <c r="C822" s="78" t="s">
        <v>639</v>
      </c>
      <c r="D822" s="78" t="s">
        <v>1062</v>
      </c>
      <c r="E822" s="78" t="s">
        <v>640</v>
      </c>
      <c r="F822" s="78" t="s">
        <v>101</v>
      </c>
      <c r="G822" s="78" t="s">
        <v>102</v>
      </c>
      <c r="H822" s="79"/>
    </row>
    <row r="823" spans="2:8" ht="13.5" x14ac:dyDescent="0.15">
      <c r="B823" s="79" t="s">
        <v>1061</v>
      </c>
      <c r="C823" s="78" t="s">
        <v>641</v>
      </c>
      <c r="D823" s="78" t="s">
        <v>1062</v>
      </c>
      <c r="E823" s="78" t="s">
        <v>642</v>
      </c>
      <c r="F823" s="78" t="s">
        <v>101</v>
      </c>
      <c r="G823" s="78" t="s">
        <v>102</v>
      </c>
      <c r="H823" s="79"/>
    </row>
    <row r="824" spans="2:8" ht="13.5" x14ac:dyDescent="0.15">
      <c r="B824" s="79" t="s">
        <v>1061</v>
      </c>
      <c r="C824" s="78" t="s">
        <v>643</v>
      </c>
      <c r="D824" s="78" t="s">
        <v>1062</v>
      </c>
      <c r="E824" s="78" t="s">
        <v>644</v>
      </c>
      <c r="F824" s="78" t="s">
        <v>101</v>
      </c>
      <c r="G824" s="78" t="s">
        <v>102</v>
      </c>
      <c r="H824" s="79"/>
    </row>
    <row r="825" spans="2:8" ht="13.5" x14ac:dyDescent="0.15">
      <c r="B825" s="79" t="s">
        <v>1061</v>
      </c>
      <c r="C825" s="78" t="s">
        <v>645</v>
      </c>
      <c r="D825" s="78" t="s">
        <v>1062</v>
      </c>
      <c r="E825" s="78" t="s">
        <v>646</v>
      </c>
      <c r="F825" s="78" t="s">
        <v>101</v>
      </c>
      <c r="G825" s="78" t="s">
        <v>102</v>
      </c>
      <c r="H825" s="79"/>
    </row>
    <row r="826" spans="2:8" ht="13.5" x14ac:dyDescent="0.15">
      <c r="B826" s="79" t="s">
        <v>1061</v>
      </c>
      <c r="C826" s="78" t="s">
        <v>647</v>
      </c>
      <c r="D826" s="78" t="s">
        <v>1062</v>
      </c>
      <c r="E826" s="78" t="s">
        <v>648</v>
      </c>
      <c r="F826" s="78" t="s">
        <v>101</v>
      </c>
      <c r="G826" s="78" t="s">
        <v>102</v>
      </c>
      <c r="H826" s="79"/>
    </row>
    <row r="827" spans="2:8" ht="13.5" x14ac:dyDescent="0.15">
      <c r="B827" s="79" t="s">
        <v>1061</v>
      </c>
      <c r="C827" s="78" t="s">
        <v>649</v>
      </c>
      <c r="D827" s="78" t="s">
        <v>1062</v>
      </c>
      <c r="E827" s="78" t="s">
        <v>650</v>
      </c>
      <c r="F827" s="78" t="s">
        <v>101</v>
      </c>
      <c r="G827" s="78" t="s">
        <v>102</v>
      </c>
      <c r="H827" s="79"/>
    </row>
    <row r="828" spans="2:8" ht="13.5" x14ac:dyDescent="0.15">
      <c r="B828" s="79" t="s">
        <v>1061</v>
      </c>
      <c r="C828" s="78" t="s">
        <v>651</v>
      </c>
      <c r="D828" s="78" t="s">
        <v>1062</v>
      </c>
      <c r="E828" s="78" t="s">
        <v>124</v>
      </c>
      <c r="F828" s="78" t="s">
        <v>101</v>
      </c>
      <c r="G828" s="78" t="s">
        <v>102</v>
      </c>
      <c r="H828" s="79"/>
    </row>
    <row r="829" spans="2:8" ht="13.5" x14ac:dyDescent="0.15">
      <c r="B829" s="79" t="s">
        <v>1061</v>
      </c>
      <c r="C829" s="78" t="s">
        <v>652</v>
      </c>
      <c r="D829" s="78" t="s">
        <v>1062</v>
      </c>
      <c r="E829" s="78" t="s">
        <v>653</v>
      </c>
      <c r="F829" s="78" t="s">
        <v>101</v>
      </c>
      <c r="G829" s="78" t="s">
        <v>102</v>
      </c>
      <c r="H829" s="79"/>
    </row>
    <row r="830" spans="2:8" ht="13.5" x14ac:dyDescent="0.15">
      <c r="B830" s="79" t="s">
        <v>1061</v>
      </c>
      <c r="C830" s="78" t="s">
        <v>654</v>
      </c>
      <c r="D830" s="78" t="s">
        <v>1062</v>
      </c>
      <c r="E830" s="78" t="s">
        <v>655</v>
      </c>
      <c r="F830" s="78" t="s">
        <v>101</v>
      </c>
      <c r="G830" s="78" t="s">
        <v>102</v>
      </c>
      <c r="H830" s="79"/>
    </row>
    <row r="831" spans="2:8" ht="13.5" x14ac:dyDescent="0.15">
      <c r="B831" s="79" t="s">
        <v>1061</v>
      </c>
      <c r="C831" s="78" t="s">
        <v>656</v>
      </c>
      <c r="D831" s="78" t="s">
        <v>1062</v>
      </c>
      <c r="E831" s="78" t="s">
        <v>657</v>
      </c>
      <c r="F831" s="78" t="s">
        <v>101</v>
      </c>
      <c r="G831" s="78" t="s">
        <v>102</v>
      </c>
      <c r="H831" s="79"/>
    </row>
    <row r="832" spans="2:8" ht="13.5" x14ac:dyDescent="0.15">
      <c r="B832" s="79" t="s">
        <v>1061</v>
      </c>
      <c r="C832" s="78" t="s">
        <v>658</v>
      </c>
      <c r="D832" s="78" t="s">
        <v>1062</v>
      </c>
      <c r="E832" s="78" t="s">
        <v>659</v>
      </c>
      <c r="F832" s="78" t="s">
        <v>101</v>
      </c>
      <c r="G832" s="78" t="s">
        <v>102</v>
      </c>
      <c r="H832" s="79"/>
    </row>
    <row r="833" spans="2:8" ht="13.5" x14ac:dyDescent="0.15">
      <c r="B833" s="79" t="s">
        <v>1061</v>
      </c>
      <c r="C833" s="78" t="s">
        <v>660</v>
      </c>
      <c r="D833" s="78" t="s">
        <v>1062</v>
      </c>
      <c r="E833" s="78" t="s">
        <v>661</v>
      </c>
      <c r="F833" s="78" t="s">
        <v>101</v>
      </c>
      <c r="G833" s="78" t="s">
        <v>102</v>
      </c>
      <c r="H833" s="79"/>
    </row>
    <row r="834" spans="2:8" ht="13.5" x14ac:dyDescent="0.15">
      <c r="B834" s="79" t="s">
        <v>1061</v>
      </c>
      <c r="C834" s="78" t="s">
        <v>662</v>
      </c>
      <c r="D834" s="78" t="s">
        <v>1062</v>
      </c>
      <c r="E834" s="78" t="s">
        <v>663</v>
      </c>
      <c r="F834" s="78" t="s">
        <v>101</v>
      </c>
      <c r="G834" s="78" t="s">
        <v>102</v>
      </c>
      <c r="H834" s="79"/>
    </row>
    <row r="835" spans="2:8" ht="13.5" x14ac:dyDescent="0.15">
      <c r="B835" s="79" t="s">
        <v>1061</v>
      </c>
      <c r="C835" s="78" t="s">
        <v>664</v>
      </c>
      <c r="D835" s="78" t="s">
        <v>1062</v>
      </c>
      <c r="E835" s="78" t="s">
        <v>665</v>
      </c>
      <c r="F835" s="78" t="s">
        <v>101</v>
      </c>
      <c r="G835" s="78" t="s">
        <v>102</v>
      </c>
      <c r="H835" s="79"/>
    </row>
    <row r="836" spans="2:8" ht="13.5" x14ac:dyDescent="0.15">
      <c r="B836" s="79" t="s">
        <v>1061</v>
      </c>
      <c r="C836" s="78" t="s">
        <v>666</v>
      </c>
      <c r="D836" s="78" t="s">
        <v>1062</v>
      </c>
      <c r="E836" s="78" t="s">
        <v>667</v>
      </c>
      <c r="F836" s="78" t="s">
        <v>101</v>
      </c>
      <c r="G836" s="78" t="s">
        <v>102</v>
      </c>
      <c r="H836" s="79"/>
    </row>
    <row r="837" spans="2:8" ht="13.5" x14ac:dyDescent="0.15">
      <c r="B837" s="79" t="s">
        <v>1061</v>
      </c>
      <c r="C837" s="78" t="s">
        <v>668</v>
      </c>
      <c r="D837" s="78" t="s">
        <v>1062</v>
      </c>
      <c r="E837" s="78" t="s">
        <v>669</v>
      </c>
      <c r="F837" s="78" t="s">
        <v>101</v>
      </c>
      <c r="G837" s="78" t="s">
        <v>102</v>
      </c>
      <c r="H837" s="79"/>
    </row>
    <row r="838" spans="2:8" ht="13.5" x14ac:dyDescent="0.15">
      <c r="B838" s="79" t="s">
        <v>1061</v>
      </c>
      <c r="C838" s="78" t="s">
        <v>670</v>
      </c>
      <c r="D838" s="78" t="s">
        <v>1062</v>
      </c>
      <c r="E838" s="78" t="s">
        <v>671</v>
      </c>
      <c r="F838" s="78" t="s">
        <v>101</v>
      </c>
      <c r="G838" s="78" t="s">
        <v>102</v>
      </c>
      <c r="H838" s="79"/>
    </row>
    <row r="839" spans="2:8" ht="13.5" x14ac:dyDescent="0.15">
      <c r="B839" s="79" t="s">
        <v>1061</v>
      </c>
      <c r="C839" s="78" t="s">
        <v>672</v>
      </c>
      <c r="D839" s="78" t="s">
        <v>1062</v>
      </c>
      <c r="E839" s="78" t="s">
        <v>673</v>
      </c>
      <c r="F839" s="78" t="s">
        <v>101</v>
      </c>
      <c r="G839" s="78" t="s">
        <v>102</v>
      </c>
      <c r="H839" s="79"/>
    </row>
    <row r="840" spans="2:8" ht="13.5" x14ac:dyDescent="0.15">
      <c r="B840" s="79" t="s">
        <v>1061</v>
      </c>
      <c r="C840" s="78" t="s">
        <v>674</v>
      </c>
      <c r="D840" s="78" t="s">
        <v>1062</v>
      </c>
      <c r="E840" s="78" t="s">
        <v>675</v>
      </c>
      <c r="F840" s="78" t="s">
        <v>101</v>
      </c>
      <c r="G840" s="78" t="s">
        <v>102</v>
      </c>
      <c r="H840" s="79"/>
    </row>
    <row r="841" spans="2:8" ht="13.5" x14ac:dyDescent="0.15">
      <c r="B841" s="79" t="s">
        <v>1061</v>
      </c>
      <c r="C841" s="78" t="s">
        <v>676</v>
      </c>
      <c r="D841" s="78" t="s">
        <v>1062</v>
      </c>
      <c r="E841" s="78" t="s">
        <v>677</v>
      </c>
      <c r="F841" s="78" t="s">
        <v>101</v>
      </c>
      <c r="G841" s="78" t="s">
        <v>102</v>
      </c>
      <c r="H841" s="79"/>
    </row>
    <row r="842" spans="2:8" ht="13.5" x14ac:dyDescent="0.15">
      <c r="B842" s="79" t="s">
        <v>1061</v>
      </c>
      <c r="C842" s="78" t="s">
        <v>678</v>
      </c>
      <c r="D842" s="78" t="s">
        <v>1062</v>
      </c>
      <c r="E842" s="78" t="s">
        <v>679</v>
      </c>
      <c r="F842" s="78" t="s">
        <v>101</v>
      </c>
      <c r="G842" s="78" t="s">
        <v>102</v>
      </c>
      <c r="H842" s="79"/>
    </row>
    <row r="843" spans="2:8" ht="13.5" x14ac:dyDescent="0.15">
      <c r="B843" s="79" t="s">
        <v>1061</v>
      </c>
      <c r="C843" s="78" t="s">
        <v>680</v>
      </c>
      <c r="D843" s="78" t="s">
        <v>1062</v>
      </c>
      <c r="E843" s="78" t="s">
        <v>681</v>
      </c>
      <c r="F843" s="78" t="s">
        <v>101</v>
      </c>
      <c r="G843" s="78" t="s">
        <v>102</v>
      </c>
      <c r="H843" s="79"/>
    </row>
    <row r="844" spans="2:8" ht="13.5" x14ac:dyDescent="0.15">
      <c r="B844" s="79" t="s">
        <v>1061</v>
      </c>
      <c r="C844" s="78" t="s">
        <v>682</v>
      </c>
      <c r="D844" s="78" t="s">
        <v>1062</v>
      </c>
      <c r="E844" s="78" t="s">
        <v>683</v>
      </c>
      <c r="F844" s="78" t="s">
        <v>101</v>
      </c>
      <c r="G844" s="78" t="s">
        <v>102</v>
      </c>
      <c r="H844" s="79"/>
    </row>
    <row r="845" spans="2:8" ht="13.5" x14ac:dyDescent="0.15">
      <c r="B845" s="79" t="s">
        <v>1061</v>
      </c>
      <c r="C845" s="78" t="s">
        <v>684</v>
      </c>
      <c r="D845" s="78" t="s">
        <v>1062</v>
      </c>
      <c r="E845" s="78" t="s">
        <v>685</v>
      </c>
      <c r="F845" s="78" t="s">
        <v>101</v>
      </c>
      <c r="G845" s="78" t="s">
        <v>102</v>
      </c>
      <c r="H845" s="79"/>
    </row>
    <row r="846" spans="2:8" ht="13.5" x14ac:dyDescent="0.15">
      <c r="B846" s="79" t="s">
        <v>1061</v>
      </c>
      <c r="C846" s="78" t="s">
        <v>686</v>
      </c>
      <c r="D846" s="78" t="s">
        <v>1062</v>
      </c>
      <c r="E846" s="78" t="s">
        <v>687</v>
      </c>
      <c r="F846" s="78" t="s">
        <v>101</v>
      </c>
      <c r="G846" s="78" t="s">
        <v>102</v>
      </c>
      <c r="H846" s="79"/>
    </row>
    <row r="847" spans="2:8" ht="13.5" x14ac:dyDescent="0.15">
      <c r="B847" s="79" t="s">
        <v>1061</v>
      </c>
      <c r="C847" s="78" t="s">
        <v>688</v>
      </c>
      <c r="D847" s="78" t="s">
        <v>1062</v>
      </c>
      <c r="E847" s="78" t="s">
        <v>689</v>
      </c>
      <c r="F847" s="78" t="s">
        <v>101</v>
      </c>
      <c r="G847" s="78" t="s">
        <v>102</v>
      </c>
      <c r="H847" s="79"/>
    </row>
    <row r="848" spans="2:8" ht="13.5" x14ac:dyDescent="0.15">
      <c r="B848" s="79" t="s">
        <v>1061</v>
      </c>
      <c r="C848" s="78" t="s">
        <v>690</v>
      </c>
      <c r="D848" s="78" t="s">
        <v>1062</v>
      </c>
      <c r="E848" s="78" t="s">
        <v>691</v>
      </c>
      <c r="F848" s="78" t="s">
        <v>101</v>
      </c>
      <c r="G848" s="78" t="s">
        <v>102</v>
      </c>
      <c r="H848" s="79"/>
    </row>
    <row r="849" spans="2:8" ht="13.5" x14ac:dyDescent="0.15">
      <c r="B849" s="79" t="s">
        <v>1061</v>
      </c>
      <c r="C849" s="78" t="s">
        <v>692</v>
      </c>
      <c r="D849" s="78" t="s">
        <v>1062</v>
      </c>
      <c r="E849" s="78" t="s">
        <v>693</v>
      </c>
      <c r="F849" s="78" t="s">
        <v>101</v>
      </c>
      <c r="G849" s="78" t="s">
        <v>102</v>
      </c>
      <c r="H849" s="79"/>
    </row>
    <row r="850" spans="2:8" ht="13.5" x14ac:dyDescent="0.15">
      <c r="B850" s="79" t="s">
        <v>1061</v>
      </c>
      <c r="C850" s="78" t="s">
        <v>694</v>
      </c>
      <c r="D850" s="78" t="s">
        <v>1062</v>
      </c>
      <c r="E850" s="78" t="s">
        <v>695</v>
      </c>
      <c r="F850" s="78" t="s">
        <v>101</v>
      </c>
      <c r="G850" s="78" t="s">
        <v>102</v>
      </c>
      <c r="H850" s="79"/>
    </row>
    <row r="851" spans="2:8" ht="13.5" x14ac:dyDescent="0.15">
      <c r="B851" s="79" t="s">
        <v>1061</v>
      </c>
      <c r="C851" s="78" t="s">
        <v>696</v>
      </c>
      <c r="D851" s="78" t="s">
        <v>1062</v>
      </c>
      <c r="E851" s="78" t="s">
        <v>697</v>
      </c>
      <c r="F851" s="78" t="s">
        <v>101</v>
      </c>
      <c r="G851" s="78" t="s">
        <v>102</v>
      </c>
      <c r="H851" s="79"/>
    </row>
    <row r="852" spans="2:8" ht="13.5" x14ac:dyDescent="0.15">
      <c r="B852" s="79" t="s">
        <v>1061</v>
      </c>
      <c r="C852" s="78" t="s">
        <v>698</v>
      </c>
      <c r="D852" s="78" t="s">
        <v>1062</v>
      </c>
      <c r="E852" s="78" t="s">
        <v>699</v>
      </c>
      <c r="F852" s="78" t="s">
        <v>101</v>
      </c>
      <c r="G852" s="78" t="s">
        <v>102</v>
      </c>
      <c r="H852" s="79"/>
    </row>
    <row r="853" spans="2:8" ht="13.5" x14ac:dyDescent="0.15">
      <c r="B853" s="79" t="s">
        <v>1061</v>
      </c>
      <c r="C853" s="78" t="s">
        <v>700</v>
      </c>
      <c r="D853" s="78" t="s">
        <v>1062</v>
      </c>
      <c r="E853" s="78" t="s">
        <v>701</v>
      </c>
      <c r="F853" s="78" t="s">
        <v>101</v>
      </c>
      <c r="G853" s="78" t="s">
        <v>102</v>
      </c>
      <c r="H853" s="79"/>
    </row>
    <row r="854" spans="2:8" ht="13.5" x14ac:dyDescent="0.15">
      <c r="B854" s="79" t="s">
        <v>1061</v>
      </c>
      <c r="C854" s="78" t="s">
        <v>702</v>
      </c>
      <c r="D854" s="78" t="s">
        <v>1062</v>
      </c>
      <c r="E854" s="78" t="s">
        <v>703</v>
      </c>
      <c r="F854" s="78" t="s">
        <v>101</v>
      </c>
      <c r="G854" s="78" t="s">
        <v>102</v>
      </c>
      <c r="H854" s="79"/>
    </row>
    <row r="855" spans="2:8" ht="13.5" x14ac:dyDescent="0.15">
      <c r="B855" s="79" t="s">
        <v>1061</v>
      </c>
      <c r="C855" s="78" t="s">
        <v>1517</v>
      </c>
      <c r="D855" s="78" t="s">
        <v>1062</v>
      </c>
      <c r="E855" s="78" t="s">
        <v>790</v>
      </c>
      <c r="F855" s="78" t="s">
        <v>101</v>
      </c>
      <c r="G855" s="78" t="s">
        <v>102</v>
      </c>
      <c r="H855" s="79"/>
    </row>
    <row r="856" spans="2:8" ht="13.5" x14ac:dyDescent="0.15">
      <c r="B856" s="79" t="s">
        <v>1061</v>
      </c>
      <c r="C856" s="78" t="s">
        <v>1518</v>
      </c>
      <c r="D856" s="78" t="s">
        <v>1062</v>
      </c>
      <c r="E856" s="78" t="s">
        <v>790</v>
      </c>
      <c r="F856" s="78" t="s">
        <v>101</v>
      </c>
      <c r="G856" s="78" t="s">
        <v>102</v>
      </c>
      <c r="H856" s="79"/>
    </row>
    <row r="857" spans="2:8" ht="13.5" x14ac:dyDescent="0.15">
      <c r="B857" s="79" t="s">
        <v>1061</v>
      </c>
      <c r="C857" s="78" t="s">
        <v>1519</v>
      </c>
      <c r="D857" s="78" t="s">
        <v>1062</v>
      </c>
      <c r="E857" s="78" t="s">
        <v>1520</v>
      </c>
      <c r="F857" s="78" t="s">
        <v>101</v>
      </c>
      <c r="G857" s="78" t="s">
        <v>102</v>
      </c>
      <c r="H857" s="79"/>
    </row>
    <row r="858" spans="2:8" ht="13.5" x14ac:dyDescent="0.15">
      <c r="B858" s="79" t="s">
        <v>1061</v>
      </c>
      <c r="C858" s="78" t="s">
        <v>1521</v>
      </c>
      <c r="D858" s="78" t="s">
        <v>1062</v>
      </c>
      <c r="E858" s="78" t="s">
        <v>1522</v>
      </c>
      <c r="F858" s="78" t="s">
        <v>101</v>
      </c>
      <c r="G858" s="78" t="s">
        <v>102</v>
      </c>
      <c r="H858" s="79"/>
    </row>
    <row r="859" spans="2:8" ht="13.5" x14ac:dyDescent="0.15">
      <c r="B859" s="79" t="s">
        <v>1061</v>
      </c>
      <c r="C859" s="78" t="s">
        <v>1523</v>
      </c>
      <c r="D859" s="78" t="s">
        <v>1062</v>
      </c>
      <c r="E859" s="78" t="s">
        <v>437</v>
      </c>
      <c r="F859" s="78" t="s">
        <v>101</v>
      </c>
      <c r="G859" s="78" t="s">
        <v>102</v>
      </c>
      <c r="H859" s="79"/>
    </row>
    <row r="860" spans="2:8" ht="13.5" x14ac:dyDescent="0.15">
      <c r="B860" s="79" t="s">
        <v>1061</v>
      </c>
      <c r="C860" s="78" t="s">
        <v>1524</v>
      </c>
      <c r="D860" s="78" t="s">
        <v>1062</v>
      </c>
      <c r="E860" s="78" t="s">
        <v>1525</v>
      </c>
      <c r="F860" s="78" t="s">
        <v>101</v>
      </c>
      <c r="G860" s="78" t="s">
        <v>102</v>
      </c>
      <c r="H860" s="79"/>
    </row>
    <row r="861" spans="2:8" ht="13.5" x14ac:dyDescent="0.15">
      <c r="B861" s="79" t="s">
        <v>1061</v>
      </c>
      <c r="C861" s="78" t="s">
        <v>832</v>
      </c>
      <c r="D861" s="78" t="s">
        <v>1062</v>
      </c>
      <c r="E861" s="78" t="s">
        <v>999</v>
      </c>
      <c r="F861" s="78" t="s">
        <v>101</v>
      </c>
      <c r="G861" s="78" t="s">
        <v>102</v>
      </c>
      <c r="H861" s="79"/>
    </row>
    <row r="862" spans="2:8" ht="13.5" x14ac:dyDescent="0.15">
      <c r="B862" s="79" t="s">
        <v>1061</v>
      </c>
      <c r="C862" s="78" t="s">
        <v>1526</v>
      </c>
      <c r="D862" s="78" t="s">
        <v>1062</v>
      </c>
      <c r="E862" s="78" t="s">
        <v>1527</v>
      </c>
      <c r="F862" s="78" t="s">
        <v>101</v>
      </c>
      <c r="G862" s="78" t="s">
        <v>102</v>
      </c>
      <c r="H862" s="79"/>
    </row>
    <row r="863" spans="2:8" ht="13.5" x14ac:dyDescent="0.15">
      <c r="B863" s="79" t="s">
        <v>1061</v>
      </c>
      <c r="C863" s="78" t="s">
        <v>835</v>
      </c>
      <c r="D863" s="78" t="s">
        <v>1062</v>
      </c>
      <c r="E863" s="78" t="s">
        <v>1001</v>
      </c>
      <c r="F863" s="78" t="s">
        <v>101</v>
      </c>
      <c r="G863" s="78" t="s">
        <v>102</v>
      </c>
      <c r="H863" s="79"/>
    </row>
    <row r="864" spans="2:8" ht="13.5" x14ac:dyDescent="0.15">
      <c r="B864" s="79" t="s">
        <v>1061</v>
      </c>
      <c r="C864" s="78" t="s">
        <v>1528</v>
      </c>
      <c r="D864" s="78" t="s">
        <v>1062</v>
      </c>
      <c r="E864" s="78" t="s">
        <v>1529</v>
      </c>
      <c r="F864" s="78" t="s">
        <v>101</v>
      </c>
      <c r="G864" s="78" t="s">
        <v>102</v>
      </c>
      <c r="H864" s="79"/>
    </row>
    <row r="865" spans="2:8" ht="13.5" x14ac:dyDescent="0.15">
      <c r="B865" s="79" t="s">
        <v>1061</v>
      </c>
      <c r="C865" s="78" t="s">
        <v>1530</v>
      </c>
      <c r="D865" s="78" t="s">
        <v>1062</v>
      </c>
      <c r="E865" s="78" t="s">
        <v>1531</v>
      </c>
      <c r="F865" s="78" t="s">
        <v>101</v>
      </c>
      <c r="G865" s="78" t="s">
        <v>102</v>
      </c>
      <c r="H865" s="79"/>
    </row>
    <row r="866" spans="2:8" ht="13.5" x14ac:dyDescent="0.15">
      <c r="B866" s="79" t="s">
        <v>1061</v>
      </c>
      <c r="C866" s="78" t="s">
        <v>1532</v>
      </c>
      <c r="D866" s="78" t="s">
        <v>1062</v>
      </c>
      <c r="E866" s="78" t="s">
        <v>1533</v>
      </c>
      <c r="F866" s="78" t="s">
        <v>101</v>
      </c>
      <c r="G866" s="78" t="s">
        <v>102</v>
      </c>
      <c r="H866" s="79"/>
    </row>
    <row r="867" spans="2:8" ht="13.5" x14ac:dyDescent="0.15">
      <c r="B867" s="79" t="s">
        <v>1061</v>
      </c>
      <c r="C867" s="78" t="s">
        <v>1534</v>
      </c>
      <c r="D867" s="78" t="s">
        <v>1062</v>
      </c>
      <c r="E867" s="78" t="s">
        <v>1535</v>
      </c>
      <c r="F867" s="78" t="s">
        <v>101</v>
      </c>
      <c r="G867" s="78" t="s">
        <v>102</v>
      </c>
      <c r="H867" s="79"/>
    </row>
    <row r="868" spans="2:8" ht="13.5" x14ac:dyDescent="0.15">
      <c r="B868" s="79" t="s">
        <v>1061</v>
      </c>
      <c r="C868" s="78" t="s">
        <v>1536</v>
      </c>
      <c r="D868" s="78" t="s">
        <v>1062</v>
      </c>
      <c r="E868" s="78" t="s">
        <v>1537</v>
      </c>
      <c r="F868" s="78" t="s">
        <v>101</v>
      </c>
      <c r="G868" s="78" t="s">
        <v>102</v>
      </c>
      <c r="H868" s="79"/>
    </row>
    <row r="869" spans="2:8" ht="13.5" x14ac:dyDescent="0.15">
      <c r="B869" s="79" t="s">
        <v>1061</v>
      </c>
      <c r="C869" s="78" t="s">
        <v>1538</v>
      </c>
      <c r="D869" s="78" t="s">
        <v>1062</v>
      </c>
      <c r="E869" s="78" t="s">
        <v>1539</v>
      </c>
      <c r="F869" s="78" t="s">
        <v>101</v>
      </c>
      <c r="G869" s="78" t="s">
        <v>102</v>
      </c>
      <c r="H869" s="79"/>
    </row>
    <row r="870" spans="2:8" ht="13.5" x14ac:dyDescent="0.15">
      <c r="B870" s="79" t="s">
        <v>1061</v>
      </c>
      <c r="C870" s="78" t="s">
        <v>1540</v>
      </c>
      <c r="D870" s="78" t="s">
        <v>1062</v>
      </c>
      <c r="E870" s="78" t="s">
        <v>814</v>
      </c>
      <c r="F870" s="78" t="s">
        <v>101</v>
      </c>
      <c r="G870" s="78" t="s">
        <v>102</v>
      </c>
      <c r="H870" s="79"/>
    </row>
    <row r="871" spans="2:8" ht="13.5" x14ac:dyDescent="0.15">
      <c r="B871" s="79" t="s">
        <v>1061</v>
      </c>
      <c r="C871" s="78" t="s">
        <v>1541</v>
      </c>
      <c r="D871" s="78" t="s">
        <v>1062</v>
      </c>
      <c r="E871" s="78" t="s">
        <v>1542</v>
      </c>
      <c r="F871" s="78" t="s">
        <v>101</v>
      </c>
      <c r="G871" s="78" t="s">
        <v>102</v>
      </c>
      <c r="H871" s="79"/>
    </row>
    <row r="872" spans="2:8" ht="13.5" x14ac:dyDescent="0.15">
      <c r="B872" s="79" t="s">
        <v>1061</v>
      </c>
      <c r="C872" s="78" t="s">
        <v>839</v>
      </c>
      <c r="D872" s="78" t="s">
        <v>1062</v>
      </c>
      <c r="E872" s="78" t="s">
        <v>841</v>
      </c>
      <c r="F872" s="78" t="s">
        <v>101</v>
      </c>
      <c r="G872" s="78" t="s">
        <v>102</v>
      </c>
      <c r="H872" s="79"/>
    </row>
    <row r="873" spans="2:8" ht="13.5" x14ac:dyDescent="0.15">
      <c r="B873" s="79" t="s">
        <v>1061</v>
      </c>
      <c r="C873" s="78" t="s">
        <v>842</v>
      </c>
      <c r="D873" s="78" t="s">
        <v>1062</v>
      </c>
      <c r="E873" s="78" t="s">
        <v>843</v>
      </c>
      <c r="F873" s="78" t="s">
        <v>101</v>
      </c>
      <c r="G873" s="78" t="s">
        <v>102</v>
      </c>
      <c r="H873" s="79"/>
    </row>
    <row r="874" spans="2:8" ht="13.5" x14ac:dyDescent="0.15">
      <c r="B874" s="79" t="s">
        <v>1061</v>
      </c>
      <c r="C874" s="78" t="s">
        <v>844</v>
      </c>
      <c r="D874" s="78" t="s">
        <v>1062</v>
      </c>
      <c r="E874" s="78" t="s">
        <v>845</v>
      </c>
      <c r="F874" s="78" t="s">
        <v>101</v>
      </c>
      <c r="G874" s="78" t="s">
        <v>102</v>
      </c>
      <c r="H874" s="79"/>
    </row>
    <row r="875" spans="2:8" ht="13.5" x14ac:dyDescent="0.15">
      <c r="B875" s="79" t="s">
        <v>1061</v>
      </c>
      <c r="C875" s="78" t="s">
        <v>846</v>
      </c>
      <c r="D875" s="78" t="s">
        <v>1062</v>
      </c>
      <c r="E875" s="78" t="s">
        <v>848</v>
      </c>
      <c r="F875" s="78" t="s">
        <v>101</v>
      </c>
      <c r="G875" s="78" t="s">
        <v>102</v>
      </c>
      <c r="H875" s="79"/>
    </row>
    <row r="876" spans="2:8" ht="13.5" x14ac:dyDescent="0.15">
      <c r="B876" s="79" t="s">
        <v>1061</v>
      </c>
      <c r="C876" s="78" t="s">
        <v>849</v>
      </c>
      <c r="D876" s="78" t="s">
        <v>1062</v>
      </c>
      <c r="E876" s="78" t="s">
        <v>850</v>
      </c>
      <c r="F876" s="78" t="s">
        <v>101</v>
      </c>
      <c r="G876" s="78" t="s">
        <v>102</v>
      </c>
      <c r="H876" s="79"/>
    </row>
    <row r="877" spans="2:8" ht="13.5" x14ac:dyDescent="0.15">
      <c r="B877" s="79" t="s">
        <v>1061</v>
      </c>
      <c r="C877" s="78" t="s">
        <v>851</v>
      </c>
      <c r="D877" s="78" t="s">
        <v>1062</v>
      </c>
      <c r="E877" s="78" t="s">
        <v>852</v>
      </c>
      <c r="F877" s="78" t="s">
        <v>101</v>
      </c>
      <c r="G877" s="78" t="s">
        <v>102</v>
      </c>
      <c r="H877" s="79"/>
    </row>
    <row r="878" spans="2:8" ht="13.5" x14ac:dyDescent="0.15">
      <c r="B878" s="79" t="s">
        <v>1061</v>
      </c>
      <c r="C878" s="78" t="s">
        <v>853</v>
      </c>
      <c r="D878" s="78" t="s">
        <v>1062</v>
      </c>
      <c r="E878" s="78" t="s">
        <v>854</v>
      </c>
      <c r="F878" s="78" t="s">
        <v>101</v>
      </c>
      <c r="G878" s="78" t="s">
        <v>102</v>
      </c>
      <c r="H878" s="79"/>
    </row>
    <row r="879" spans="2:8" ht="13.5" x14ac:dyDescent="0.15">
      <c r="B879" s="79" t="s">
        <v>1061</v>
      </c>
      <c r="C879" s="78" t="s">
        <v>855</v>
      </c>
      <c r="D879" s="78" t="s">
        <v>1062</v>
      </c>
      <c r="E879" s="78" t="s">
        <v>856</v>
      </c>
      <c r="F879" s="78" t="s">
        <v>101</v>
      </c>
      <c r="G879" s="78" t="s">
        <v>102</v>
      </c>
      <c r="H879" s="79"/>
    </row>
    <row r="880" spans="2:8" ht="13.5" x14ac:dyDescent="0.15">
      <c r="B880" s="79" t="s">
        <v>1061</v>
      </c>
      <c r="C880" s="78" t="s">
        <v>857</v>
      </c>
      <c r="D880" s="78" t="s">
        <v>1062</v>
      </c>
      <c r="E880" s="78" t="s">
        <v>859</v>
      </c>
      <c r="F880" s="78" t="s">
        <v>101</v>
      </c>
      <c r="G880" s="78" t="s">
        <v>102</v>
      </c>
      <c r="H880" s="79"/>
    </row>
    <row r="881" spans="2:8" ht="13.5" x14ac:dyDescent="0.15">
      <c r="B881" s="79" t="s">
        <v>1061</v>
      </c>
      <c r="C881" s="78" t="s">
        <v>860</v>
      </c>
      <c r="D881" s="78" t="s">
        <v>1062</v>
      </c>
      <c r="E881" s="78" t="s">
        <v>861</v>
      </c>
      <c r="F881" s="78" t="s">
        <v>101</v>
      </c>
      <c r="G881" s="78" t="s">
        <v>102</v>
      </c>
      <c r="H881" s="79"/>
    </row>
    <row r="882" spans="2:8" ht="13.5" x14ac:dyDescent="0.15">
      <c r="B882" s="79" t="s">
        <v>1061</v>
      </c>
      <c r="C882" s="78" t="s">
        <v>862</v>
      </c>
      <c r="D882" s="78" t="s">
        <v>1062</v>
      </c>
      <c r="E882" s="78" t="s">
        <v>863</v>
      </c>
      <c r="F882" s="78" t="s">
        <v>101</v>
      </c>
      <c r="G882" s="78" t="s">
        <v>102</v>
      </c>
      <c r="H882" s="79"/>
    </row>
    <row r="883" spans="2:8" ht="13.5" x14ac:dyDescent="0.15">
      <c r="B883" s="79" t="s">
        <v>1061</v>
      </c>
      <c r="C883" s="78" t="s">
        <v>864</v>
      </c>
      <c r="D883" s="78" t="s">
        <v>1062</v>
      </c>
      <c r="E883" s="78" t="s">
        <v>865</v>
      </c>
      <c r="F883" s="78" t="s">
        <v>101</v>
      </c>
      <c r="G883" s="78" t="s">
        <v>102</v>
      </c>
      <c r="H883" s="79"/>
    </row>
    <row r="884" spans="2:8" ht="13.5" x14ac:dyDescent="0.15">
      <c r="B884" s="79" t="s">
        <v>1061</v>
      </c>
      <c r="C884" s="78" t="s">
        <v>866</v>
      </c>
      <c r="D884" s="78" t="s">
        <v>1062</v>
      </c>
      <c r="E884" s="78" t="s">
        <v>859</v>
      </c>
      <c r="F884" s="78" t="s">
        <v>101</v>
      </c>
      <c r="G884" s="78" t="s">
        <v>102</v>
      </c>
      <c r="H884" s="79"/>
    </row>
    <row r="885" spans="2:8" ht="13.5" x14ac:dyDescent="0.15">
      <c r="B885" s="79" t="s">
        <v>1061</v>
      </c>
      <c r="C885" s="78" t="s">
        <v>868</v>
      </c>
      <c r="D885" s="78" t="s">
        <v>1062</v>
      </c>
      <c r="E885" s="78" t="s">
        <v>861</v>
      </c>
      <c r="F885" s="78" t="s">
        <v>101</v>
      </c>
      <c r="G885" s="78" t="s">
        <v>102</v>
      </c>
      <c r="H885" s="79"/>
    </row>
    <row r="886" spans="2:8" ht="13.5" x14ac:dyDescent="0.15">
      <c r="B886" s="79" t="s">
        <v>1061</v>
      </c>
      <c r="C886" s="78" t="s">
        <v>869</v>
      </c>
      <c r="D886" s="78" t="s">
        <v>1062</v>
      </c>
      <c r="E886" s="78" t="s">
        <v>863</v>
      </c>
      <c r="F886" s="78" t="s">
        <v>101</v>
      </c>
      <c r="G886" s="78" t="s">
        <v>102</v>
      </c>
      <c r="H886" s="79"/>
    </row>
    <row r="887" spans="2:8" ht="13.5" x14ac:dyDescent="0.15">
      <c r="B887" s="79" t="s">
        <v>1061</v>
      </c>
      <c r="C887" s="78" t="s">
        <v>870</v>
      </c>
      <c r="D887" s="78" t="s">
        <v>1062</v>
      </c>
      <c r="E887" s="78" t="s">
        <v>865</v>
      </c>
      <c r="F887" s="78" t="s">
        <v>101</v>
      </c>
      <c r="G887" s="78" t="s">
        <v>102</v>
      </c>
      <c r="H887" s="79"/>
    </row>
    <row r="888" spans="2:8" ht="13.5" x14ac:dyDescent="0.15">
      <c r="B888" s="79" t="s">
        <v>1061</v>
      </c>
      <c r="C888" s="78" t="s">
        <v>871</v>
      </c>
      <c r="D888" s="78" t="s">
        <v>1062</v>
      </c>
      <c r="E888" s="78" t="s">
        <v>859</v>
      </c>
      <c r="F888" s="78" t="s">
        <v>101</v>
      </c>
      <c r="G888" s="78" t="s">
        <v>102</v>
      </c>
      <c r="H888" s="79"/>
    </row>
    <row r="889" spans="2:8" ht="13.5" x14ac:dyDescent="0.15">
      <c r="B889" s="79" t="s">
        <v>1061</v>
      </c>
      <c r="C889" s="78" t="s">
        <v>873</v>
      </c>
      <c r="D889" s="78" t="s">
        <v>1062</v>
      </c>
      <c r="E889" s="78" t="s">
        <v>861</v>
      </c>
      <c r="F889" s="78" t="s">
        <v>101</v>
      </c>
      <c r="G889" s="78" t="s">
        <v>102</v>
      </c>
      <c r="H889" s="79"/>
    </row>
    <row r="890" spans="2:8" ht="13.5" x14ac:dyDescent="0.15">
      <c r="B890" s="79" t="s">
        <v>1061</v>
      </c>
      <c r="C890" s="78" t="s">
        <v>874</v>
      </c>
      <c r="D890" s="78" t="s">
        <v>1062</v>
      </c>
      <c r="E890" s="78" t="s">
        <v>863</v>
      </c>
      <c r="F890" s="78" t="s">
        <v>101</v>
      </c>
      <c r="G890" s="78" t="s">
        <v>102</v>
      </c>
      <c r="H890" s="79"/>
    </row>
    <row r="891" spans="2:8" ht="13.5" x14ac:dyDescent="0.15">
      <c r="B891" s="79" t="s">
        <v>1061</v>
      </c>
      <c r="C891" s="78" t="s">
        <v>875</v>
      </c>
      <c r="D891" s="78" t="s">
        <v>1062</v>
      </c>
      <c r="E891" s="78" t="s">
        <v>865</v>
      </c>
      <c r="F891" s="78" t="s">
        <v>101</v>
      </c>
      <c r="G891" s="78" t="s">
        <v>102</v>
      </c>
      <c r="H891" s="79"/>
    </row>
    <row r="892" spans="2:8" ht="13.5" x14ac:dyDescent="0.15">
      <c r="B892" s="79" t="s">
        <v>1061</v>
      </c>
      <c r="C892" s="78" t="s">
        <v>876</v>
      </c>
      <c r="D892" s="78" t="s">
        <v>1062</v>
      </c>
      <c r="E892" s="78" t="s">
        <v>859</v>
      </c>
      <c r="F892" s="78" t="s">
        <v>101</v>
      </c>
      <c r="G892" s="78" t="s">
        <v>102</v>
      </c>
      <c r="H892" s="79"/>
    </row>
    <row r="893" spans="2:8" ht="13.5" x14ac:dyDescent="0.15">
      <c r="B893" s="79" t="s">
        <v>1061</v>
      </c>
      <c r="C893" s="78" t="s">
        <v>878</v>
      </c>
      <c r="D893" s="78" t="s">
        <v>1062</v>
      </c>
      <c r="E893" s="78" t="s">
        <v>861</v>
      </c>
      <c r="F893" s="78" t="s">
        <v>101</v>
      </c>
      <c r="G893" s="78" t="s">
        <v>102</v>
      </c>
      <c r="H893" s="79"/>
    </row>
    <row r="894" spans="2:8" ht="13.5" x14ac:dyDescent="0.15">
      <c r="B894" s="79" t="s">
        <v>1061</v>
      </c>
      <c r="C894" s="78" t="s">
        <v>879</v>
      </c>
      <c r="D894" s="78" t="s">
        <v>1062</v>
      </c>
      <c r="E894" s="78" t="s">
        <v>863</v>
      </c>
      <c r="F894" s="78" t="s">
        <v>101</v>
      </c>
      <c r="G894" s="78" t="s">
        <v>102</v>
      </c>
      <c r="H894" s="79"/>
    </row>
    <row r="895" spans="2:8" ht="13.5" x14ac:dyDescent="0.15">
      <c r="B895" s="79" t="s">
        <v>1061</v>
      </c>
      <c r="C895" s="78" t="s">
        <v>880</v>
      </c>
      <c r="D895" s="78" t="s">
        <v>1062</v>
      </c>
      <c r="E895" s="78" t="s">
        <v>865</v>
      </c>
      <c r="F895" s="78" t="s">
        <v>101</v>
      </c>
      <c r="G895" s="78" t="s">
        <v>102</v>
      </c>
      <c r="H895" s="79"/>
    </row>
    <row r="896" spans="2:8" ht="13.5" x14ac:dyDescent="0.15">
      <c r="B896" s="79" t="s">
        <v>1061</v>
      </c>
      <c r="C896" s="78" t="s">
        <v>881</v>
      </c>
      <c r="D896" s="78" t="s">
        <v>1062</v>
      </c>
      <c r="E896" s="78" t="s">
        <v>859</v>
      </c>
      <c r="F896" s="78" t="s">
        <v>101</v>
      </c>
      <c r="G896" s="78" t="s">
        <v>102</v>
      </c>
      <c r="H896" s="79"/>
    </row>
    <row r="897" spans="2:8" ht="13.5" x14ac:dyDescent="0.15">
      <c r="B897" s="79" t="s">
        <v>1061</v>
      </c>
      <c r="C897" s="78" t="s">
        <v>883</v>
      </c>
      <c r="D897" s="78" t="s">
        <v>1062</v>
      </c>
      <c r="E897" s="78" t="s">
        <v>861</v>
      </c>
      <c r="F897" s="78" t="s">
        <v>101</v>
      </c>
      <c r="G897" s="78" t="s">
        <v>102</v>
      </c>
      <c r="H897" s="79"/>
    </row>
    <row r="898" spans="2:8" ht="13.5" x14ac:dyDescent="0.15">
      <c r="B898" s="79" t="s">
        <v>1061</v>
      </c>
      <c r="C898" s="78" t="s">
        <v>884</v>
      </c>
      <c r="D898" s="78" t="s">
        <v>1062</v>
      </c>
      <c r="E898" s="78" t="s">
        <v>863</v>
      </c>
      <c r="F898" s="78" t="s">
        <v>101</v>
      </c>
      <c r="G898" s="78" t="s">
        <v>102</v>
      </c>
      <c r="H898" s="79"/>
    </row>
    <row r="899" spans="2:8" ht="13.5" x14ac:dyDescent="0.15">
      <c r="B899" s="79" t="s">
        <v>1061</v>
      </c>
      <c r="C899" s="78" t="s">
        <v>885</v>
      </c>
      <c r="D899" s="78" t="s">
        <v>1062</v>
      </c>
      <c r="E899" s="78" t="s">
        <v>865</v>
      </c>
      <c r="F899" s="78" t="s">
        <v>101</v>
      </c>
      <c r="G899" s="78" t="s">
        <v>102</v>
      </c>
      <c r="H899" s="79"/>
    </row>
    <row r="900" spans="2:8" ht="13.5" x14ac:dyDescent="0.15">
      <c r="B900" s="79" t="s">
        <v>1061</v>
      </c>
      <c r="C900" s="78" t="s">
        <v>1543</v>
      </c>
      <c r="D900" s="78" t="s">
        <v>1062</v>
      </c>
      <c r="E900" s="78" t="s">
        <v>1544</v>
      </c>
      <c r="F900" s="78" t="s">
        <v>128</v>
      </c>
      <c r="G900" s="78" t="s">
        <v>129</v>
      </c>
      <c r="H900" s="79"/>
    </row>
    <row r="901" spans="2:8" ht="13.5" x14ac:dyDescent="0.15">
      <c r="B901" s="79" t="s">
        <v>1061</v>
      </c>
      <c r="C901" s="78" t="s">
        <v>1545</v>
      </c>
      <c r="D901" s="78" t="s">
        <v>1062</v>
      </c>
      <c r="E901" s="78" t="s">
        <v>1546</v>
      </c>
      <c r="F901" s="78" t="s">
        <v>128</v>
      </c>
      <c r="G901" s="78" t="s">
        <v>129</v>
      </c>
      <c r="H901" s="79"/>
    </row>
    <row r="902" spans="2:8" ht="13.5" x14ac:dyDescent="0.15">
      <c r="B902" s="79" t="s">
        <v>1061</v>
      </c>
      <c r="C902" s="78" t="s">
        <v>1547</v>
      </c>
      <c r="D902" s="78" t="s">
        <v>1062</v>
      </c>
      <c r="E902" s="78" t="s">
        <v>1548</v>
      </c>
      <c r="F902" s="78" t="s">
        <v>128</v>
      </c>
      <c r="G902" s="78" t="s">
        <v>129</v>
      </c>
      <c r="H902" s="79"/>
    </row>
    <row r="903" spans="2:8" ht="13.5" x14ac:dyDescent="0.15">
      <c r="B903" s="79" t="s">
        <v>1061</v>
      </c>
      <c r="C903" s="78" t="s">
        <v>1549</v>
      </c>
      <c r="D903" s="78" t="s">
        <v>1062</v>
      </c>
      <c r="E903" s="78" t="s">
        <v>1550</v>
      </c>
      <c r="F903" s="78" t="s">
        <v>128</v>
      </c>
      <c r="G903" s="78" t="s">
        <v>129</v>
      </c>
      <c r="H903" s="79"/>
    </row>
    <row r="904" spans="2:8" ht="13.5" x14ac:dyDescent="0.15">
      <c r="B904" s="79" t="s">
        <v>1061</v>
      </c>
      <c r="C904" s="78" t="s">
        <v>1551</v>
      </c>
      <c r="D904" s="78" t="s">
        <v>1062</v>
      </c>
      <c r="E904" s="78" t="s">
        <v>1552</v>
      </c>
      <c r="F904" s="78" t="s">
        <v>128</v>
      </c>
      <c r="G904" s="78" t="s">
        <v>129</v>
      </c>
      <c r="H904" s="79"/>
    </row>
    <row r="905" spans="2:8" ht="13.5" x14ac:dyDescent="0.15">
      <c r="B905" s="79" t="s">
        <v>1061</v>
      </c>
      <c r="C905" s="78" t="s">
        <v>1553</v>
      </c>
      <c r="D905" s="78" t="s">
        <v>1062</v>
      </c>
      <c r="E905" s="78" t="s">
        <v>1554</v>
      </c>
      <c r="F905" s="78" t="s">
        <v>128</v>
      </c>
      <c r="G905" s="78" t="s">
        <v>129</v>
      </c>
      <c r="H905" s="79"/>
    </row>
    <row r="906" spans="2:8" ht="13.5" x14ac:dyDescent="0.15">
      <c r="B906" s="79" t="s">
        <v>1061</v>
      </c>
      <c r="C906" s="78" t="s">
        <v>1555</v>
      </c>
      <c r="D906" s="78" t="s">
        <v>1062</v>
      </c>
      <c r="E906" s="78" t="s">
        <v>1556</v>
      </c>
      <c r="F906" s="78" t="s">
        <v>128</v>
      </c>
      <c r="G906" s="78" t="s">
        <v>129</v>
      </c>
      <c r="H906" s="79"/>
    </row>
    <row r="907" spans="2:8" ht="13.5" x14ac:dyDescent="0.15">
      <c r="B907" s="79" t="s">
        <v>1061</v>
      </c>
      <c r="C907" s="78" t="s">
        <v>1557</v>
      </c>
      <c r="D907" s="78" t="s">
        <v>1062</v>
      </c>
      <c r="E907" s="78" t="s">
        <v>1558</v>
      </c>
      <c r="F907" s="78" t="s">
        <v>128</v>
      </c>
      <c r="G907" s="78" t="s">
        <v>129</v>
      </c>
      <c r="H907" s="79"/>
    </row>
    <row r="908" spans="2:8" ht="13.5" x14ac:dyDescent="0.15">
      <c r="B908" s="79" t="s">
        <v>1061</v>
      </c>
      <c r="C908" s="78" t="s">
        <v>1559</v>
      </c>
      <c r="D908" s="78" t="s">
        <v>1062</v>
      </c>
      <c r="E908" s="78" t="s">
        <v>1065</v>
      </c>
      <c r="F908" s="78" t="s">
        <v>101</v>
      </c>
      <c r="G908" s="78" t="s">
        <v>102</v>
      </c>
      <c r="H908" s="79"/>
    </row>
    <row r="909" spans="2:8" ht="13.5" x14ac:dyDescent="0.15">
      <c r="B909" s="79" t="s">
        <v>1061</v>
      </c>
      <c r="C909" s="78" t="s">
        <v>1560</v>
      </c>
      <c r="D909" s="78" t="s">
        <v>1062</v>
      </c>
      <c r="E909" s="78" t="s">
        <v>1067</v>
      </c>
      <c r="F909" s="78" t="s">
        <v>101</v>
      </c>
      <c r="G909" s="78" t="s">
        <v>102</v>
      </c>
      <c r="H909" s="79"/>
    </row>
    <row r="910" spans="2:8" ht="13.5" x14ac:dyDescent="0.15">
      <c r="B910" s="79" t="s">
        <v>1061</v>
      </c>
      <c r="C910" s="78" t="s">
        <v>1561</v>
      </c>
      <c r="D910" s="78" t="s">
        <v>1062</v>
      </c>
      <c r="E910" s="78" t="s">
        <v>1069</v>
      </c>
      <c r="F910" s="78" t="s">
        <v>101</v>
      </c>
      <c r="G910" s="78" t="s">
        <v>102</v>
      </c>
      <c r="H910" s="79"/>
    </row>
    <row r="911" spans="2:8" ht="13.5" x14ac:dyDescent="0.15">
      <c r="B911" s="79" t="s">
        <v>1061</v>
      </c>
      <c r="C911" s="78" t="s">
        <v>1562</v>
      </c>
      <c r="D911" s="78" t="s">
        <v>1062</v>
      </c>
      <c r="E911" s="78" t="s">
        <v>1071</v>
      </c>
      <c r="F911" s="78" t="s">
        <v>101</v>
      </c>
      <c r="G911" s="78" t="s">
        <v>102</v>
      </c>
      <c r="H911" s="79"/>
    </row>
    <row r="912" spans="2:8" ht="13.5" x14ac:dyDescent="0.15">
      <c r="B912" s="79" t="s">
        <v>1061</v>
      </c>
      <c r="C912" s="78" t="s">
        <v>1563</v>
      </c>
      <c r="D912" s="78" t="s">
        <v>1062</v>
      </c>
      <c r="E912" s="78" t="s">
        <v>1073</v>
      </c>
      <c r="F912" s="78" t="s">
        <v>101</v>
      </c>
      <c r="G912" s="78" t="s">
        <v>102</v>
      </c>
      <c r="H912" s="79"/>
    </row>
    <row r="913" spans="2:8" ht="13.5" x14ac:dyDescent="0.15">
      <c r="B913" s="79" t="s">
        <v>1061</v>
      </c>
      <c r="C913" s="78" t="s">
        <v>1564</v>
      </c>
      <c r="D913" s="78" t="s">
        <v>1062</v>
      </c>
      <c r="E913" s="78" t="s">
        <v>1075</v>
      </c>
      <c r="F913" s="78" t="s">
        <v>101</v>
      </c>
      <c r="G913" s="78" t="s">
        <v>102</v>
      </c>
      <c r="H913" s="79"/>
    </row>
    <row r="914" spans="2:8" ht="13.5" x14ac:dyDescent="0.15">
      <c r="B914" s="79" t="s">
        <v>1061</v>
      </c>
      <c r="C914" s="78" t="s">
        <v>1565</v>
      </c>
      <c r="D914" s="78" t="s">
        <v>1062</v>
      </c>
      <c r="E914" s="78" t="s">
        <v>1077</v>
      </c>
      <c r="F914" s="78" t="s">
        <v>101</v>
      </c>
      <c r="G914" s="78" t="s">
        <v>102</v>
      </c>
      <c r="H914" s="79"/>
    </row>
    <row r="915" spans="2:8" ht="13.5" x14ac:dyDescent="0.15">
      <c r="B915" s="79" t="s">
        <v>1061</v>
      </c>
      <c r="C915" s="78" t="s">
        <v>1566</v>
      </c>
      <c r="D915" s="78" t="s">
        <v>1062</v>
      </c>
      <c r="E915" s="78" t="s">
        <v>1079</v>
      </c>
      <c r="F915" s="78" t="s">
        <v>101</v>
      </c>
      <c r="G915" s="78" t="s">
        <v>102</v>
      </c>
      <c r="H915" s="79"/>
    </row>
    <row r="916" spans="2:8" ht="13.5" x14ac:dyDescent="0.15">
      <c r="B916" s="79" t="s">
        <v>1061</v>
      </c>
      <c r="C916" s="78" t="s">
        <v>1567</v>
      </c>
      <c r="D916" s="78" t="s">
        <v>1062</v>
      </c>
      <c r="E916" s="78" t="s">
        <v>118</v>
      </c>
      <c r="F916" s="78" t="s">
        <v>101</v>
      </c>
      <c r="G916" s="78" t="s">
        <v>102</v>
      </c>
      <c r="H916" s="79"/>
    </row>
    <row r="917" spans="2:8" ht="13.5" x14ac:dyDescent="0.15">
      <c r="B917" s="79" t="s">
        <v>1061</v>
      </c>
      <c r="C917" s="78" t="s">
        <v>1568</v>
      </c>
      <c r="D917" s="78" t="s">
        <v>1062</v>
      </c>
      <c r="E917" s="78" t="s">
        <v>1191</v>
      </c>
      <c r="F917" s="78" t="s">
        <v>101</v>
      </c>
      <c r="G917" s="78" t="s">
        <v>102</v>
      </c>
      <c r="H917" s="79"/>
    </row>
    <row r="918" spans="2:8" ht="13.5" x14ac:dyDescent="0.15">
      <c r="B918" s="79" t="s">
        <v>1061</v>
      </c>
      <c r="C918" s="78" t="s">
        <v>1569</v>
      </c>
      <c r="D918" s="78" t="s">
        <v>1062</v>
      </c>
      <c r="E918" s="78" t="s">
        <v>1082</v>
      </c>
      <c r="F918" s="78" t="s">
        <v>101</v>
      </c>
      <c r="G918" s="78" t="s">
        <v>102</v>
      </c>
      <c r="H918" s="79"/>
    </row>
    <row r="919" spans="2:8" ht="13.5" x14ac:dyDescent="0.15">
      <c r="B919" s="79" t="s">
        <v>1061</v>
      </c>
      <c r="C919" s="78" t="s">
        <v>1570</v>
      </c>
      <c r="D919" s="78" t="s">
        <v>1062</v>
      </c>
      <c r="E919" s="78" t="s">
        <v>1194</v>
      </c>
      <c r="F919" s="78" t="s">
        <v>101</v>
      </c>
      <c r="G919" s="78" t="s">
        <v>102</v>
      </c>
      <c r="H919" s="79"/>
    </row>
    <row r="920" spans="2:8" ht="13.5" x14ac:dyDescent="0.15">
      <c r="B920" s="79" t="s">
        <v>1061</v>
      </c>
      <c r="C920" s="78" t="s">
        <v>1571</v>
      </c>
      <c r="D920" s="78" t="s">
        <v>1062</v>
      </c>
      <c r="E920" s="78" t="s">
        <v>1196</v>
      </c>
      <c r="F920" s="78" t="s">
        <v>101</v>
      </c>
      <c r="G920" s="78" t="s">
        <v>102</v>
      </c>
      <c r="H920" s="79"/>
    </row>
    <row r="921" spans="2:8" ht="13.5" x14ac:dyDescent="0.15">
      <c r="B921" s="79" t="s">
        <v>1061</v>
      </c>
      <c r="C921" s="78" t="s">
        <v>1572</v>
      </c>
      <c r="D921" s="78" t="s">
        <v>1062</v>
      </c>
      <c r="E921" s="78" t="s">
        <v>1544</v>
      </c>
      <c r="F921" s="78" t="s">
        <v>128</v>
      </c>
      <c r="G921" s="78" t="s">
        <v>129</v>
      </c>
      <c r="H921" s="79"/>
    </row>
    <row r="922" spans="2:8" ht="13.5" x14ac:dyDescent="0.15">
      <c r="B922" s="79" t="s">
        <v>1061</v>
      </c>
      <c r="C922" s="78" t="s">
        <v>1573</v>
      </c>
      <c r="D922" s="78" t="s">
        <v>1062</v>
      </c>
      <c r="E922" s="78" t="s">
        <v>1546</v>
      </c>
      <c r="F922" s="78" t="s">
        <v>128</v>
      </c>
      <c r="G922" s="78" t="s">
        <v>129</v>
      </c>
      <c r="H922" s="79"/>
    </row>
    <row r="923" spans="2:8" ht="13.5" x14ac:dyDescent="0.15">
      <c r="B923" s="79" t="s">
        <v>1061</v>
      </c>
      <c r="C923" s="78" t="s">
        <v>1574</v>
      </c>
      <c r="D923" s="78" t="s">
        <v>1062</v>
      </c>
      <c r="E923" s="78" t="s">
        <v>1548</v>
      </c>
      <c r="F923" s="78" t="s">
        <v>128</v>
      </c>
      <c r="G923" s="78" t="s">
        <v>129</v>
      </c>
      <c r="H923" s="79"/>
    </row>
    <row r="924" spans="2:8" ht="13.5" x14ac:dyDescent="0.15">
      <c r="B924" s="79" t="s">
        <v>1061</v>
      </c>
      <c r="C924" s="78" t="s">
        <v>1575</v>
      </c>
      <c r="D924" s="78" t="s">
        <v>1062</v>
      </c>
      <c r="E924" s="78" t="s">
        <v>1550</v>
      </c>
      <c r="F924" s="78" t="s">
        <v>128</v>
      </c>
      <c r="G924" s="78" t="s">
        <v>129</v>
      </c>
      <c r="H924" s="79"/>
    </row>
    <row r="925" spans="2:8" ht="13.5" x14ac:dyDescent="0.15">
      <c r="B925" s="79" t="s">
        <v>1061</v>
      </c>
      <c r="C925" s="78" t="s">
        <v>1576</v>
      </c>
      <c r="D925" s="78" t="s">
        <v>1062</v>
      </c>
      <c r="E925" s="78" t="s">
        <v>1552</v>
      </c>
      <c r="F925" s="78" t="s">
        <v>128</v>
      </c>
      <c r="G925" s="78" t="s">
        <v>129</v>
      </c>
      <c r="H925" s="79"/>
    </row>
    <row r="926" spans="2:8" ht="13.5" x14ac:dyDescent="0.15">
      <c r="B926" s="79" t="s">
        <v>1061</v>
      </c>
      <c r="C926" s="78" t="s">
        <v>1577</v>
      </c>
      <c r="D926" s="78" t="s">
        <v>1062</v>
      </c>
      <c r="E926" s="78" t="s">
        <v>1554</v>
      </c>
      <c r="F926" s="78" t="s">
        <v>128</v>
      </c>
      <c r="G926" s="78" t="s">
        <v>129</v>
      </c>
      <c r="H926" s="79"/>
    </row>
    <row r="927" spans="2:8" ht="13.5" x14ac:dyDescent="0.15">
      <c r="B927" s="79" t="s">
        <v>1061</v>
      </c>
      <c r="C927" s="78" t="s">
        <v>1578</v>
      </c>
      <c r="D927" s="78" t="s">
        <v>1062</v>
      </c>
      <c r="E927" s="78" t="s">
        <v>1556</v>
      </c>
      <c r="F927" s="78" t="s">
        <v>128</v>
      </c>
      <c r="G927" s="78" t="s">
        <v>129</v>
      </c>
      <c r="H927" s="79"/>
    </row>
    <row r="928" spans="2:8" ht="13.5" x14ac:dyDescent="0.15">
      <c r="B928" s="79" t="s">
        <v>1061</v>
      </c>
      <c r="C928" s="78" t="s">
        <v>1579</v>
      </c>
      <c r="D928" s="78" t="s">
        <v>1062</v>
      </c>
      <c r="E928" s="78" t="s">
        <v>1558</v>
      </c>
      <c r="F928" s="78" t="s">
        <v>128</v>
      </c>
      <c r="G928" s="78" t="s">
        <v>129</v>
      </c>
      <c r="H928" s="79"/>
    </row>
    <row r="929" spans="2:8" ht="13.5" x14ac:dyDescent="0.15">
      <c r="B929" s="79" t="s">
        <v>1061</v>
      </c>
      <c r="C929" s="78" t="s">
        <v>1580</v>
      </c>
      <c r="D929" s="78" t="s">
        <v>1062</v>
      </c>
      <c r="E929" s="78" t="s">
        <v>1065</v>
      </c>
      <c r="F929" s="78" t="s">
        <v>101</v>
      </c>
      <c r="G929" s="78" t="s">
        <v>102</v>
      </c>
      <c r="H929" s="79"/>
    </row>
    <row r="930" spans="2:8" ht="13.5" x14ac:dyDescent="0.15">
      <c r="B930" s="79" t="s">
        <v>1061</v>
      </c>
      <c r="C930" s="78" t="s">
        <v>1581</v>
      </c>
      <c r="D930" s="78" t="s">
        <v>1062</v>
      </c>
      <c r="E930" s="78" t="s">
        <v>1067</v>
      </c>
      <c r="F930" s="78" t="s">
        <v>101</v>
      </c>
      <c r="G930" s="78" t="s">
        <v>102</v>
      </c>
      <c r="H930" s="79"/>
    </row>
    <row r="931" spans="2:8" ht="13.5" x14ac:dyDescent="0.15">
      <c r="B931" s="79" t="s">
        <v>1061</v>
      </c>
      <c r="C931" s="78" t="s">
        <v>1582</v>
      </c>
      <c r="D931" s="78" t="s">
        <v>1062</v>
      </c>
      <c r="E931" s="78" t="s">
        <v>1069</v>
      </c>
      <c r="F931" s="78" t="s">
        <v>101</v>
      </c>
      <c r="G931" s="78" t="s">
        <v>102</v>
      </c>
      <c r="H931" s="79"/>
    </row>
    <row r="932" spans="2:8" ht="13.5" x14ac:dyDescent="0.15">
      <c r="B932" s="79" t="s">
        <v>1061</v>
      </c>
      <c r="C932" s="78" t="s">
        <v>1583</v>
      </c>
      <c r="D932" s="78" t="s">
        <v>1062</v>
      </c>
      <c r="E932" s="78" t="s">
        <v>1071</v>
      </c>
      <c r="F932" s="78" t="s">
        <v>101</v>
      </c>
      <c r="G932" s="78" t="s">
        <v>102</v>
      </c>
      <c r="H932" s="79"/>
    </row>
    <row r="933" spans="2:8" ht="13.5" x14ac:dyDescent="0.15">
      <c r="B933" s="79" t="s">
        <v>1061</v>
      </c>
      <c r="C933" s="78" t="s">
        <v>1584</v>
      </c>
      <c r="D933" s="78" t="s">
        <v>1062</v>
      </c>
      <c r="E933" s="78" t="s">
        <v>1073</v>
      </c>
      <c r="F933" s="78" t="s">
        <v>101</v>
      </c>
      <c r="G933" s="78" t="s">
        <v>102</v>
      </c>
      <c r="H933" s="79"/>
    </row>
    <row r="934" spans="2:8" ht="13.5" x14ac:dyDescent="0.15">
      <c r="B934" s="79" t="s">
        <v>1061</v>
      </c>
      <c r="C934" s="78" t="s">
        <v>1585</v>
      </c>
      <c r="D934" s="78" t="s">
        <v>1062</v>
      </c>
      <c r="E934" s="78" t="s">
        <v>1075</v>
      </c>
      <c r="F934" s="78" t="s">
        <v>101</v>
      </c>
      <c r="G934" s="78" t="s">
        <v>102</v>
      </c>
      <c r="H934" s="79"/>
    </row>
    <row r="935" spans="2:8" ht="13.5" x14ac:dyDescent="0.15">
      <c r="B935" s="79" t="s">
        <v>1061</v>
      </c>
      <c r="C935" s="78" t="s">
        <v>1586</v>
      </c>
      <c r="D935" s="78" t="s">
        <v>1062</v>
      </c>
      <c r="E935" s="78" t="s">
        <v>1077</v>
      </c>
      <c r="F935" s="78" t="s">
        <v>101</v>
      </c>
      <c r="G935" s="78" t="s">
        <v>102</v>
      </c>
      <c r="H935" s="79"/>
    </row>
    <row r="936" spans="2:8" ht="13.5" x14ac:dyDescent="0.15">
      <c r="B936" s="79" t="s">
        <v>1061</v>
      </c>
      <c r="C936" s="78" t="s">
        <v>1587</v>
      </c>
      <c r="D936" s="78" t="s">
        <v>1062</v>
      </c>
      <c r="E936" s="78" t="s">
        <v>1079</v>
      </c>
      <c r="F936" s="78" t="s">
        <v>101</v>
      </c>
      <c r="G936" s="78" t="s">
        <v>102</v>
      </c>
      <c r="H936" s="79"/>
    </row>
    <row r="937" spans="2:8" ht="13.5" x14ac:dyDescent="0.15">
      <c r="B937" s="79" t="s">
        <v>1061</v>
      </c>
      <c r="C937" s="78" t="s">
        <v>1588</v>
      </c>
      <c r="D937" s="78" t="s">
        <v>1062</v>
      </c>
      <c r="E937" s="78" t="s">
        <v>118</v>
      </c>
      <c r="F937" s="78" t="s">
        <v>101</v>
      </c>
      <c r="G937" s="78" t="s">
        <v>102</v>
      </c>
      <c r="H937" s="79"/>
    </row>
    <row r="938" spans="2:8" ht="13.5" x14ac:dyDescent="0.15">
      <c r="B938" s="79" t="s">
        <v>1061</v>
      </c>
      <c r="C938" s="78" t="s">
        <v>1589</v>
      </c>
      <c r="D938" s="78" t="s">
        <v>1062</v>
      </c>
      <c r="E938" s="78" t="s">
        <v>1191</v>
      </c>
      <c r="F938" s="78" t="s">
        <v>101</v>
      </c>
      <c r="G938" s="78" t="s">
        <v>102</v>
      </c>
      <c r="H938" s="79"/>
    </row>
    <row r="939" spans="2:8" ht="13.5" x14ac:dyDescent="0.15">
      <c r="B939" s="79" t="s">
        <v>1061</v>
      </c>
      <c r="C939" s="78" t="s">
        <v>1590</v>
      </c>
      <c r="D939" s="78" t="s">
        <v>1062</v>
      </c>
      <c r="E939" s="78" t="s">
        <v>1082</v>
      </c>
      <c r="F939" s="78" t="s">
        <v>101</v>
      </c>
      <c r="G939" s="78" t="s">
        <v>102</v>
      </c>
      <c r="H939" s="79"/>
    </row>
    <row r="940" spans="2:8" ht="13.5" x14ac:dyDescent="0.15">
      <c r="B940" s="79" t="s">
        <v>1061</v>
      </c>
      <c r="C940" s="78" t="s">
        <v>1591</v>
      </c>
      <c r="D940" s="78" t="s">
        <v>1062</v>
      </c>
      <c r="E940" s="78" t="s">
        <v>1194</v>
      </c>
      <c r="F940" s="78" t="s">
        <v>101</v>
      </c>
      <c r="G940" s="78" t="s">
        <v>102</v>
      </c>
      <c r="H940" s="79"/>
    </row>
    <row r="941" spans="2:8" ht="13.5" x14ac:dyDescent="0.15">
      <c r="B941" s="79" t="s">
        <v>1061</v>
      </c>
      <c r="C941" s="78" t="s">
        <v>1592</v>
      </c>
      <c r="D941" s="78" t="s">
        <v>1062</v>
      </c>
      <c r="E941" s="78" t="s">
        <v>1196</v>
      </c>
      <c r="F941" s="78" t="s">
        <v>101</v>
      </c>
      <c r="G941" s="78" t="s">
        <v>102</v>
      </c>
      <c r="H941" s="79"/>
    </row>
    <row r="942" spans="2:8" ht="13.5" x14ac:dyDescent="0.15">
      <c r="B942" s="79" t="s">
        <v>1061</v>
      </c>
      <c r="C942" s="78" t="s">
        <v>1593</v>
      </c>
      <c r="D942" s="78" t="s">
        <v>1062</v>
      </c>
      <c r="E942" s="78" t="s">
        <v>1544</v>
      </c>
      <c r="F942" s="78" t="s">
        <v>128</v>
      </c>
      <c r="G942" s="78" t="s">
        <v>129</v>
      </c>
      <c r="H942" s="79"/>
    </row>
    <row r="943" spans="2:8" ht="13.5" x14ac:dyDescent="0.15">
      <c r="B943" s="79" t="s">
        <v>1061</v>
      </c>
      <c r="C943" s="78" t="s">
        <v>1594</v>
      </c>
      <c r="D943" s="78" t="s">
        <v>1062</v>
      </c>
      <c r="E943" s="78" t="s">
        <v>1546</v>
      </c>
      <c r="F943" s="78" t="s">
        <v>128</v>
      </c>
      <c r="G943" s="78" t="s">
        <v>129</v>
      </c>
      <c r="H943" s="79"/>
    </row>
    <row r="944" spans="2:8" ht="13.5" x14ac:dyDescent="0.15">
      <c r="B944" s="79" t="s">
        <v>1061</v>
      </c>
      <c r="C944" s="78" t="s">
        <v>1595</v>
      </c>
      <c r="D944" s="78" t="s">
        <v>1062</v>
      </c>
      <c r="E944" s="78" t="s">
        <v>1548</v>
      </c>
      <c r="F944" s="78" t="s">
        <v>128</v>
      </c>
      <c r="G944" s="78" t="s">
        <v>129</v>
      </c>
      <c r="H944" s="79"/>
    </row>
    <row r="945" spans="2:8" ht="13.5" x14ac:dyDescent="0.15">
      <c r="B945" s="79" t="s">
        <v>1061</v>
      </c>
      <c r="C945" s="78" t="s">
        <v>1596</v>
      </c>
      <c r="D945" s="78" t="s">
        <v>1062</v>
      </c>
      <c r="E945" s="78" t="s">
        <v>1550</v>
      </c>
      <c r="F945" s="78" t="s">
        <v>128</v>
      </c>
      <c r="G945" s="78" t="s">
        <v>129</v>
      </c>
      <c r="H945" s="79"/>
    </row>
    <row r="946" spans="2:8" ht="13.5" x14ac:dyDescent="0.15">
      <c r="B946" s="79" t="s">
        <v>1061</v>
      </c>
      <c r="C946" s="78" t="s">
        <v>1597</v>
      </c>
      <c r="D946" s="78" t="s">
        <v>1062</v>
      </c>
      <c r="E946" s="78" t="s">
        <v>1552</v>
      </c>
      <c r="F946" s="78" t="s">
        <v>128</v>
      </c>
      <c r="G946" s="78" t="s">
        <v>129</v>
      </c>
      <c r="H946" s="79"/>
    </row>
    <row r="947" spans="2:8" ht="13.5" x14ac:dyDescent="0.15">
      <c r="B947" s="79" t="s">
        <v>1061</v>
      </c>
      <c r="C947" s="78" t="s">
        <v>1598</v>
      </c>
      <c r="D947" s="78" t="s">
        <v>1062</v>
      </c>
      <c r="E947" s="78" t="s">
        <v>1554</v>
      </c>
      <c r="F947" s="78" t="s">
        <v>128</v>
      </c>
      <c r="G947" s="78" t="s">
        <v>129</v>
      </c>
      <c r="H947" s="79"/>
    </row>
    <row r="948" spans="2:8" ht="13.5" x14ac:dyDescent="0.15">
      <c r="B948" s="79" t="s">
        <v>1061</v>
      </c>
      <c r="C948" s="78" t="s">
        <v>1599</v>
      </c>
      <c r="D948" s="78" t="s">
        <v>1062</v>
      </c>
      <c r="E948" s="78" t="s">
        <v>1556</v>
      </c>
      <c r="F948" s="78" t="s">
        <v>128</v>
      </c>
      <c r="G948" s="78" t="s">
        <v>129</v>
      </c>
      <c r="H948" s="79"/>
    </row>
    <row r="949" spans="2:8" ht="13.5" x14ac:dyDescent="0.15">
      <c r="B949" s="79" t="s">
        <v>1061</v>
      </c>
      <c r="C949" s="78" t="s">
        <v>1600</v>
      </c>
      <c r="D949" s="78" t="s">
        <v>1062</v>
      </c>
      <c r="E949" s="78" t="s">
        <v>1558</v>
      </c>
      <c r="F949" s="78" t="s">
        <v>128</v>
      </c>
      <c r="G949" s="78" t="s">
        <v>129</v>
      </c>
      <c r="H949" s="79"/>
    </row>
    <row r="950" spans="2:8" ht="13.5" x14ac:dyDescent="0.15">
      <c r="B950" s="79" t="s">
        <v>1061</v>
      </c>
      <c r="C950" s="78" t="s">
        <v>1601</v>
      </c>
      <c r="D950" s="78" t="s">
        <v>1062</v>
      </c>
      <c r="E950" s="78" t="s">
        <v>1065</v>
      </c>
      <c r="F950" s="78" t="s">
        <v>101</v>
      </c>
      <c r="G950" s="78" t="s">
        <v>102</v>
      </c>
      <c r="H950" s="79"/>
    </row>
    <row r="951" spans="2:8" ht="13.5" x14ac:dyDescent="0.15">
      <c r="B951" s="79" t="s">
        <v>1061</v>
      </c>
      <c r="C951" s="78" t="s">
        <v>1602</v>
      </c>
      <c r="D951" s="78" t="s">
        <v>1062</v>
      </c>
      <c r="E951" s="78" t="s">
        <v>1067</v>
      </c>
      <c r="F951" s="78" t="s">
        <v>101</v>
      </c>
      <c r="G951" s="78" t="s">
        <v>102</v>
      </c>
      <c r="H951" s="79"/>
    </row>
    <row r="952" spans="2:8" ht="13.5" x14ac:dyDescent="0.15">
      <c r="B952" s="79" t="s">
        <v>1061</v>
      </c>
      <c r="C952" s="78" t="s">
        <v>1603</v>
      </c>
      <c r="D952" s="78" t="s">
        <v>1062</v>
      </c>
      <c r="E952" s="78" t="s">
        <v>1069</v>
      </c>
      <c r="F952" s="78" t="s">
        <v>101</v>
      </c>
      <c r="G952" s="78" t="s">
        <v>102</v>
      </c>
      <c r="H952" s="79"/>
    </row>
    <row r="953" spans="2:8" ht="13.5" x14ac:dyDescent="0.15">
      <c r="B953" s="79" t="s">
        <v>1061</v>
      </c>
      <c r="C953" s="78" t="s">
        <v>1604</v>
      </c>
      <c r="D953" s="78" t="s">
        <v>1062</v>
      </c>
      <c r="E953" s="78" t="s">
        <v>1071</v>
      </c>
      <c r="F953" s="78" t="s">
        <v>101</v>
      </c>
      <c r="G953" s="78" t="s">
        <v>102</v>
      </c>
      <c r="H953" s="79"/>
    </row>
    <row r="954" spans="2:8" ht="13.5" x14ac:dyDescent="0.15">
      <c r="B954" s="79" t="s">
        <v>1061</v>
      </c>
      <c r="C954" s="78" t="s">
        <v>1605</v>
      </c>
      <c r="D954" s="78" t="s">
        <v>1062</v>
      </c>
      <c r="E954" s="78" t="s">
        <v>1073</v>
      </c>
      <c r="F954" s="78" t="s">
        <v>101</v>
      </c>
      <c r="G954" s="78" t="s">
        <v>102</v>
      </c>
      <c r="H954" s="79"/>
    </row>
    <row r="955" spans="2:8" ht="13.5" x14ac:dyDescent="0.15">
      <c r="B955" s="79" t="s">
        <v>1061</v>
      </c>
      <c r="C955" s="78" t="s">
        <v>1606</v>
      </c>
      <c r="D955" s="78" t="s">
        <v>1062</v>
      </c>
      <c r="E955" s="78" t="s">
        <v>1075</v>
      </c>
      <c r="F955" s="78" t="s">
        <v>101</v>
      </c>
      <c r="G955" s="78" t="s">
        <v>102</v>
      </c>
      <c r="H955" s="79"/>
    </row>
    <row r="956" spans="2:8" ht="13.5" x14ac:dyDescent="0.15">
      <c r="B956" s="79" t="s">
        <v>1061</v>
      </c>
      <c r="C956" s="78" t="s">
        <v>1607</v>
      </c>
      <c r="D956" s="78" t="s">
        <v>1062</v>
      </c>
      <c r="E956" s="78" t="s">
        <v>1077</v>
      </c>
      <c r="F956" s="78" t="s">
        <v>101</v>
      </c>
      <c r="G956" s="78" t="s">
        <v>102</v>
      </c>
      <c r="H956" s="79"/>
    </row>
    <row r="957" spans="2:8" ht="13.5" x14ac:dyDescent="0.15">
      <c r="B957" s="79" t="s">
        <v>1061</v>
      </c>
      <c r="C957" s="78" t="s">
        <v>1608</v>
      </c>
      <c r="D957" s="78" t="s">
        <v>1062</v>
      </c>
      <c r="E957" s="78" t="s">
        <v>1079</v>
      </c>
      <c r="F957" s="78" t="s">
        <v>101</v>
      </c>
      <c r="G957" s="78" t="s">
        <v>102</v>
      </c>
      <c r="H957" s="79"/>
    </row>
    <row r="958" spans="2:8" ht="13.5" x14ac:dyDescent="0.15">
      <c r="B958" s="79" t="s">
        <v>1061</v>
      </c>
      <c r="C958" s="78" t="s">
        <v>1609</v>
      </c>
      <c r="D958" s="78" t="s">
        <v>1062</v>
      </c>
      <c r="E958" s="78" t="s">
        <v>118</v>
      </c>
      <c r="F958" s="78" t="s">
        <v>101</v>
      </c>
      <c r="G958" s="78" t="s">
        <v>102</v>
      </c>
      <c r="H958" s="79"/>
    </row>
    <row r="959" spans="2:8" ht="13.5" x14ac:dyDescent="0.15">
      <c r="B959" s="79" t="s">
        <v>1061</v>
      </c>
      <c r="C959" s="78" t="s">
        <v>1610</v>
      </c>
      <c r="D959" s="78" t="s">
        <v>1062</v>
      </c>
      <c r="E959" s="78" t="s">
        <v>1191</v>
      </c>
      <c r="F959" s="78" t="s">
        <v>101</v>
      </c>
      <c r="G959" s="78" t="s">
        <v>102</v>
      </c>
      <c r="H959" s="79"/>
    </row>
    <row r="960" spans="2:8" ht="13.5" x14ac:dyDescent="0.15">
      <c r="B960" s="79" t="s">
        <v>1061</v>
      </c>
      <c r="C960" s="78" t="s">
        <v>1611</v>
      </c>
      <c r="D960" s="78" t="s">
        <v>1062</v>
      </c>
      <c r="E960" s="78" t="s">
        <v>1082</v>
      </c>
      <c r="F960" s="78" t="s">
        <v>101</v>
      </c>
      <c r="G960" s="78" t="s">
        <v>102</v>
      </c>
      <c r="H960" s="79"/>
    </row>
    <row r="961" spans="2:8" ht="13.5" x14ac:dyDescent="0.15">
      <c r="B961" s="79" t="s">
        <v>1061</v>
      </c>
      <c r="C961" s="78" t="s">
        <v>1612</v>
      </c>
      <c r="D961" s="78" t="s">
        <v>1062</v>
      </c>
      <c r="E961" s="78" t="s">
        <v>1194</v>
      </c>
      <c r="F961" s="78" t="s">
        <v>101</v>
      </c>
      <c r="G961" s="78" t="s">
        <v>102</v>
      </c>
      <c r="H961" s="79"/>
    </row>
    <row r="962" spans="2:8" ht="13.5" x14ac:dyDescent="0.15">
      <c r="B962" s="79" t="s">
        <v>1061</v>
      </c>
      <c r="C962" s="78" t="s">
        <v>1613</v>
      </c>
      <c r="D962" s="78" t="s">
        <v>1062</v>
      </c>
      <c r="E962" s="78" t="s">
        <v>1196</v>
      </c>
      <c r="F962" s="78" t="s">
        <v>101</v>
      </c>
      <c r="G962" s="78" t="s">
        <v>102</v>
      </c>
      <c r="H962" s="79"/>
    </row>
    <row r="963" spans="2:8" ht="13.5" x14ac:dyDescent="0.15">
      <c r="B963" s="79" t="s">
        <v>1061</v>
      </c>
      <c r="C963" s="78" t="s">
        <v>1614</v>
      </c>
      <c r="D963" s="78" t="s">
        <v>1062</v>
      </c>
      <c r="E963" s="78" t="s">
        <v>1544</v>
      </c>
      <c r="F963" s="78" t="s">
        <v>128</v>
      </c>
      <c r="G963" s="78" t="s">
        <v>129</v>
      </c>
      <c r="H963" s="79"/>
    </row>
    <row r="964" spans="2:8" ht="13.5" x14ac:dyDescent="0.15">
      <c r="B964" s="79" t="s">
        <v>1061</v>
      </c>
      <c r="C964" s="78" t="s">
        <v>1615</v>
      </c>
      <c r="D964" s="78" t="s">
        <v>1062</v>
      </c>
      <c r="E964" s="78" t="s">
        <v>1546</v>
      </c>
      <c r="F964" s="78" t="s">
        <v>128</v>
      </c>
      <c r="G964" s="78" t="s">
        <v>129</v>
      </c>
      <c r="H964" s="79"/>
    </row>
    <row r="965" spans="2:8" ht="13.5" x14ac:dyDescent="0.15">
      <c r="B965" s="79" t="s">
        <v>1061</v>
      </c>
      <c r="C965" s="78" t="s">
        <v>1616</v>
      </c>
      <c r="D965" s="78" t="s">
        <v>1062</v>
      </c>
      <c r="E965" s="78" t="s">
        <v>1548</v>
      </c>
      <c r="F965" s="78" t="s">
        <v>128</v>
      </c>
      <c r="G965" s="78" t="s">
        <v>129</v>
      </c>
      <c r="H965" s="79"/>
    </row>
    <row r="966" spans="2:8" ht="13.5" x14ac:dyDescent="0.15">
      <c r="B966" s="79" t="s">
        <v>1061</v>
      </c>
      <c r="C966" s="78" t="s">
        <v>1617</v>
      </c>
      <c r="D966" s="78" t="s">
        <v>1062</v>
      </c>
      <c r="E966" s="78" t="s">
        <v>1550</v>
      </c>
      <c r="F966" s="78" t="s">
        <v>128</v>
      </c>
      <c r="G966" s="78" t="s">
        <v>129</v>
      </c>
      <c r="H966" s="79"/>
    </row>
    <row r="967" spans="2:8" ht="13.5" x14ac:dyDescent="0.15">
      <c r="B967" s="79" t="s">
        <v>1061</v>
      </c>
      <c r="C967" s="78" t="s">
        <v>1618</v>
      </c>
      <c r="D967" s="78" t="s">
        <v>1062</v>
      </c>
      <c r="E967" s="78" t="s">
        <v>1552</v>
      </c>
      <c r="F967" s="78" t="s">
        <v>128</v>
      </c>
      <c r="G967" s="78" t="s">
        <v>129</v>
      </c>
      <c r="H967" s="79"/>
    </row>
    <row r="968" spans="2:8" ht="13.5" x14ac:dyDescent="0.15">
      <c r="B968" s="79" t="s">
        <v>1061</v>
      </c>
      <c r="C968" s="78" t="s">
        <v>1619</v>
      </c>
      <c r="D968" s="78" t="s">
        <v>1062</v>
      </c>
      <c r="E968" s="78" t="s">
        <v>1554</v>
      </c>
      <c r="F968" s="78" t="s">
        <v>128</v>
      </c>
      <c r="G968" s="78" t="s">
        <v>129</v>
      </c>
      <c r="H968" s="79"/>
    </row>
    <row r="969" spans="2:8" ht="13.5" x14ac:dyDescent="0.15">
      <c r="B969" s="79" t="s">
        <v>1061</v>
      </c>
      <c r="C969" s="78" t="s">
        <v>1620</v>
      </c>
      <c r="D969" s="78" t="s">
        <v>1062</v>
      </c>
      <c r="E969" s="78" t="s">
        <v>1556</v>
      </c>
      <c r="F969" s="78" t="s">
        <v>128</v>
      </c>
      <c r="G969" s="78" t="s">
        <v>129</v>
      </c>
      <c r="H969" s="79"/>
    </row>
    <row r="970" spans="2:8" ht="13.5" x14ac:dyDescent="0.15">
      <c r="B970" s="79" t="s">
        <v>1061</v>
      </c>
      <c r="C970" s="78" t="s">
        <v>1621</v>
      </c>
      <c r="D970" s="78" t="s">
        <v>1062</v>
      </c>
      <c r="E970" s="78" t="s">
        <v>1558</v>
      </c>
      <c r="F970" s="78" t="s">
        <v>128</v>
      </c>
      <c r="G970" s="78" t="s">
        <v>129</v>
      </c>
      <c r="H970" s="79"/>
    </row>
    <row r="971" spans="2:8" ht="13.5" x14ac:dyDescent="0.15">
      <c r="B971" s="79" t="s">
        <v>1061</v>
      </c>
      <c r="C971" s="78" t="s">
        <v>1622</v>
      </c>
      <c r="D971" s="78" t="s">
        <v>1062</v>
      </c>
      <c r="E971" s="78" t="s">
        <v>1065</v>
      </c>
      <c r="F971" s="78" t="s">
        <v>101</v>
      </c>
      <c r="G971" s="78" t="s">
        <v>102</v>
      </c>
      <c r="H971" s="79"/>
    </row>
    <row r="972" spans="2:8" ht="13.5" x14ac:dyDescent="0.15">
      <c r="B972" s="79" t="s">
        <v>1061</v>
      </c>
      <c r="C972" s="78" t="s">
        <v>1623</v>
      </c>
      <c r="D972" s="78" t="s">
        <v>1062</v>
      </c>
      <c r="E972" s="78" t="s">
        <v>1067</v>
      </c>
      <c r="F972" s="78" t="s">
        <v>101</v>
      </c>
      <c r="G972" s="78" t="s">
        <v>102</v>
      </c>
      <c r="H972" s="79"/>
    </row>
    <row r="973" spans="2:8" ht="13.5" x14ac:dyDescent="0.15">
      <c r="B973" s="79" t="s">
        <v>1061</v>
      </c>
      <c r="C973" s="78" t="s">
        <v>1624</v>
      </c>
      <c r="D973" s="78" t="s">
        <v>1062</v>
      </c>
      <c r="E973" s="78" t="s">
        <v>1069</v>
      </c>
      <c r="F973" s="78" t="s">
        <v>101</v>
      </c>
      <c r="G973" s="78" t="s">
        <v>102</v>
      </c>
      <c r="H973" s="79"/>
    </row>
    <row r="974" spans="2:8" ht="13.5" x14ac:dyDescent="0.15">
      <c r="B974" s="79" t="s">
        <v>1061</v>
      </c>
      <c r="C974" s="78" t="s">
        <v>1625</v>
      </c>
      <c r="D974" s="78" t="s">
        <v>1062</v>
      </c>
      <c r="E974" s="78" t="s">
        <v>1071</v>
      </c>
      <c r="F974" s="78" t="s">
        <v>101</v>
      </c>
      <c r="G974" s="78" t="s">
        <v>102</v>
      </c>
      <c r="H974" s="79"/>
    </row>
    <row r="975" spans="2:8" ht="13.5" x14ac:dyDescent="0.15">
      <c r="B975" s="79" t="s">
        <v>1061</v>
      </c>
      <c r="C975" s="78" t="s">
        <v>1626</v>
      </c>
      <c r="D975" s="78" t="s">
        <v>1062</v>
      </c>
      <c r="E975" s="78" t="s">
        <v>1073</v>
      </c>
      <c r="F975" s="78" t="s">
        <v>101</v>
      </c>
      <c r="G975" s="78" t="s">
        <v>102</v>
      </c>
      <c r="H975" s="79"/>
    </row>
    <row r="976" spans="2:8" ht="13.5" x14ac:dyDescent="0.15">
      <c r="B976" s="79" t="s">
        <v>1061</v>
      </c>
      <c r="C976" s="78" t="s">
        <v>1627</v>
      </c>
      <c r="D976" s="78" t="s">
        <v>1062</v>
      </c>
      <c r="E976" s="78" t="s">
        <v>1075</v>
      </c>
      <c r="F976" s="78" t="s">
        <v>101</v>
      </c>
      <c r="G976" s="78" t="s">
        <v>102</v>
      </c>
      <c r="H976" s="79"/>
    </row>
    <row r="977" spans="2:8" ht="13.5" x14ac:dyDescent="0.15">
      <c r="B977" s="79" t="s">
        <v>1061</v>
      </c>
      <c r="C977" s="78" t="s">
        <v>1628</v>
      </c>
      <c r="D977" s="78" t="s">
        <v>1062</v>
      </c>
      <c r="E977" s="78" t="s">
        <v>1077</v>
      </c>
      <c r="F977" s="78" t="s">
        <v>101</v>
      </c>
      <c r="G977" s="78" t="s">
        <v>102</v>
      </c>
      <c r="H977" s="79"/>
    </row>
    <row r="978" spans="2:8" ht="13.5" x14ac:dyDescent="0.15">
      <c r="B978" s="79" t="s">
        <v>1061</v>
      </c>
      <c r="C978" s="78" t="s">
        <v>1629</v>
      </c>
      <c r="D978" s="78" t="s">
        <v>1062</v>
      </c>
      <c r="E978" s="78" t="s">
        <v>1079</v>
      </c>
      <c r="F978" s="78" t="s">
        <v>101</v>
      </c>
      <c r="G978" s="78" t="s">
        <v>102</v>
      </c>
      <c r="H978" s="79"/>
    </row>
    <row r="979" spans="2:8" ht="13.5" x14ac:dyDescent="0.15">
      <c r="B979" s="79" t="s">
        <v>1061</v>
      </c>
      <c r="C979" s="78" t="s">
        <v>1630</v>
      </c>
      <c r="D979" s="78" t="s">
        <v>1062</v>
      </c>
      <c r="E979" s="78" t="s">
        <v>118</v>
      </c>
      <c r="F979" s="78" t="s">
        <v>101</v>
      </c>
      <c r="G979" s="78" t="s">
        <v>102</v>
      </c>
      <c r="H979" s="79"/>
    </row>
    <row r="980" spans="2:8" ht="13.5" x14ac:dyDescent="0.15">
      <c r="B980" s="79" t="s">
        <v>1061</v>
      </c>
      <c r="C980" s="78" t="s">
        <v>1631</v>
      </c>
      <c r="D980" s="78" t="s">
        <v>1062</v>
      </c>
      <c r="E980" s="78" t="s">
        <v>1191</v>
      </c>
      <c r="F980" s="78" t="s">
        <v>101</v>
      </c>
      <c r="G980" s="78" t="s">
        <v>102</v>
      </c>
      <c r="H980" s="79"/>
    </row>
    <row r="981" spans="2:8" ht="13.5" x14ac:dyDescent="0.15">
      <c r="B981" s="79" t="s">
        <v>1061</v>
      </c>
      <c r="C981" s="78" t="s">
        <v>1632</v>
      </c>
      <c r="D981" s="78" t="s">
        <v>1062</v>
      </c>
      <c r="E981" s="78" t="s">
        <v>1082</v>
      </c>
      <c r="F981" s="78" t="s">
        <v>101</v>
      </c>
      <c r="G981" s="78" t="s">
        <v>102</v>
      </c>
      <c r="H981" s="79"/>
    </row>
    <row r="982" spans="2:8" ht="13.5" x14ac:dyDescent="0.15">
      <c r="B982" s="79" t="s">
        <v>1061</v>
      </c>
      <c r="C982" s="78" t="s">
        <v>1633</v>
      </c>
      <c r="D982" s="78" t="s">
        <v>1062</v>
      </c>
      <c r="E982" s="78" t="s">
        <v>1194</v>
      </c>
      <c r="F982" s="78" t="s">
        <v>101</v>
      </c>
      <c r="G982" s="78" t="s">
        <v>102</v>
      </c>
      <c r="H982" s="79"/>
    </row>
    <row r="983" spans="2:8" ht="13.5" x14ac:dyDescent="0.15">
      <c r="B983" s="79" t="s">
        <v>1061</v>
      </c>
      <c r="C983" s="78" t="s">
        <v>1634</v>
      </c>
      <c r="D983" s="78" t="s">
        <v>1062</v>
      </c>
      <c r="E983" s="78" t="s">
        <v>1196</v>
      </c>
      <c r="F983" s="78" t="s">
        <v>101</v>
      </c>
      <c r="G983" s="78" t="s">
        <v>102</v>
      </c>
      <c r="H983" s="79"/>
    </row>
    <row r="984" spans="2:8" ht="13.5" x14ac:dyDescent="0.15">
      <c r="B984" s="79" t="s">
        <v>1061</v>
      </c>
      <c r="C984" s="78" t="s">
        <v>1635</v>
      </c>
      <c r="D984" s="78" t="s">
        <v>1062</v>
      </c>
      <c r="E984" s="78" t="s">
        <v>1544</v>
      </c>
      <c r="F984" s="78" t="s">
        <v>128</v>
      </c>
      <c r="G984" s="78" t="s">
        <v>129</v>
      </c>
      <c r="H984" s="79"/>
    </row>
    <row r="985" spans="2:8" ht="13.5" x14ac:dyDescent="0.15">
      <c r="B985" s="79" t="s">
        <v>1061</v>
      </c>
      <c r="C985" s="78" t="s">
        <v>1636</v>
      </c>
      <c r="D985" s="78" t="s">
        <v>1062</v>
      </c>
      <c r="E985" s="78" t="s">
        <v>1546</v>
      </c>
      <c r="F985" s="78" t="s">
        <v>128</v>
      </c>
      <c r="G985" s="78" t="s">
        <v>129</v>
      </c>
      <c r="H985" s="79"/>
    </row>
    <row r="986" spans="2:8" ht="13.5" x14ac:dyDescent="0.15">
      <c r="B986" s="79" t="s">
        <v>1061</v>
      </c>
      <c r="C986" s="78" t="s">
        <v>1637</v>
      </c>
      <c r="D986" s="78" t="s">
        <v>1062</v>
      </c>
      <c r="E986" s="78" t="s">
        <v>1548</v>
      </c>
      <c r="F986" s="78" t="s">
        <v>128</v>
      </c>
      <c r="G986" s="78" t="s">
        <v>129</v>
      </c>
      <c r="H986" s="79"/>
    </row>
    <row r="987" spans="2:8" ht="13.5" x14ac:dyDescent="0.15">
      <c r="B987" s="79" t="s">
        <v>1061</v>
      </c>
      <c r="C987" s="78" t="s">
        <v>1638</v>
      </c>
      <c r="D987" s="78" t="s">
        <v>1062</v>
      </c>
      <c r="E987" s="78" t="s">
        <v>1550</v>
      </c>
      <c r="F987" s="78" t="s">
        <v>128</v>
      </c>
      <c r="G987" s="78" t="s">
        <v>129</v>
      </c>
      <c r="H987" s="79"/>
    </row>
    <row r="988" spans="2:8" ht="13.5" x14ac:dyDescent="0.15">
      <c r="B988" s="79" t="s">
        <v>1061</v>
      </c>
      <c r="C988" s="78" t="s">
        <v>1639</v>
      </c>
      <c r="D988" s="78" t="s">
        <v>1062</v>
      </c>
      <c r="E988" s="78" t="s">
        <v>1552</v>
      </c>
      <c r="F988" s="78" t="s">
        <v>128</v>
      </c>
      <c r="G988" s="78" t="s">
        <v>129</v>
      </c>
      <c r="H988" s="79"/>
    </row>
    <row r="989" spans="2:8" ht="13.5" x14ac:dyDescent="0.15">
      <c r="B989" s="79" t="s">
        <v>1061</v>
      </c>
      <c r="C989" s="78" t="s">
        <v>1640</v>
      </c>
      <c r="D989" s="78" t="s">
        <v>1062</v>
      </c>
      <c r="E989" s="78" t="s">
        <v>1554</v>
      </c>
      <c r="F989" s="78" t="s">
        <v>128</v>
      </c>
      <c r="G989" s="78" t="s">
        <v>129</v>
      </c>
      <c r="H989" s="79"/>
    </row>
    <row r="990" spans="2:8" ht="13.5" x14ac:dyDescent="0.15">
      <c r="B990" s="79" t="s">
        <v>1061</v>
      </c>
      <c r="C990" s="78" t="s">
        <v>1641</v>
      </c>
      <c r="D990" s="78" t="s">
        <v>1062</v>
      </c>
      <c r="E990" s="78" t="s">
        <v>1556</v>
      </c>
      <c r="F990" s="78" t="s">
        <v>128</v>
      </c>
      <c r="G990" s="78" t="s">
        <v>129</v>
      </c>
      <c r="H990" s="79"/>
    </row>
    <row r="991" spans="2:8" ht="13.5" x14ac:dyDescent="0.15">
      <c r="B991" s="79" t="s">
        <v>1061</v>
      </c>
      <c r="C991" s="78" t="s">
        <v>1642</v>
      </c>
      <c r="D991" s="78" t="s">
        <v>1062</v>
      </c>
      <c r="E991" s="78" t="s">
        <v>1558</v>
      </c>
      <c r="F991" s="78" t="s">
        <v>128</v>
      </c>
      <c r="G991" s="78" t="s">
        <v>129</v>
      </c>
      <c r="H991" s="79"/>
    </row>
    <row r="992" spans="2:8" ht="13.5" x14ac:dyDescent="0.15">
      <c r="B992" s="79" t="s">
        <v>1061</v>
      </c>
      <c r="C992" s="78" t="s">
        <v>1643</v>
      </c>
      <c r="D992" s="78" t="s">
        <v>1062</v>
      </c>
      <c r="E992" s="78" t="s">
        <v>1065</v>
      </c>
      <c r="F992" s="78" t="s">
        <v>101</v>
      </c>
      <c r="G992" s="78" t="s">
        <v>102</v>
      </c>
      <c r="H992" s="79"/>
    </row>
    <row r="993" spans="2:8" ht="13.5" x14ac:dyDescent="0.15">
      <c r="B993" s="79" t="s">
        <v>1061</v>
      </c>
      <c r="C993" s="78" t="s">
        <v>1644</v>
      </c>
      <c r="D993" s="78" t="s">
        <v>1062</v>
      </c>
      <c r="E993" s="78" t="s">
        <v>1067</v>
      </c>
      <c r="F993" s="78" t="s">
        <v>101</v>
      </c>
      <c r="G993" s="78" t="s">
        <v>102</v>
      </c>
      <c r="H993" s="79"/>
    </row>
    <row r="994" spans="2:8" ht="13.5" x14ac:dyDescent="0.15">
      <c r="B994" s="79" t="s">
        <v>1061</v>
      </c>
      <c r="C994" s="78" t="s">
        <v>1645</v>
      </c>
      <c r="D994" s="78" t="s">
        <v>1062</v>
      </c>
      <c r="E994" s="78" t="s">
        <v>1069</v>
      </c>
      <c r="F994" s="78" t="s">
        <v>101</v>
      </c>
      <c r="G994" s="78" t="s">
        <v>102</v>
      </c>
      <c r="H994" s="79"/>
    </row>
    <row r="995" spans="2:8" ht="13.5" x14ac:dyDescent="0.15">
      <c r="B995" s="79" t="s">
        <v>1061</v>
      </c>
      <c r="C995" s="78" t="s">
        <v>1646</v>
      </c>
      <c r="D995" s="78" t="s">
        <v>1062</v>
      </c>
      <c r="E995" s="78" t="s">
        <v>1071</v>
      </c>
      <c r="F995" s="78" t="s">
        <v>101</v>
      </c>
      <c r="G995" s="78" t="s">
        <v>102</v>
      </c>
      <c r="H995" s="79"/>
    </row>
    <row r="996" spans="2:8" ht="13.5" x14ac:dyDescent="0.15">
      <c r="B996" s="79" t="s">
        <v>1061</v>
      </c>
      <c r="C996" s="78" t="s">
        <v>1647</v>
      </c>
      <c r="D996" s="78" t="s">
        <v>1062</v>
      </c>
      <c r="E996" s="78" t="s">
        <v>1073</v>
      </c>
      <c r="F996" s="78" t="s">
        <v>101</v>
      </c>
      <c r="G996" s="78" t="s">
        <v>102</v>
      </c>
      <c r="H996" s="79"/>
    </row>
    <row r="997" spans="2:8" ht="13.5" x14ac:dyDescent="0.15">
      <c r="B997" s="79" t="s">
        <v>1061</v>
      </c>
      <c r="C997" s="78" t="s">
        <v>1648</v>
      </c>
      <c r="D997" s="78" t="s">
        <v>1062</v>
      </c>
      <c r="E997" s="78" t="s">
        <v>1075</v>
      </c>
      <c r="F997" s="78" t="s">
        <v>101</v>
      </c>
      <c r="G997" s="78" t="s">
        <v>102</v>
      </c>
      <c r="H997" s="79"/>
    </row>
    <row r="998" spans="2:8" ht="13.5" x14ac:dyDescent="0.15">
      <c r="B998" s="79" t="s">
        <v>1061</v>
      </c>
      <c r="C998" s="78" t="s">
        <v>1649</v>
      </c>
      <c r="D998" s="78" t="s">
        <v>1062</v>
      </c>
      <c r="E998" s="78" t="s">
        <v>1077</v>
      </c>
      <c r="F998" s="78" t="s">
        <v>101</v>
      </c>
      <c r="G998" s="78" t="s">
        <v>102</v>
      </c>
      <c r="H998" s="79"/>
    </row>
    <row r="999" spans="2:8" ht="13.5" x14ac:dyDescent="0.15">
      <c r="B999" s="79" t="s">
        <v>1061</v>
      </c>
      <c r="C999" s="78" t="s">
        <v>1650</v>
      </c>
      <c r="D999" s="78" t="s">
        <v>1062</v>
      </c>
      <c r="E999" s="78" t="s">
        <v>1079</v>
      </c>
      <c r="F999" s="78" t="s">
        <v>101</v>
      </c>
      <c r="G999" s="78" t="s">
        <v>102</v>
      </c>
      <c r="H999" s="79"/>
    </row>
    <row r="1000" spans="2:8" ht="13.5" x14ac:dyDescent="0.15">
      <c r="B1000" s="79" t="s">
        <v>1061</v>
      </c>
      <c r="C1000" s="78" t="s">
        <v>1651</v>
      </c>
      <c r="D1000" s="78" t="s">
        <v>1062</v>
      </c>
      <c r="E1000" s="78" t="s">
        <v>118</v>
      </c>
      <c r="F1000" s="78" t="s">
        <v>101</v>
      </c>
      <c r="G1000" s="78" t="s">
        <v>102</v>
      </c>
      <c r="H1000" s="79"/>
    </row>
    <row r="1001" spans="2:8" ht="13.5" x14ac:dyDescent="0.15">
      <c r="B1001" s="79" t="s">
        <v>1061</v>
      </c>
      <c r="C1001" s="78" t="s">
        <v>1652</v>
      </c>
      <c r="D1001" s="78" t="s">
        <v>1062</v>
      </c>
      <c r="E1001" s="78" t="s">
        <v>1191</v>
      </c>
      <c r="F1001" s="78" t="s">
        <v>101</v>
      </c>
      <c r="G1001" s="78" t="s">
        <v>102</v>
      </c>
      <c r="H1001" s="79"/>
    </row>
    <row r="1002" spans="2:8" ht="13.5" x14ac:dyDescent="0.15">
      <c r="B1002" s="79" t="s">
        <v>1061</v>
      </c>
      <c r="C1002" s="78" t="s">
        <v>1653</v>
      </c>
      <c r="D1002" s="78" t="s">
        <v>1062</v>
      </c>
      <c r="E1002" s="78" t="s">
        <v>1082</v>
      </c>
      <c r="F1002" s="78" t="s">
        <v>101</v>
      </c>
      <c r="G1002" s="78" t="s">
        <v>102</v>
      </c>
      <c r="H1002" s="79"/>
    </row>
    <row r="1003" spans="2:8" ht="13.5" x14ac:dyDescent="0.15">
      <c r="B1003" s="79" t="s">
        <v>1061</v>
      </c>
      <c r="C1003" s="78" t="s">
        <v>1654</v>
      </c>
      <c r="D1003" s="78" t="s">
        <v>1062</v>
      </c>
      <c r="E1003" s="78" t="s">
        <v>1194</v>
      </c>
      <c r="F1003" s="78" t="s">
        <v>101</v>
      </c>
      <c r="G1003" s="78" t="s">
        <v>102</v>
      </c>
      <c r="H1003" s="79"/>
    </row>
    <row r="1004" spans="2:8" ht="13.5" x14ac:dyDescent="0.15">
      <c r="B1004" s="79" t="s">
        <v>1061</v>
      </c>
      <c r="C1004" s="78" t="s">
        <v>1655</v>
      </c>
      <c r="D1004" s="78" t="s">
        <v>1062</v>
      </c>
      <c r="E1004" s="78" t="s">
        <v>1196</v>
      </c>
      <c r="F1004" s="78" t="s">
        <v>101</v>
      </c>
      <c r="G1004" s="78" t="s">
        <v>102</v>
      </c>
      <c r="H1004" s="79"/>
    </row>
    <row r="1005" spans="2:8" ht="13.5" x14ac:dyDescent="0.15">
      <c r="C1005" s="77"/>
      <c r="D1005" s="77"/>
      <c r="E1005" s="77"/>
      <c r="F1005" s="77"/>
      <c r="G1005" s="77"/>
    </row>
    <row r="1006" spans="2:8" ht="13.5" x14ac:dyDescent="0.15">
      <c r="C1006" s="77"/>
      <c r="D1006" s="77"/>
      <c r="E1006" s="77"/>
      <c r="F1006" s="77"/>
      <c r="G1006" s="77"/>
    </row>
    <row r="1007" spans="2:8" ht="13.5" x14ac:dyDescent="0.15">
      <c r="C1007" s="77"/>
      <c r="D1007" s="77"/>
      <c r="E1007" s="77"/>
      <c r="F1007" s="77"/>
      <c r="G1007" s="77"/>
    </row>
    <row r="1008" spans="2:8" ht="13.5" x14ac:dyDescent="0.15">
      <c r="C1008" s="77"/>
      <c r="D1008" s="77"/>
      <c r="E1008" s="77"/>
      <c r="F1008" s="77"/>
      <c r="G1008" s="77"/>
    </row>
    <row r="1009" spans="3:7" ht="13.5" x14ac:dyDescent="0.15">
      <c r="C1009" s="77"/>
      <c r="D1009" s="77"/>
      <c r="E1009" s="77"/>
      <c r="F1009" s="77"/>
      <c r="G1009" s="77"/>
    </row>
    <row r="1010" spans="3:7" ht="13.5" x14ac:dyDescent="0.15">
      <c r="C1010" s="77"/>
      <c r="D1010" s="77"/>
      <c r="E1010" s="77"/>
      <c r="F1010" s="77"/>
      <c r="G1010" s="77"/>
    </row>
    <row r="1011" spans="3:7" ht="13.5" x14ac:dyDescent="0.15">
      <c r="C1011" s="77"/>
      <c r="D1011" s="77"/>
      <c r="E1011" s="77"/>
      <c r="F1011" s="77"/>
      <c r="G1011" s="77"/>
    </row>
    <row r="1012" spans="3:7" ht="13.5" x14ac:dyDescent="0.15">
      <c r="C1012" s="77"/>
      <c r="D1012" s="77"/>
      <c r="E1012" s="77"/>
      <c r="F1012" s="77"/>
      <c r="G1012" s="77"/>
    </row>
    <row r="1013" spans="3:7" ht="13.5" x14ac:dyDescent="0.15">
      <c r="C1013" s="77"/>
      <c r="D1013" s="77"/>
      <c r="E1013" s="77"/>
      <c r="F1013" s="77"/>
      <c r="G1013" s="77"/>
    </row>
    <row r="1014" spans="3:7" ht="13.5" x14ac:dyDescent="0.15">
      <c r="C1014" s="77"/>
      <c r="D1014" s="77"/>
      <c r="E1014" s="77"/>
      <c r="F1014" s="77"/>
      <c r="G1014" s="77"/>
    </row>
    <row r="1015" spans="3:7" ht="13.5" x14ac:dyDescent="0.15">
      <c r="C1015" s="77"/>
      <c r="D1015" s="77"/>
      <c r="E1015" s="77"/>
      <c r="F1015" s="77"/>
      <c r="G1015" s="77"/>
    </row>
    <row r="1016" spans="3:7" ht="13.5" x14ac:dyDescent="0.15">
      <c r="C1016" s="77"/>
      <c r="D1016" s="77"/>
      <c r="E1016" s="77"/>
      <c r="F1016" s="77"/>
      <c r="G1016" s="77"/>
    </row>
    <row r="1017" spans="3:7" ht="13.5" x14ac:dyDescent="0.15">
      <c r="C1017" s="77"/>
      <c r="D1017" s="77"/>
      <c r="E1017" s="77"/>
      <c r="F1017" s="77"/>
      <c r="G1017" s="77"/>
    </row>
    <row r="1018" spans="3:7" ht="13.5" x14ac:dyDescent="0.15">
      <c r="C1018" s="77"/>
      <c r="D1018" s="77"/>
      <c r="E1018" s="77"/>
      <c r="F1018" s="77"/>
      <c r="G1018" s="77"/>
    </row>
    <row r="1019" spans="3:7" ht="13.5" x14ac:dyDescent="0.15">
      <c r="C1019" s="77"/>
      <c r="D1019" s="77"/>
      <c r="E1019" s="77"/>
      <c r="F1019" s="77"/>
      <c r="G1019" s="77"/>
    </row>
    <row r="1020" spans="3:7" ht="13.5" x14ac:dyDescent="0.15">
      <c r="C1020" s="77"/>
      <c r="D1020" s="77"/>
      <c r="E1020" s="77"/>
      <c r="F1020" s="77"/>
      <c r="G1020" s="77"/>
    </row>
    <row r="1021" spans="3:7" ht="13.5" x14ac:dyDescent="0.15">
      <c r="C1021" s="77"/>
      <c r="D1021" s="77"/>
      <c r="E1021" s="77"/>
      <c r="F1021" s="77"/>
      <c r="G1021" s="77"/>
    </row>
    <row r="1022" spans="3:7" ht="13.5" x14ac:dyDescent="0.15">
      <c r="C1022" s="77"/>
      <c r="D1022" s="77"/>
      <c r="E1022" s="77"/>
      <c r="F1022" s="77"/>
      <c r="G1022" s="77"/>
    </row>
    <row r="1023" spans="3:7" ht="13.5" x14ac:dyDescent="0.15">
      <c r="C1023" s="77"/>
      <c r="D1023" s="77"/>
      <c r="E1023" s="77"/>
      <c r="F1023" s="77"/>
      <c r="G1023" s="77"/>
    </row>
  </sheetData>
  <autoFilter ref="B3:B1004" xr:uid="{8612A2B0-3690-4D39-B2E5-28F93B9CC61A}"/>
  <phoneticPr fontId="10"/>
  <conditionalFormatting sqref="C4:C1004">
    <cfRule type="duplicateValues" dxfId="2" priority="1"/>
  </conditionalFormatting>
  <hyperlinks>
    <hyperlink ref="A1" location="詳細仕様書一覧!A1" display="詳細仕様書一覧へ戻る" xr:uid="{CDCB0475-41C0-42A9-8E0C-0B8E1451B79B}"/>
  </hyperlinks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C1B32-3308-4C3C-8CFA-1570AD7CD538}">
  <dimension ref="A1:Y1503"/>
  <sheetViews>
    <sheetView tabSelected="1" zoomScale="70" zoomScaleNormal="70" workbookViewId="0">
      <pane ySplit="3" topLeftCell="A1360" activePane="bottomLeft" state="frozen"/>
      <selection pane="bottomLeft" activeCell="D1351" sqref="D1351:D1427"/>
    </sheetView>
  </sheetViews>
  <sheetFormatPr defaultColWidth="9" defaultRowHeight="12" x14ac:dyDescent="0.15"/>
  <cols>
    <col min="1" max="1" width="3" style="34" customWidth="1"/>
    <col min="2" max="2" width="49" style="34" customWidth="1"/>
    <col min="3" max="3" width="21.875" style="34" customWidth="1"/>
    <col min="4" max="4" width="13" style="34" customWidth="1"/>
    <col min="5" max="5" width="23.375" style="34" customWidth="1"/>
    <col min="6" max="6" width="11.625" style="34" customWidth="1"/>
    <col min="7" max="7" width="15.375" style="34" customWidth="1"/>
    <col min="8" max="8" width="9.375" style="34" customWidth="1"/>
    <col min="9" max="9" width="13.375" style="34" bestFit="1" customWidth="1"/>
    <col min="10" max="10" width="11.375" style="34" bestFit="1" customWidth="1"/>
    <col min="11" max="11" width="13.375" style="34" bestFit="1" customWidth="1"/>
    <col min="12" max="12" width="13.375" style="34" customWidth="1"/>
    <col min="13" max="13" width="22.375" style="34" customWidth="1"/>
    <col min="14" max="14" width="32" style="34" customWidth="1"/>
    <col min="15" max="15" width="40.375" style="34" customWidth="1"/>
    <col min="16" max="16" width="19.375" style="34" bestFit="1" customWidth="1"/>
    <col min="17" max="18" width="9.375" style="34" bestFit="1" customWidth="1"/>
    <col min="19" max="19" width="9.375" style="34" customWidth="1"/>
    <col min="20" max="20" width="57.875" style="34" customWidth="1"/>
    <col min="21" max="21" width="16.375" style="34" bestFit="1" customWidth="1"/>
    <col min="22" max="22" width="16.625" style="34" bestFit="1" customWidth="1"/>
    <col min="23" max="16384" width="9" style="34"/>
  </cols>
  <sheetData>
    <row r="1" spans="1:25" x14ac:dyDescent="0.15">
      <c r="A1" s="31" t="s">
        <v>89</v>
      </c>
    </row>
    <row r="2" spans="1:25" x14ac:dyDescent="0.15"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6"/>
      <c r="O2" s="35"/>
      <c r="P2" s="35"/>
      <c r="Q2" s="35"/>
      <c r="R2" s="35"/>
      <c r="S2" s="35"/>
      <c r="T2" s="35"/>
      <c r="U2" s="36"/>
      <c r="V2" s="36"/>
    </row>
    <row r="3" spans="1:25" x14ac:dyDescent="0.15">
      <c r="B3" s="35" t="s">
        <v>1656</v>
      </c>
      <c r="C3" s="37" t="s">
        <v>1657</v>
      </c>
      <c r="D3" s="37" t="s">
        <v>1658</v>
      </c>
      <c r="E3" s="86" t="s">
        <v>1659</v>
      </c>
      <c r="F3" s="37" t="s">
        <v>1660</v>
      </c>
      <c r="G3" s="86" t="s">
        <v>1661</v>
      </c>
      <c r="H3" s="86" t="s">
        <v>1662</v>
      </c>
      <c r="I3" s="37" t="s">
        <v>1663</v>
      </c>
      <c r="J3" s="37" t="s">
        <v>1664</v>
      </c>
      <c r="K3" s="37" t="s">
        <v>1665</v>
      </c>
      <c r="L3" s="37" t="s">
        <v>1666</v>
      </c>
      <c r="M3" s="37" t="s">
        <v>1667</v>
      </c>
      <c r="N3" s="37" t="s">
        <v>1668</v>
      </c>
      <c r="O3" s="37" t="s">
        <v>1669</v>
      </c>
      <c r="P3" s="86" t="s">
        <v>1670</v>
      </c>
      <c r="Q3" s="86" t="s">
        <v>1319</v>
      </c>
      <c r="R3" s="86" t="s">
        <v>1671</v>
      </c>
      <c r="S3" s="86" t="s">
        <v>1672</v>
      </c>
      <c r="T3" s="37" t="s">
        <v>1673</v>
      </c>
      <c r="U3" s="37" t="s">
        <v>1674</v>
      </c>
      <c r="V3" s="37" t="s">
        <v>1675</v>
      </c>
      <c r="W3" s="37" t="s">
        <v>1676</v>
      </c>
      <c r="X3" s="37" t="s">
        <v>1677</v>
      </c>
      <c r="Y3" s="37" t="s">
        <v>1678</v>
      </c>
    </row>
    <row r="4" spans="1:25" x14ac:dyDescent="0.15">
      <c r="B4" s="34" t="s">
        <v>1679</v>
      </c>
      <c r="C4" s="39" t="s">
        <v>1680</v>
      </c>
      <c r="D4" s="39" t="s">
        <v>1681</v>
      </c>
      <c r="E4" s="39" t="s">
        <v>1682</v>
      </c>
      <c r="F4" s="39" t="s">
        <v>1683</v>
      </c>
      <c r="G4" s="39">
        <v>50</v>
      </c>
      <c r="H4" s="39" t="s">
        <v>1684</v>
      </c>
      <c r="I4" s="39">
        <v>0</v>
      </c>
      <c r="J4" s="39">
        <v>0</v>
      </c>
      <c r="K4" s="39">
        <v>1</v>
      </c>
      <c r="L4" s="39" t="s">
        <v>1685</v>
      </c>
      <c r="M4" s="34" t="s">
        <v>1686</v>
      </c>
      <c r="N4" s="34" t="s">
        <v>1687</v>
      </c>
      <c r="O4" s="39" t="s">
        <v>1688</v>
      </c>
      <c r="P4" s="39">
        <v>1</v>
      </c>
      <c r="Q4" s="39"/>
      <c r="R4" s="39"/>
      <c r="S4" s="39"/>
      <c r="T4" s="39"/>
    </row>
    <row r="5" spans="1:25" x14ac:dyDescent="0.15">
      <c r="B5" s="34" t="s">
        <v>1689</v>
      </c>
      <c r="C5" s="39" t="s">
        <v>1680</v>
      </c>
      <c r="D5" s="39" t="s">
        <v>1681</v>
      </c>
      <c r="E5" s="39" t="s">
        <v>1682</v>
      </c>
      <c r="F5" s="39" t="s">
        <v>1683</v>
      </c>
      <c r="G5" s="39">
        <v>50</v>
      </c>
      <c r="H5" s="39" t="s">
        <v>1684</v>
      </c>
      <c r="I5" s="39">
        <v>0</v>
      </c>
      <c r="J5" s="39">
        <v>1</v>
      </c>
      <c r="K5" s="39">
        <v>1</v>
      </c>
      <c r="L5" s="39" t="s">
        <v>1685</v>
      </c>
      <c r="M5" s="34" t="s">
        <v>173</v>
      </c>
      <c r="N5" s="34" t="s">
        <v>1690</v>
      </c>
      <c r="O5" s="39" t="s">
        <v>1691</v>
      </c>
      <c r="P5" s="39">
        <v>1</v>
      </c>
      <c r="Q5" s="39"/>
      <c r="R5" s="39"/>
      <c r="S5" s="39"/>
      <c r="T5" s="39"/>
    </row>
    <row r="6" spans="1:25" x14ac:dyDescent="0.15">
      <c r="B6" s="34" t="s">
        <v>1692</v>
      </c>
      <c r="C6" s="39" t="s">
        <v>1680</v>
      </c>
      <c r="D6" s="39" t="s">
        <v>1681</v>
      </c>
      <c r="E6" s="39" t="s">
        <v>1682</v>
      </c>
      <c r="F6" s="39" t="s">
        <v>1683</v>
      </c>
      <c r="G6" s="39">
        <v>50</v>
      </c>
      <c r="H6" s="39" t="s">
        <v>1684</v>
      </c>
      <c r="I6" s="39">
        <v>0</v>
      </c>
      <c r="J6" s="39">
        <v>2</v>
      </c>
      <c r="K6" s="39">
        <v>1</v>
      </c>
      <c r="L6" s="39" t="s">
        <v>1685</v>
      </c>
      <c r="M6" s="34" t="s">
        <v>1693</v>
      </c>
      <c r="N6" s="34" t="s">
        <v>1694</v>
      </c>
      <c r="O6" s="39" t="s">
        <v>1695</v>
      </c>
      <c r="P6" s="39">
        <v>1</v>
      </c>
      <c r="Q6" s="39"/>
      <c r="R6" s="39"/>
      <c r="S6" s="39"/>
      <c r="T6" s="39"/>
    </row>
    <row r="7" spans="1:25" x14ac:dyDescent="0.15">
      <c r="B7" s="34" t="s">
        <v>1696</v>
      </c>
      <c r="C7" s="39" t="s">
        <v>1680</v>
      </c>
      <c r="D7" s="39" t="s">
        <v>1681</v>
      </c>
      <c r="E7" s="39" t="s">
        <v>1682</v>
      </c>
      <c r="F7" s="39" t="s">
        <v>1683</v>
      </c>
      <c r="G7" s="39">
        <v>50</v>
      </c>
      <c r="H7" s="39" t="s">
        <v>1684</v>
      </c>
      <c r="I7" s="39">
        <v>0</v>
      </c>
      <c r="J7" s="39">
        <v>3</v>
      </c>
      <c r="K7" s="39">
        <v>1</v>
      </c>
      <c r="L7" s="39" t="s">
        <v>1685</v>
      </c>
      <c r="M7" s="34" t="s">
        <v>1697</v>
      </c>
      <c r="N7" s="34" t="s">
        <v>1698</v>
      </c>
      <c r="O7" s="39" t="s">
        <v>1699</v>
      </c>
      <c r="P7" s="39">
        <v>1</v>
      </c>
      <c r="Q7" s="39"/>
      <c r="R7" s="39"/>
      <c r="S7" s="39"/>
      <c r="T7" s="39"/>
    </row>
    <row r="8" spans="1:25" x14ac:dyDescent="0.15">
      <c r="B8" s="34" t="s">
        <v>1700</v>
      </c>
      <c r="C8" s="39" t="s">
        <v>1680</v>
      </c>
      <c r="D8" s="39" t="s">
        <v>1681</v>
      </c>
      <c r="E8" s="39" t="s">
        <v>1682</v>
      </c>
      <c r="F8" s="39" t="s">
        <v>1683</v>
      </c>
      <c r="G8" s="39">
        <v>50</v>
      </c>
      <c r="H8" s="39" t="s">
        <v>1684</v>
      </c>
      <c r="I8" s="39">
        <v>0</v>
      </c>
      <c r="J8" s="39">
        <v>4</v>
      </c>
      <c r="K8" s="39">
        <v>1</v>
      </c>
      <c r="L8" s="39" t="s">
        <v>1685</v>
      </c>
      <c r="M8" s="34" t="s">
        <v>1701</v>
      </c>
      <c r="N8" s="34" t="s">
        <v>1702</v>
      </c>
      <c r="O8" s="39" t="s">
        <v>1703</v>
      </c>
      <c r="P8" s="39">
        <v>1</v>
      </c>
      <c r="Q8" s="39"/>
      <c r="R8" s="39"/>
      <c r="S8" s="39"/>
      <c r="T8" s="39"/>
    </row>
    <row r="9" spans="1:25" x14ac:dyDescent="0.15">
      <c r="B9" s="34" t="s">
        <v>1704</v>
      </c>
      <c r="C9" s="39" t="s">
        <v>1680</v>
      </c>
      <c r="D9" s="39" t="s">
        <v>1681</v>
      </c>
      <c r="E9" s="39" t="s">
        <v>1682</v>
      </c>
      <c r="F9" s="39" t="s">
        <v>1683</v>
      </c>
      <c r="G9" s="39">
        <v>50</v>
      </c>
      <c r="H9" s="39" t="s">
        <v>1684</v>
      </c>
      <c r="I9" s="39">
        <v>0</v>
      </c>
      <c r="J9" s="39">
        <v>5</v>
      </c>
      <c r="K9" s="39">
        <v>1</v>
      </c>
      <c r="L9" s="39" t="s">
        <v>1685</v>
      </c>
      <c r="M9" s="34" t="s">
        <v>1705</v>
      </c>
      <c r="N9" s="34" t="s">
        <v>1706</v>
      </c>
      <c r="O9" s="39" t="s">
        <v>1707</v>
      </c>
      <c r="P9" s="39">
        <v>1</v>
      </c>
      <c r="Q9" s="39"/>
      <c r="R9" s="39"/>
      <c r="S9" s="39"/>
      <c r="T9" s="39"/>
    </row>
    <row r="10" spans="1:25" x14ac:dyDescent="0.15">
      <c r="B10" s="34" t="s">
        <v>1708</v>
      </c>
      <c r="C10" s="39" t="s">
        <v>1680</v>
      </c>
      <c r="D10" s="39" t="s">
        <v>1681</v>
      </c>
      <c r="E10" s="39" t="s">
        <v>1682</v>
      </c>
      <c r="F10" s="39" t="s">
        <v>1683</v>
      </c>
      <c r="G10" s="39">
        <v>50</v>
      </c>
      <c r="H10" s="39" t="s">
        <v>1684</v>
      </c>
      <c r="I10" s="39">
        <v>0</v>
      </c>
      <c r="J10" s="39">
        <v>6</v>
      </c>
      <c r="K10" s="39">
        <v>1</v>
      </c>
      <c r="L10" s="39" t="s">
        <v>1685</v>
      </c>
      <c r="M10" s="34" t="s">
        <v>1709</v>
      </c>
      <c r="N10" s="34" t="s">
        <v>1710</v>
      </c>
      <c r="O10" s="39" t="s">
        <v>1711</v>
      </c>
      <c r="P10" s="39">
        <v>1</v>
      </c>
      <c r="Q10" s="39"/>
      <c r="R10" s="39"/>
      <c r="S10" s="39"/>
      <c r="T10" s="39"/>
    </row>
    <row r="11" spans="1:25" x14ac:dyDescent="0.15">
      <c r="B11" s="34" t="s">
        <v>1712</v>
      </c>
      <c r="C11" s="39" t="s">
        <v>1680</v>
      </c>
      <c r="D11" s="39" t="s">
        <v>1681</v>
      </c>
      <c r="E11" s="39" t="s">
        <v>1682</v>
      </c>
      <c r="F11" s="39" t="s">
        <v>1683</v>
      </c>
      <c r="G11" s="39">
        <v>50</v>
      </c>
      <c r="H11" s="39" t="s">
        <v>1684</v>
      </c>
      <c r="I11" s="39">
        <v>0</v>
      </c>
      <c r="J11" s="39">
        <v>7</v>
      </c>
      <c r="K11" s="39">
        <v>1</v>
      </c>
      <c r="L11" s="39" t="s">
        <v>1685</v>
      </c>
      <c r="M11" s="34" t="s">
        <v>1713</v>
      </c>
      <c r="N11" s="34" t="s">
        <v>1714</v>
      </c>
      <c r="O11" s="39" t="s">
        <v>1715</v>
      </c>
      <c r="P11" s="39">
        <v>1</v>
      </c>
      <c r="Q11" s="39"/>
      <c r="R11" s="39"/>
      <c r="S11" s="39"/>
      <c r="T11" s="39"/>
    </row>
    <row r="12" spans="1:25" x14ac:dyDescent="0.15">
      <c r="B12" s="34" t="s">
        <v>1716</v>
      </c>
      <c r="C12" s="39" t="s">
        <v>1680</v>
      </c>
      <c r="D12" s="39" t="s">
        <v>1681</v>
      </c>
      <c r="E12" s="39" t="s">
        <v>1682</v>
      </c>
      <c r="F12" s="39" t="s">
        <v>1683</v>
      </c>
      <c r="G12" s="39">
        <v>50</v>
      </c>
      <c r="H12" s="39" t="s">
        <v>1684</v>
      </c>
      <c r="I12" s="39">
        <v>1</v>
      </c>
      <c r="J12" s="39">
        <v>0</v>
      </c>
      <c r="K12" s="39">
        <v>1</v>
      </c>
      <c r="L12" s="39" t="s">
        <v>1685</v>
      </c>
      <c r="M12" s="40" t="s">
        <v>1717</v>
      </c>
      <c r="N12" s="34" t="s">
        <v>1718</v>
      </c>
      <c r="O12" s="39" t="s">
        <v>1719</v>
      </c>
      <c r="P12" s="39">
        <v>1</v>
      </c>
      <c r="Q12" s="39"/>
      <c r="R12" s="39"/>
      <c r="S12" s="39"/>
      <c r="T12" s="39"/>
    </row>
    <row r="13" spans="1:25" x14ac:dyDescent="0.15">
      <c r="B13" s="34" t="s">
        <v>1720</v>
      </c>
      <c r="C13" s="39" t="s">
        <v>1680</v>
      </c>
      <c r="D13" s="39" t="s">
        <v>1681</v>
      </c>
      <c r="E13" s="39" t="s">
        <v>1682</v>
      </c>
      <c r="F13" s="39" t="s">
        <v>1683</v>
      </c>
      <c r="G13" s="39">
        <v>50</v>
      </c>
      <c r="H13" s="39" t="s">
        <v>1684</v>
      </c>
      <c r="I13" s="39">
        <v>1</v>
      </c>
      <c r="J13" s="39">
        <v>1</v>
      </c>
      <c r="K13" s="39">
        <v>1</v>
      </c>
      <c r="L13" s="39" t="s">
        <v>1685</v>
      </c>
      <c r="M13" s="34" t="s">
        <v>1721</v>
      </c>
      <c r="N13" s="34" t="s">
        <v>1722</v>
      </c>
      <c r="O13" s="39" t="s">
        <v>1723</v>
      </c>
      <c r="P13" s="39">
        <v>1</v>
      </c>
      <c r="Q13" s="39"/>
      <c r="R13" s="39"/>
      <c r="S13" s="39"/>
      <c r="T13" s="39"/>
    </row>
    <row r="14" spans="1:25" x14ac:dyDescent="0.15">
      <c r="B14" s="34" t="s">
        <v>1724</v>
      </c>
      <c r="C14" s="39" t="s">
        <v>1680</v>
      </c>
      <c r="D14" s="39" t="s">
        <v>1681</v>
      </c>
      <c r="E14" s="39" t="s">
        <v>1682</v>
      </c>
      <c r="F14" s="39" t="s">
        <v>1683</v>
      </c>
      <c r="G14" s="39">
        <v>50</v>
      </c>
      <c r="H14" s="39" t="s">
        <v>1684</v>
      </c>
      <c r="I14" s="39">
        <v>1</v>
      </c>
      <c r="J14" s="39">
        <v>2</v>
      </c>
      <c r="K14" s="39">
        <v>1</v>
      </c>
      <c r="L14" s="39" t="s">
        <v>1685</v>
      </c>
      <c r="M14" s="34" t="s">
        <v>1725</v>
      </c>
      <c r="N14" s="34" t="s">
        <v>1726</v>
      </c>
      <c r="O14" s="39" t="s">
        <v>1727</v>
      </c>
      <c r="P14" s="39">
        <v>1</v>
      </c>
      <c r="Q14" s="39"/>
      <c r="R14" s="39"/>
      <c r="S14" s="39"/>
      <c r="T14" s="39"/>
    </row>
    <row r="15" spans="1:25" x14ac:dyDescent="0.15">
      <c r="B15" s="34" t="s">
        <v>1728</v>
      </c>
      <c r="C15" s="39" t="s">
        <v>1680</v>
      </c>
      <c r="D15" s="39" t="s">
        <v>1681</v>
      </c>
      <c r="E15" s="39" t="s">
        <v>1682</v>
      </c>
      <c r="F15" s="39" t="s">
        <v>1683</v>
      </c>
      <c r="G15" s="39">
        <v>50</v>
      </c>
      <c r="H15" s="39" t="s">
        <v>1684</v>
      </c>
      <c r="I15" s="39">
        <v>1</v>
      </c>
      <c r="J15" s="39">
        <v>3</v>
      </c>
      <c r="K15" s="39">
        <v>1</v>
      </c>
      <c r="L15" s="39" t="s">
        <v>1685</v>
      </c>
      <c r="M15" s="34" t="s">
        <v>1729</v>
      </c>
      <c r="N15" s="34" t="s">
        <v>1730</v>
      </c>
      <c r="O15" s="39" t="s">
        <v>1731</v>
      </c>
      <c r="P15" s="39">
        <v>1</v>
      </c>
      <c r="Q15" s="39"/>
      <c r="R15" s="39"/>
      <c r="S15" s="39"/>
      <c r="T15" s="39"/>
    </row>
    <row r="16" spans="1:25" x14ac:dyDescent="0.15">
      <c r="B16" s="34" t="s">
        <v>1732</v>
      </c>
      <c r="C16" s="39" t="s">
        <v>1680</v>
      </c>
      <c r="D16" s="39" t="s">
        <v>1681</v>
      </c>
      <c r="E16" s="39" t="s">
        <v>1682</v>
      </c>
      <c r="F16" s="39" t="s">
        <v>1683</v>
      </c>
      <c r="G16" s="39">
        <v>50</v>
      </c>
      <c r="H16" s="39" t="s">
        <v>1684</v>
      </c>
      <c r="I16" s="39">
        <v>1</v>
      </c>
      <c r="J16" s="39">
        <v>4</v>
      </c>
      <c r="K16" s="39">
        <v>1</v>
      </c>
      <c r="L16" s="39" t="s">
        <v>1685</v>
      </c>
      <c r="M16" s="34" t="s">
        <v>1733</v>
      </c>
      <c r="N16" s="34" t="s">
        <v>1734</v>
      </c>
      <c r="O16" s="39" t="s">
        <v>1735</v>
      </c>
      <c r="P16" s="39">
        <v>1</v>
      </c>
      <c r="Q16" s="39"/>
      <c r="R16" s="39"/>
      <c r="S16" s="39"/>
      <c r="T16" s="39"/>
    </row>
    <row r="17" spans="2:20" x14ac:dyDescent="0.15">
      <c r="B17" s="34" t="s">
        <v>1736</v>
      </c>
      <c r="C17" s="39" t="s">
        <v>1680</v>
      </c>
      <c r="D17" s="39" t="s">
        <v>1681</v>
      </c>
      <c r="E17" s="39" t="s">
        <v>1682</v>
      </c>
      <c r="F17" s="39" t="s">
        <v>1683</v>
      </c>
      <c r="G17" s="39">
        <v>50</v>
      </c>
      <c r="H17" s="39" t="s">
        <v>1684</v>
      </c>
      <c r="I17" s="39">
        <v>1</v>
      </c>
      <c r="J17" s="39">
        <v>5</v>
      </c>
      <c r="K17" s="39">
        <v>1</v>
      </c>
      <c r="L17" s="39" t="s">
        <v>1685</v>
      </c>
      <c r="M17" s="34" t="s">
        <v>1737</v>
      </c>
      <c r="N17" s="34" t="s">
        <v>1738</v>
      </c>
      <c r="O17" s="39" t="s">
        <v>1739</v>
      </c>
      <c r="P17" s="39">
        <v>1</v>
      </c>
      <c r="Q17" s="39"/>
      <c r="R17" s="39"/>
      <c r="S17" s="39"/>
      <c r="T17" s="39"/>
    </row>
    <row r="18" spans="2:20" x14ac:dyDescent="0.15">
      <c r="B18" s="34" t="s">
        <v>1740</v>
      </c>
      <c r="C18" s="39" t="s">
        <v>1680</v>
      </c>
      <c r="D18" s="39" t="s">
        <v>1681</v>
      </c>
      <c r="E18" s="39" t="s">
        <v>1682</v>
      </c>
      <c r="F18" s="39" t="s">
        <v>1683</v>
      </c>
      <c r="G18" s="39">
        <v>50</v>
      </c>
      <c r="H18" s="39" t="s">
        <v>1684</v>
      </c>
      <c r="I18" s="39">
        <v>1</v>
      </c>
      <c r="J18" s="39">
        <v>6</v>
      </c>
      <c r="K18" s="39">
        <v>1</v>
      </c>
      <c r="L18" s="39" t="s">
        <v>1685</v>
      </c>
      <c r="M18" s="34" t="s">
        <v>1741</v>
      </c>
      <c r="N18" s="34" t="s">
        <v>1742</v>
      </c>
      <c r="O18" s="39" t="s">
        <v>1743</v>
      </c>
      <c r="P18" s="39">
        <v>1</v>
      </c>
      <c r="Q18" s="39"/>
      <c r="R18" s="39"/>
      <c r="S18" s="39"/>
      <c r="T18" s="39"/>
    </row>
    <row r="19" spans="2:20" x14ac:dyDescent="0.15">
      <c r="B19" s="34" t="s">
        <v>1744</v>
      </c>
      <c r="C19" s="39" t="s">
        <v>1680</v>
      </c>
      <c r="D19" s="39" t="s">
        <v>1681</v>
      </c>
      <c r="E19" s="39" t="s">
        <v>1682</v>
      </c>
      <c r="F19" s="39" t="s">
        <v>1683</v>
      </c>
      <c r="G19" s="39">
        <v>50</v>
      </c>
      <c r="H19" s="39" t="s">
        <v>1684</v>
      </c>
      <c r="I19" s="39">
        <v>1</v>
      </c>
      <c r="J19" s="39">
        <v>7</v>
      </c>
      <c r="K19" s="39">
        <v>1</v>
      </c>
      <c r="L19" s="39" t="s">
        <v>1685</v>
      </c>
      <c r="M19" s="40" t="s">
        <v>1745</v>
      </c>
      <c r="N19" s="34" t="s">
        <v>1746</v>
      </c>
      <c r="O19" s="39" t="s">
        <v>1719</v>
      </c>
      <c r="P19" s="39">
        <v>1</v>
      </c>
      <c r="Q19" s="39"/>
      <c r="R19" s="39"/>
      <c r="S19" s="39"/>
      <c r="T19" s="39"/>
    </row>
    <row r="20" spans="2:20" x14ac:dyDescent="0.15">
      <c r="B20" s="34" t="s">
        <v>1747</v>
      </c>
      <c r="C20" s="39" t="s">
        <v>1680</v>
      </c>
      <c r="D20" s="39" t="s">
        <v>1681</v>
      </c>
      <c r="E20" s="39" t="s">
        <v>1682</v>
      </c>
      <c r="F20" s="39" t="s">
        <v>1683</v>
      </c>
      <c r="G20" s="39">
        <v>50</v>
      </c>
      <c r="H20" s="39" t="s">
        <v>1684</v>
      </c>
      <c r="I20" s="39">
        <v>2</v>
      </c>
      <c r="J20" s="39">
        <v>0</v>
      </c>
      <c r="K20" s="39">
        <v>1</v>
      </c>
      <c r="L20" s="39" t="s">
        <v>1685</v>
      </c>
      <c r="M20" s="34" t="s">
        <v>1748</v>
      </c>
      <c r="N20" s="34" t="s">
        <v>1749</v>
      </c>
      <c r="O20" s="39" t="s">
        <v>1750</v>
      </c>
      <c r="P20" s="39">
        <v>1</v>
      </c>
      <c r="Q20" s="39"/>
      <c r="R20" s="39"/>
      <c r="S20" s="39"/>
      <c r="T20" s="39"/>
    </row>
    <row r="21" spans="2:20" x14ac:dyDescent="0.15">
      <c r="B21" s="34" t="s">
        <v>1751</v>
      </c>
      <c r="C21" s="39" t="s">
        <v>1680</v>
      </c>
      <c r="D21" s="39" t="s">
        <v>1681</v>
      </c>
      <c r="E21" s="39" t="s">
        <v>1682</v>
      </c>
      <c r="F21" s="39" t="s">
        <v>1683</v>
      </c>
      <c r="G21" s="39">
        <v>50</v>
      </c>
      <c r="H21" s="39" t="s">
        <v>1684</v>
      </c>
      <c r="I21" s="39">
        <v>2</v>
      </c>
      <c r="J21" s="39">
        <v>1</v>
      </c>
      <c r="K21" s="39">
        <v>1</v>
      </c>
      <c r="L21" s="39" t="s">
        <v>1685</v>
      </c>
      <c r="M21" s="34" t="s">
        <v>1752</v>
      </c>
      <c r="N21" s="34" t="s">
        <v>1753</v>
      </c>
      <c r="O21" s="39" t="s">
        <v>1754</v>
      </c>
      <c r="P21" s="39">
        <v>1</v>
      </c>
      <c r="Q21" s="39"/>
      <c r="R21" s="39"/>
      <c r="S21" s="39"/>
      <c r="T21" s="39"/>
    </row>
    <row r="22" spans="2:20" x14ac:dyDescent="0.15">
      <c r="B22" s="34" t="s">
        <v>1755</v>
      </c>
      <c r="C22" s="39" t="s">
        <v>1680</v>
      </c>
      <c r="D22" s="39" t="s">
        <v>1681</v>
      </c>
      <c r="E22" s="39" t="s">
        <v>1682</v>
      </c>
      <c r="F22" s="39" t="s">
        <v>1683</v>
      </c>
      <c r="G22" s="39">
        <v>50</v>
      </c>
      <c r="H22" s="39" t="s">
        <v>1684</v>
      </c>
      <c r="I22" s="39">
        <v>2</v>
      </c>
      <c r="J22" s="39">
        <v>2</v>
      </c>
      <c r="K22" s="39">
        <v>1</v>
      </c>
      <c r="L22" s="39" t="s">
        <v>1685</v>
      </c>
      <c r="M22" s="34" t="s">
        <v>1756</v>
      </c>
      <c r="N22" s="34" t="s">
        <v>1757</v>
      </c>
      <c r="O22" s="39" t="s">
        <v>1758</v>
      </c>
      <c r="P22" s="39">
        <v>1</v>
      </c>
      <c r="Q22" s="39"/>
      <c r="R22" s="39"/>
      <c r="S22" s="39"/>
      <c r="T22" s="39"/>
    </row>
    <row r="23" spans="2:20" x14ac:dyDescent="0.15">
      <c r="B23" s="34" t="s">
        <v>1759</v>
      </c>
      <c r="C23" s="39" t="s">
        <v>1680</v>
      </c>
      <c r="D23" s="39" t="s">
        <v>1681</v>
      </c>
      <c r="E23" s="39" t="s">
        <v>1682</v>
      </c>
      <c r="F23" s="39" t="s">
        <v>1683</v>
      </c>
      <c r="G23" s="39">
        <v>50</v>
      </c>
      <c r="H23" s="39" t="s">
        <v>1684</v>
      </c>
      <c r="I23" s="39">
        <v>2</v>
      </c>
      <c r="J23" s="39">
        <v>3</v>
      </c>
      <c r="K23" s="39">
        <v>1</v>
      </c>
      <c r="L23" s="39" t="s">
        <v>1685</v>
      </c>
      <c r="M23" s="34" t="s">
        <v>1760</v>
      </c>
      <c r="N23" s="34" t="s">
        <v>1761</v>
      </c>
      <c r="O23" s="39" t="s">
        <v>1762</v>
      </c>
      <c r="P23" s="39">
        <v>1</v>
      </c>
      <c r="Q23" s="39"/>
      <c r="R23" s="39"/>
      <c r="S23" s="39"/>
      <c r="T23" s="39"/>
    </row>
    <row r="24" spans="2:20" x14ac:dyDescent="0.15">
      <c r="B24" s="34" t="s">
        <v>1763</v>
      </c>
      <c r="C24" s="39" t="s">
        <v>1680</v>
      </c>
      <c r="D24" s="39" t="s">
        <v>1681</v>
      </c>
      <c r="E24" s="39" t="s">
        <v>1682</v>
      </c>
      <c r="F24" s="39" t="s">
        <v>1683</v>
      </c>
      <c r="G24" s="39">
        <v>50</v>
      </c>
      <c r="H24" s="39" t="s">
        <v>1684</v>
      </c>
      <c r="I24" s="39">
        <v>2</v>
      </c>
      <c r="J24" s="39">
        <v>4</v>
      </c>
      <c r="K24" s="39">
        <v>1</v>
      </c>
      <c r="L24" s="39" t="s">
        <v>1685</v>
      </c>
      <c r="M24" s="34" t="s">
        <v>1023</v>
      </c>
      <c r="N24" s="34" t="s">
        <v>1764</v>
      </c>
      <c r="O24" s="39" t="s">
        <v>1765</v>
      </c>
      <c r="P24" s="39">
        <v>1</v>
      </c>
      <c r="Q24" s="39"/>
      <c r="R24" s="39"/>
      <c r="S24" s="39"/>
      <c r="T24" s="39"/>
    </row>
    <row r="25" spans="2:20" x14ac:dyDescent="0.15">
      <c r="B25" s="34" t="s">
        <v>1766</v>
      </c>
      <c r="C25" s="39" t="s">
        <v>1680</v>
      </c>
      <c r="D25" s="39" t="s">
        <v>1681</v>
      </c>
      <c r="E25" s="39" t="s">
        <v>1682</v>
      </c>
      <c r="F25" s="39" t="s">
        <v>1683</v>
      </c>
      <c r="G25" s="39">
        <v>50</v>
      </c>
      <c r="H25" s="39" t="s">
        <v>1684</v>
      </c>
      <c r="I25" s="39">
        <v>2</v>
      </c>
      <c r="J25" s="39">
        <v>5</v>
      </c>
      <c r="K25" s="39">
        <v>1</v>
      </c>
      <c r="L25" s="39" t="s">
        <v>1685</v>
      </c>
      <c r="M25" s="34" t="s">
        <v>1767</v>
      </c>
      <c r="N25" s="34" t="s">
        <v>1768</v>
      </c>
      <c r="O25" s="39" t="s">
        <v>1769</v>
      </c>
      <c r="P25" s="39">
        <v>1</v>
      </c>
      <c r="Q25" s="39"/>
      <c r="R25" s="39"/>
      <c r="S25" s="39"/>
      <c r="T25" s="39"/>
    </row>
    <row r="26" spans="2:20" x14ac:dyDescent="0.15">
      <c r="B26" s="34" t="s">
        <v>1770</v>
      </c>
      <c r="C26" s="39" t="s">
        <v>1680</v>
      </c>
      <c r="D26" s="39" t="s">
        <v>1681</v>
      </c>
      <c r="E26" s="39" t="s">
        <v>1682</v>
      </c>
      <c r="F26" s="39" t="s">
        <v>1683</v>
      </c>
      <c r="G26" s="39">
        <v>50</v>
      </c>
      <c r="H26" s="39" t="s">
        <v>1684</v>
      </c>
      <c r="I26" s="39">
        <v>2</v>
      </c>
      <c r="J26" s="39">
        <v>6</v>
      </c>
      <c r="K26" s="39">
        <v>1</v>
      </c>
      <c r="L26" s="39" t="s">
        <v>1685</v>
      </c>
      <c r="M26" s="34" t="s">
        <v>1771</v>
      </c>
      <c r="N26" s="34" t="s">
        <v>1772</v>
      </c>
      <c r="O26" s="39" t="s">
        <v>1773</v>
      </c>
      <c r="P26" s="39">
        <v>1</v>
      </c>
      <c r="Q26" s="39"/>
      <c r="R26" s="39"/>
      <c r="S26" s="39"/>
      <c r="T26" s="39"/>
    </row>
    <row r="27" spans="2:20" x14ac:dyDescent="0.15">
      <c r="B27" s="34" t="s">
        <v>1774</v>
      </c>
      <c r="C27" s="39" t="s">
        <v>1680</v>
      </c>
      <c r="D27" s="39" t="s">
        <v>1681</v>
      </c>
      <c r="E27" s="39" t="s">
        <v>1682</v>
      </c>
      <c r="F27" s="39" t="s">
        <v>1683</v>
      </c>
      <c r="G27" s="39">
        <v>50</v>
      </c>
      <c r="H27" s="39" t="s">
        <v>1684</v>
      </c>
      <c r="I27" s="39">
        <v>2</v>
      </c>
      <c r="J27" s="39">
        <v>7</v>
      </c>
      <c r="K27" s="39">
        <v>1</v>
      </c>
      <c r="L27" s="39" t="s">
        <v>1685</v>
      </c>
      <c r="M27" s="34" t="s">
        <v>1775</v>
      </c>
      <c r="N27" s="34" t="s">
        <v>1776</v>
      </c>
      <c r="O27" s="39" t="s">
        <v>1777</v>
      </c>
      <c r="P27" s="39">
        <v>1</v>
      </c>
      <c r="Q27" s="39"/>
      <c r="R27" s="39"/>
      <c r="S27" s="39"/>
      <c r="T27" s="39"/>
    </row>
    <row r="28" spans="2:20" x14ac:dyDescent="0.15">
      <c r="B28" s="34" t="s">
        <v>1778</v>
      </c>
      <c r="C28" s="39" t="s">
        <v>1680</v>
      </c>
      <c r="D28" s="39" t="s">
        <v>1681</v>
      </c>
      <c r="E28" s="39" t="s">
        <v>1682</v>
      </c>
      <c r="F28" s="39" t="s">
        <v>1683</v>
      </c>
      <c r="G28" s="39">
        <v>50</v>
      </c>
      <c r="H28" s="39" t="s">
        <v>1684</v>
      </c>
      <c r="I28" s="39">
        <v>3</v>
      </c>
      <c r="J28" s="39">
        <v>0</v>
      </c>
      <c r="K28" s="39">
        <v>1</v>
      </c>
      <c r="L28" s="39" t="s">
        <v>1685</v>
      </c>
      <c r="M28" s="34" t="s">
        <v>1779</v>
      </c>
      <c r="N28" s="34" t="s">
        <v>1780</v>
      </c>
      <c r="O28" s="39" t="s">
        <v>1781</v>
      </c>
      <c r="P28" s="39">
        <v>1</v>
      </c>
      <c r="Q28" s="39"/>
      <c r="R28" s="39"/>
      <c r="S28" s="39"/>
      <c r="T28" s="39"/>
    </row>
    <row r="29" spans="2:20" x14ac:dyDescent="0.15">
      <c r="B29" s="34" t="s">
        <v>1782</v>
      </c>
      <c r="C29" s="39" t="s">
        <v>1680</v>
      </c>
      <c r="D29" s="39" t="s">
        <v>1681</v>
      </c>
      <c r="E29" s="39" t="s">
        <v>1682</v>
      </c>
      <c r="F29" s="39" t="s">
        <v>1683</v>
      </c>
      <c r="G29" s="39">
        <v>50</v>
      </c>
      <c r="H29" s="39" t="s">
        <v>1684</v>
      </c>
      <c r="I29" s="39">
        <v>3</v>
      </c>
      <c r="J29" s="39">
        <v>1</v>
      </c>
      <c r="K29" s="39">
        <v>1</v>
      </c>
      <c r="L29" s="39" t="s">
        <v>1685</v>
      </c>
      <c r="M29" s="34" t="s">
        <v>1783</v>
      </c>
      <c r="N29" s="34" t="s">
        <v>1784</v>
      </c>
      <c r="O29" s="39" t="s">
        <v>1785</v>
      </c>
      <c r="P29" s="39">
        <v>1</v>
      </c>
      <c r="Q29" s="39"/>
      <c r="R29" s="39"/>
      <c r="S29" s="39"/>
      <c r="T29" s="39"/>
    </row>
    <row r="30" spans="2:20" x14ac:dyDescent="0.15">
      <c r="B30" s="34" t="s">
        <v>1786</v>
      </c>
      <c r="C30" s="39" t="s">
        <v>1680</v>
      </c>
      <c r="D30" s="39" t="s">
        <v>1681</v>
      </c>
      <c r="E30" s="39" t="s">
        <v>1682</v>
      </c>
      <c r="F30" s="39" t="s">
        <v>1683</v>
      </c>
      <c r="G30" s="39">
        <v>50</v>
      </c>
      <c r="H30" s="39" t="s">
        <v>1684</v>
      </c>
      <c r="I30" s="39">
        <v>3</v>
      </c>
      <c r="J30" s="39">
        <v>2</v>
      </c>
      <c r="K30" s="39">
        <v>1</v>
      </c>
      <c r="L30" s="39" t="s">
        <v>1685</v>
      </c>
      <c r="M30" s="34" t="s">
        <v>1787</v>
      </c>
      <c r="N30" s="34" t="s">
        <v>1788</v>
      </c>
      <c r="O30" s="39" t="s">
        <v>1789</v>
      </c>
      <c r="P30" s="39">
        <v>1</v>
      </c>
      <c r="Q30" s="39"/>
      <c r="R30" s="39"/>
      <c r="S30" s="39"/>
      <c r="T30" s="39"/>
    </row>
    <row r="31" spans="2:20" x14ac:dyDescent="0.15">
      <c r="B31" s="34" t="s">
        <v>1790</v>
      </c>
      <c r="C31" s="39" t="s">
        <v>1680</v>
      </c>
      <c r="D31" s="39" t="s">
        <v>1681</v>
      </c>
      <c r="E31" s="39" t="s">
        <v>1682</v>
      </c>
      <c r="F31" s="39" t="s">
        <v>1683</v>
      </c>
      <c r="G31" s="39">
        <v>50</v>
      </c>
      <c r="H31" s="39" t="s">
        <v>1684</v>
      </c>
      <c r="I31" s="39">
        <v>3</v>
      </c>
      <c r="J31" s="39">
        <v>3</v>
      </c>
      <c r="K31" s="39">
        <v>1</v>
      </c>
      <c r="L31" s="39" t="s">
        <v>1685</v>
      </c>
      <c r="M31" s="34" t="s">
        <v>1791</v>
      </c>
      <c r="N31" s="34" t="s">
        <v>1792</v>
      </c>
      <c r="O31" s="39" t="s">
        <v>1793</v>
      </c>
      <c r="P31" s="39">
        <v>1</v>
      </c>
      <c r="Q31" s="39"/>
      <c r="R31" s="39"/>
      <c r="S31" s="39"/>
      <c r="T31" s="39"/>
    </row>
    <row r="32" spans="2:20" x14ac:dyDescent="0.15">
      <c r="B32" s="34" t="s">
        <v>1794</v>
      </c>
      <c r="C32" s="39" t="s">
        <v>1680</v>
      </c>
      <c r="D32" s="39" t="s">
        <v>1681</v>
      </c>
      <c r="E32" s="39" t="s">
        <v>1682</v>
      </c>
      <c r="F32" s="39" t="s">
        <v>1683</v>
      </c>
      <c r="G32" s="39">
        <v>50</v>
      </c>
      <c r="H32" s="39" t="s">
        <v>1684</v>
      </c>
      <c r="I32" s="39">
        <v>3</v>
      </c>
      <c r="J32" s="39">
        <v>4</v>
      </c>
      <c r="K32" s="39">
        <v>1</v>
      </c>
      <c r="L32" s="39" t="s">
        <v>1685</v>
      </c>
      <c r="M32" s="34" t="s">
        <v>1795</v>
      </c>
      <c r="N32" s="34" t="s">
        <v>1796</v>
      </c>
      <c r="O32" s="39" t="s">
        <v>1797</v>
      </c>
      <c r="P32" s="39">
        <v>1</v>
      </c>
      <c r="Q32" s="39"/>
      <c r="R32" s="39"/>
      <c r="S32" s="39"/>
      <c r="T32" s="39"/>
    </row>
    <row r="33" spans="2:20" x14ac:dyDescent="0.15">
      <c r="B33" s="34" t="s">
        <v>1798</v>
      </c>
      <c r="C33" s="39" t="s">
        <v>1680</v>
      </c>
      <c r="D33" s="39" t="s">
        <v>1681</v>
      </c>
      <c r="E33" s="39" t="s">
        <v>1682</v>
      </c>
      <c r="F33" s="39" t="s">
        <v>1683</v>
      </c>
      <c r="G33" s="39">
        <v>50</v>
      </c>
      <c r="H33" s="39" t="s">
        <v>1684</v>
      </c>
      <c r="I33" s="39">
        <v>3</v>
      </c>
      <c r="J33" s="39">
        <v>5</v>
      </c>
      <c r="K33" s="39">
        <v>1</v>
      </c>
      <c r="L33" s="39" t="s">
        <v>1685</v>
      </c>
      <c r="M33" s="34" t="s">
        <v>1799</v>
      </c>
      <c r="N33" s="34" t="s">
        <v>1800</v>
      </c>
      <c r="O33" s="39" t="s">
        <v>1801</v>
      </c>
      <c r="P33" s="39">
        <v>1</v>
      </c>
      <c r="Q33" s="39"/>
      <c r="R33" s="39"/>
      <c r="S33" s="39"/>
      <c r="T33" s="39"/>
    </row>
    <row r="34" spans="2:20" x14ac:dyDescent="0.15">
      <c r="B34" s="34" t="s">
        <v>1802</v>
      </c>
      <c r="C34" s="39" t="s">
        <v>1680</v>
      </c>
      <c r="D34" s="39" t="s">
        <v>1681</v>
      </c>
      <c r="E34" s="39" t="s">
        <v>1682</v>
      </c>
      <c r="F34" s="39" t="s">
        <v>1683</v>
      </c>
      <c r="G34" s="39">
        <v>50</v>
      </c>
      <c r="H34" s="39" t="s">
        <v>1684</v>
      </c>
      <c r="I34" s="39">
        <v>3</v>
      </c>
      <c r="J34" s="39">
        <v>6</v>
      </c>
      <c r="K34" s="39">
        <v>1</v>
      </c>
      <c r="L34" s="39" t="s">
        <v>1685</v>
      </c>
      <c r="M34" s="34" t="s">
        <v>1803</v>
      </c>
      <c r="N34" s="34" t="s">
        <v>1804</v>
      </c>
      <c r="O34" s="39" t="s">
        <v>1805</v>
      </c>
      <c r="P34" s="39">
        <v>1</v>
      </c>
      <c r="Q34" s="39"/>
      <c r="R34" s="39"/>
      <c r="S34" s="39"/>
      <c r="T34" s="39"/>
    </row>
    <row r="35" spans="2:20" x14ac:dyDescent="0.15">
      <c r="B35" s="34" t="s">
        <v>1806</v>
      </c>
      <c r="C35" s="39" t="s">
        <v>1680</v>
      </c>
      <c r="D35" s="39" t="s">
        <v>1681</v>
      </c>
      <c r="E35" s="39" t="s">
        <v>1682</v>
      </c>
      <c r="F35" s="39" t="s">
        <v>1683</v>
      </c>
      <c r="G35" s="39">
        <v>50</v>
      </c>
      <c r="H35" s="39" t="s">
        <v>1684</v>
      </c>
      <c r="I35" s="39">
        <v>3</v>
      </c>
      <c r="J35" s="39">
        <v>7</v>
      </c>
      <c r="K35" s="39">
        <v>1</v>
      </c>
      <c r="L35" s="39" t="s">
        <v>1685</v>
      </c>
      <c r="M35" s="34" t="s">
        <v>1807</v>
      </c>
      <c r="N35" s="34" t="s">
        <v>1808</v>
      </c>
      <c r="O35" s="39" t="s">
        <v>1809</v>
      </c>
      <c r="P35" s="39">
        <v>1</v>
      </c>
      <c r="Q35" s="39"/>
      <c r="R35" s="39"/>
      <c r="S35" s="39"/>
      <c r="T35" s="39"/>
    </row>
    <row r="36" spans="2:20" x14ac:dyDescent="0.15">
      <c r="B36" s="34" t="s">
        <v>1810</v>
      </c>
      <c r="C36" s="39" t="s">
        <v>1680</v>
      </c>
      <c r="D36" s="39" t="s">
        <v>1681</v>
      </c>
      <c r="E36" s="39" t="s">
        <v>1682</v>
      </c>
      <c r="F36" s="39" t="s">
        <v>1683</v>
      </c>
      <c r="G36" s="39">
        <v>50</v>
      </c>
      <c r="H36" s="39" t="s">
        <v>1684</v>
      </c>
      <c r="I36" s="39">
        <v>4</v>
      </c>
      <c r="J36" s="39">
        <v>0</v>
      </c>
      <c r="K36" s="39">
        <v>1</v>
      </c>
      <c r="L36" s="39" t="s">
        <v>1685</v>
      </c>
      <c r="M36" s="34" t="s">
        <v>1811</v>
      </c>
      <c r="N36" s="34" t="s">
        <v>1812</v>
      </c>
      <c r="O36" s="39" t="s">
        <v>1813</v>
      </c>
      <c r="P36" s="39">
        <v>1</v>
      </c>
      <c r="Q36" s="39"/>
      <c r="R36" s="39"/>
      <c r="S36" s="39"/>
      <c r="T36" s="39"/>
    </row>
    <row r="37" spans="2:20" x14ac:dyDescent="0.15">
      <c r="B37" s="34" t="s">
        <v>1814</v>
      </c>
      <c r="C37" s="39" t="s">
        <v>1680</v>
      </c>
      <c r="D37" s="39" t="s">
        <v>1681</v>
      </c>
      <c r="E37" s="39" t="s">
        <v>1682</v>
      </c>
      <c r="F37" s="39" t="s">
        <v>1683</v>
      </c>
      <c r="G37" s="39">
        <v>50</v>
      </c>
      <c r="H37" s="39" t="s">
        <v>1684</v>
      </c>
      <c r="I37" s="39">
        <v>4</v>
      </c>
      <c r="J37" s="39">
        <v>1</v>
      </c>
      <c r="K37" s="39">
        <v>1</v>
      </c>
      <c r="L37" s="39" t="s">
        <v>1685</v>
      </c>
      <c r="M37" s="34" t="s">
        <v>1815</v>
      </c>
      <c r="N37" s="34" t="s">
        <v>1816</v>
      </c>
      <c r="O37" s="39" t="s">
        <v>1817</v>
      </c>
      <c r="P37" s="39">
        <v>1</v>
      </c>
      <c r="Q37" s="39"/>
      <c r="R37" s="39"/>
      <c r="S37" s="39"/>
      <c r="T37" s="39"/>
    </row>
    <row r="38" spans="2:20" x14ac:dyDescent="0.15">
      <c r="B38" s="34" t="s">
        <v>1818</v>
      </c>
      <c r="C38" s="39" t="s">
        <v>1680</v>
      </c>
      <c r="D38" s="39" t="s">
        <v>1681</v>
      </c>
      <c r="E38" s="39" t="s">
        <v>1682</v>
      </c>
      <c r="F38" s="39" t="s">
        <v>1683</v>
      </c>
      <c r="G38" s="39">
        <v>50</v>
      </c>
      <c r="H38" s="39" t="s">
        <v>1684</v>
      </c>
      <c r="I38" s="39">
        <v>4</v>
      </c>
      <c r="J38" s="39">
        <v>2</v>
      </c>
      <c r="K38" s="39">
        <v>1</v>
      </c>
      <c r="L38" s="39" t="s">
        <v>1685</v>
      </c>
      <c r="M38" s="34" t="s">
        <v>1819</v>
      </c>
      <c r="N38" s="34" t="s">
        <v>1820</v>
      </c>
      <c r="O38" s="39" t="s">
        <v>1821</v>
      </c>
      <c r="P38" s="39">
        <v>1</v>
      </c>
      <c r="Q38" s="39"/>
      <c r="R38" s="39"/>
      <c r="S38" s="39"/>
      <c r="T38" s="39"/>
    </row>
    <row r="39" spans="2:20" x14ac:dyDescent="0.15">
      <c r="B39" s="34" t="s">
        <v>1822</v>
      </c>
      <c r="C39" s="39" t="s">
        <v>1680</v>
      </c>
      <c r="D39" s="39" t="s">
        <v>1681</v>
      </c>
      <c r="E39" s="39" t="s">
        <v>1682</v>
      </c>
      <c r="F39" s="39" t="s">
        <v>1683</v>
      </c>
      <c r="G39" s="39">
        <v>50</v>
      </c>
      <c r="H39" s="39" t="s">
        <v>1684</v>
      </c>
      <c r="I39" s="39">
        <v>4</v>
      </c>
      <c r="J39" s="39">
        <v>3</v>
      </c>
      <c r="K39" s="39">
        <v>1</v>
      </c>
      <c r="L39" s="39" t="s">
        <v>1685</v>
      </c>
      <c r="M39" s="34" t="s">
        <v>1823</v>
      </c>
      <c r="N39" s="34" t="s">
        <v>1824</v>
      </c>
      <c r="O39" s="39" t="s">
        <v>1825</v>
      </c>
      <c r="P39" s="39">
        <v>1</v>
      </c>
      <c r="Q39" s="39"/>
      <c r="R39" s="39"/>
      <c r="S39" s="39"/>
      <c r="T39" s="39"/>
    </row>
    <row r="40" spans="2:20" x14ac:dyDescent="0.15">
      <c r="B40" s="34" t="s">
        <v>1826</v>
      </c>
      <c r="C40" s="39" t="s">
        <v>1680</v>
      </c>
      <c r="D40" s="39" t="s">
        <v>1681</v>
      </c>
      <c r="E40" s="39" t="s">
        <v>1682</v>
      </c>
      <c r="F40" s="39" t="s">
        <v>1683</v>
      </c>
      <c r="G40" s="39">
        <v>50</v>
      </c>
      <c r="H40" s="39" t="s">
        <v>1684</v>
      </c>
      <c r="I40" s="39">
        <v>4</v>
      </c>
      <c r="J40" s="39">
        <v>4</v>
      </c>
      <c r="K40" s="39">
        <v>1</v>
      </c>
      <c r="L40" s="39" t="s">
        <v>1685</v>
      </c>
      <c r="M40" s="34" t="s">
        <v>1827</v>
      </c>
      <c r="N40" s="34" t="s">
        <v>1828</v>
      </c>
      <c r="O40" s="39" t="s">
        <v>1829</v>
      </c>
      <c r="P40" s="39">
        <v>1</v>
      </c>
      <c r="Q40" s="39"/>
      <c r="R40" s="39"/>
      <c r="S40" s="39"/>
      <c r="T40" s="39"/>
    </row>
    <row r="41" spans="2:20" x14ac:dyDescent="0.15">
      <c r="B41" s="34" t="s">
        <v>1830</v>
      </c>
      <c r="C41" s="39" t="s">
        <v>1680</v>
      </c>
      <c r="D41" s="39" t="s">
        <v>1681</v>
      </c>
      <c r="E41" s="39" t="s">
        <v>1682</v>
      </c>
      <c r="F41" s="39" t="s">
        <v>1683</v>
      </c>
      <c r="G41" s="39">
        <v>50</v>
      </c>
      <c r="H41" s="39" t="s">
        <v>1684</v>
      </c>
      <c r="I41" s="39">
        <v>4</v>
      </c>
      <c r="J41" s="39">
        <v>5</v>
      </c>
      <c r="K41" s="39">
        <v>1</v>
      </c>
      <c r="L41" s="39" t="s">
        <v>1685</v>
      </c>
      <c r="M41" s="34" t="s">
        <v>1831</v>
      </c>
      <c r="N41" s="34" t="s">
        <v>1832</v>
      </c>
      <c r="O41" s="39" t="s">
        <v>1833</v>
      </c>
      <c r="P41" s="39">
        <v>1</v>
      </c>
      <c r="Q41" s="39"/>
      <c r="R41" s="39"/>
      <c r="S41" s="39"/>
      <c r="T41" s="39"/>
    </row>
    <row r="42" spans="2:20" x14ac:dyDescent="0.15">
      <c r="B42" s="34" t="s">
        <v>1834</v>
      </c>
      <c r="C42" s="39" t="s">
        <v>1680</v>
      </c>
      <c r="D42" s="39" t="s">
        <v>1681</v>
      </c>
      <c r="E42" s="39" t="s">
        <v>1682</v>
      </c>
      <c r="F42" s="39" t="s">
        <v>1683</v>
      </c>
      <c r="G42" s="39">
        <v>50</v>
      </c>
      <c r="H42" s="39" t="s">
        <v>1684</v>
      </c>
      <c r="I42" s="39">
        <v>4</v>
      </c>
      <c r="J42" s="39">
        <v>6</v>
      </c>
      <c r="K42" s="39">
        <v>1</v>
      </c>
      <c r="L42" s="39" t="s">
        <v>1685</v>
      </c>
      <c r="M42" s="34" t="s">
        <v>1835</v>
      </c>
      <c r="N42" s="34" t="s">
        <v>1836</v>
      </c>
      <c r="O42" s="39" t="s">
        <v>1837</v>
      </c>
      <c r="P42" s="39">
        <v>1</v>
      </c>
      <c r="Q42" s="39"/>
      <c r="R42" s="39"/>
      <c r="S42" s="39"/>
      <c r="T42" s="39"/>
    </row>
    <row r="43" spans="2:20" x14ac:dyDescent="0.15">
      <c r="B43" s="34" t="s">
        <v>1838</v>
      </c>
      <c r="C43" s="39" t="s">
        <v>1680</v>
      </c>
      <c r="D43" s="39" t="s">
        <v>1681</v>
      </c>
      <c r="E43" s="39" t="s">
        <v>1682</v>
      </c>
      <c r="F43" s="39" t="s">
        <v>1683</v>
      </c>
      <c r="G43" s="39">
        <v>50</v>
      </c>
      <c r="H43" s="39" t="s">
        <v>1684</v>
      </c>
      <c r="I43" s="39">
        <v>4</v>
      </c>
      <c r="J43" s="39">
        <v>7</v>
      </c>
      <c r="K43" s="39">
        <v>1</v>
      </c>
      <c r="L43" s="39" t="s">
        <v>1685</v>
      </c>
      <c r="M43" s="34" t="s">
        <v>1839</v>
      </c>
      <c r="N43" s="34" t="s">
        <v>1840</v>
      </c>
      <c r="O43" s="39" t="s">
        <v>1841</v>
      </c>
      <c r="P43" s="39">
        <v>1</v>
      </c>
      <c r="Q43" s="39"/>
      <c r="R43" s="39"/>
      <c r="S43" s="39"/>
      <c r="T43" s="39"/>
    </row>
    <row r="44" spans="2:20" x14ac:dyDescent="0.15">
      <c r="B44" s="34" t="s">
        <v>1842</v>
      </c>
      <c r="C44" s="39" t="s">
        <v>1680</v>
      </c>
      <c r="D44" s="39" t="s">
        <v>1681</v>
      </c>
      <c r="E44" s="39" t="s">
        <v>1682</v>
      </c>
      <c r="F44" s="39" t="s">
        <v>1683</v>
      </c>
      <c r="G44" s="39">
        <v>50</v>
      </c>
      <c r="H44" s="39" t="s">
        <v>1684</v>
      </c>
      <c r="I44" s="39">
        <v>5</v>
      </c>
      <c r="J44" s="39">
        <v>0</v>
      </c>
      <c r="K44" s="39">
        <v>1</v>
      </c>
      <c r="L44" s="39" t="s">
        <v>1685</v>
      </c>
      <c r="M44" s="34" t="s">
        <v>1843</v>
      </c>
      <c r="N44" s="34" t="s">
        <v>1844</v>
      </c>
      <c r="O44" s="39" t="s">
        <v>1845</v>
      </c>
      <c r="P44" s="39">
        <v>1</v>
      </c>
      <c r="Q44" s="39"/>
      <c r="R44" s="39"/>
      <c r="S44" s="39"/>
      <c r="T44" s="39"/>
    </row>
    <row r="45" spans="2:20" x14ac:dyDescent="0.15">
      <c r="B45" s="34" t="s">
        <v>1846</v>
      </c>
      <c r="C45" s="39" t="s">
        <v>1680</v>
      </c>
      <c r="D45" s="39" t="s">
        <v>1681</v>
      </c>
      <c r="E45" s="39" t="s">
        <v>1682</v>
      </c>
      <c r="F45" s="39" t="s">
        <v>1683</v>
      </c>
      <c r="G45" s="39">
        <v>50</v>
      </c>
      <c r="H45" s="39" t="s">
        <v>1684</v>
      </c>
      <c r="I45" s="39">
        <v>5</v>
      </c>
      <c r="J45" s="39">
        <v>1</v>
      </c>
      <c r="K45" s="39">
        <v>1</v>
      </c>
      <c r="L45" s="39" t="s">
        <v>1685</v>
      </c>
      <c r="M45" s="34" t="s">
        <v>1847</v>
      </c>
      <c r="N45" s="34" t="s">
        <v>1848</v>
      </c>
      <c r="O45" s="39" t="s">
        <v>1849</v>
      </c>
      <c r="P45" s="39">
        <v>1</v>
      </c>
      <c r="Q45" s="39"/>
      <c r="R45" s="39"/>
      <c r="S45" s="39"/>
      <c r="T45" s="39"/>
    </row>
    <row r="46" spans="2:20" x14ac:dyDescent="0.15">
      <c r="B46" s="34" t="s">
        <v>1850</v>
      </c>
      <c r="C46" s="39" t="s">
        <v>1680</v>
      </c>
      <c r="D46" s="39" t="s">
        <v>1681</v>
      </c>
      <c r="E46" s="39" t="s">
        <v>1682</v>
      </c>
      <c r="F46" s="39" t="s">
        <v>1683</v>
      </c>
      <c r="G46" s="39">
        <v>50</v>
      </c>
      <c r="H46" s="39" t="s">
        <v>1684</v>
      </c>
      <c r="I46" s="39">
        <v>5</v>
      </c>
      <c r="J46" s="39">
        <v>2</v>
      </c>
      <c r="K46" s="39">
        <v>1</v>
      </c>
      <c r="L46" s="39" t="s">
        <v>1685</v>
      </c>
      <c r="M46" s="34" t="s">
        <v>1851</v>
      </c>
      <c r="N46" s="34" t="s">
        <v>1852</v>
      </c>
      <c r="O46" s="39" t="s">
        <v>1853</v>
      </c>
      <c r="P46" s="39">
        <v>1</v>
      </c>
      <c r="Q46" s="39"/>
      <c r="R46" s="39"/>
      <c r="S46" s="39"/>
      <c r="T46" s="39"/>
    </row>
    <row r="47" spans="2:20" x14ac:dyDescent="0.15">
      <c r="B47" s="34" t="s">
        <v>1854</v>
      </c>
      <c r="C47" s="39" t="s">
        <v>1680</v>
      </c>
      <c r="D47" s="39" t="s">
        <v>1681</v>
      </c>
      <c r="E47" s="39" t="s">
        <v>1682</v>
      </c>
      <c r="F47" s="39" t="s">
        <v>1683</v>
      </c>
      <c r="G47" s="39">
        <v>50</v>
      </c>
      <c r="H47" s="39" t="s">
        <v>1684</v>
      </c>
      <c r="I47" s="39">
        <v>5</v>
      </c>
      <c r="J47" s="39">
        <v>3</v>
      </c>
      <c r="K47" s="39">
        <v>1</v>
      </c>
      <c r="L47" s="39" t="s">
        <v>1685</v>
      </c>
      <c r="M47" s="34" t="s">
        <v>1855</v>
      </c>
      <c r="N47" s="34" t="s">
        <v>1856</v>
      </c>
      <c r="O47" s="39" t="s">
        <v>1857</v>
      </c>
      <c r="P47" s="39">
        <v>1</v>
      </c>
      <c r="Q47" s="39"/>
      <c r="R47" s="39"/>
      <c r="S47" s="39"/>
      <c r="T47" s="39"/>
    </row>
    <row r="48" spans="2:20" x14ac:dyDescent="0.15">
      <c r="B48" s="34" t="s">
        <v>1858</v>
      </c>
      <c r="C48" s="39" t="s">
        <v>1680</v>
      </c>
      <c r="D48" s="39" t="s">
        <v>1681</v>
      </c>
      <c r="E48" s="39" t="s">
        <v>1682</v>
      </c>
      <c r="F48" s="39" t="s">
        <v>1683</v>
      </c>
      <c r="G48" s="39">
        <v>50</v>
      </c>
      <c r="H48" s="39" t="s">
        <v>1684</v>
      </c>
      <c r="I48" s="39">
        <v>5</v>
      </c>
      <c r="J48" s="39">
        <v>4</v>
      </c>
      <c r="K48" s="39">
        <v>1</v>
      </c>
      <c r="L48" s="39" t="s">
        <v>1685</v>
      </c>
      <c r="M48" s="34" t="s">
        <v>1859</v>
      </c>
      <c r="N48" s="34" t="s">
        <v>1860</v>
      </c>
      <c r="O48" s="39" t="s">
        <v>1861</v>
      </c>
      <c r="P48" s="39">
        <v>1</v>
      </c>
      <c r="Q48" s="39"/>
      <c r="R48" s="39"/>
      <c r="S48" s="39"/>
      <c r="T48" s="39" t="s">
        <v>1862</v>
      </c>
    </row>
    <row r="49" spans="2:20" x14ac:dyDescent="0.15">
      <c r="B49" s="34" t="s">
        <v>1863</v>
      </c>
      <c r="C49" s="39" t="s">
        <v>1680</v>
      </c>
      <c r="D49" s="39" t="s">
        <v>1681</v>
      </c>
      <c r="E49" s="39" t="s">
        <v>1682</v>
      </c>
      <c r="F49" s="39" t="s">
        <v>1683</v>
      </c>
      <c r="G49" s="39">
        <v>50</v>
      </c>
      <c r="H49" s="39" t="s">
        <v>1684</v>
      </c>
      <c r="I49" s="39">
        <v>5</v>
      </c>
      <c r="J49" s="39">
        <v>5</v>
      </c>
      <c r="K49" s="39">
        <v>1</v>
      </c>
      <c r="L49" s="39" t="s">
        <v>1685</v>
      </c>
      <c r="M49" s="34" t="s">
        <v>1864</v>
      </c>
      <c r="N49" s="34" t="s">
        <v>1865</v>
      </c>
      <c r="O49" s="39" t="s">
        <v>1861</v>
      </c>
      <c r="P49" s="39">
        <v>1</v>
      </c>
      <c r="Q49" s="39"/>
      <c r="R49" s="39"/>
      <c r="S49" s="39"/>
      <c r="T49" s="39" t="s">
        <v>1862</v>
      </c>
    </row>
    <row r="50" spans="2:20" x14ac:dyDescent="0.15">
      <c r="B50" s="34" t="s">
        <v>1866</v>
      </c>
      <c r="C50" s="39" t="s">
        <v>1680</v>
      </c>
      <c r="D50" s="39" t="s">
        <v>1681</v>
      </c>
      <c r="E50" s="39" t="s">
        <v>1682</v>
      </c>
      <c r="F50" s="39" t="s">
        <v>1683</v>
      </c>
      <c r="G50" s="39">
        <v>50</v>
      </c>
      <c r="H50" s="39" t="s">
        <v>1684</v>
      </c>
      <c r="I50" s="39">
        <v>5</v>
      </c>
      <c r="J50" s="39">
        <v>6</v>
      </c>
      <c r="K50" s="39">
        <v>1</v>
      </c>
      <c r="L50" s="39" t="s">
        <v>1685</v>
      </c>
      <c r="M50" s="34" t="s">
        <v>1867</v>
      </c>
      <c r="N50" s="34" t="s">
        <v>1868</v>
      </c>
      <c r="O50" s="39" t="s">
        <v>1869</v>
      </c>
      <c r="P50" s="39">
        <v>1</v>
      </c>
      <c r="Q50" s="39"/>
      <c r="R50" s="39"/>
      <c r="S50" s="39"/>
      <c r="T50" s="39" t="s">
        <v>1870</v>
      </c>
    </row>
    <row r="51" spans="2:20" x14ac:dyDescent="0.15">
      <c r="B51" s="34" t="s">
        <v>1871</v>
      </c>
      <c r="C51" s="39" t="s">
        <v>1680</v>
      </c>
      <c r="D51" s="39" t="s">
        <v>1681</v>
      </c>
      <c r="E51" s="39" t="s">
        <v>1682</v>
      </c>
      <c r="F51" s="39" t="s">
        <v>1683</v>
      </c>
      <c r="G51" s="39">
        <v>50</v>
      </c>
      <c r="H51" s="39" t="s">
        <v>1684</v>
      </c>
      <c r="I51" s="39">
        <v>5</v>
      </c>
      <c r="J51" s="39">
        <v>7</v>
      </c>
      <c r="K51" s="39">
        <v>1</v>
      </c>
      <c r="L51" s="39" t="s">
        <v>1685</v>
      </c>
      <c r="M51" s="34" t="s">
        <v>1872</v>
      </c>
      <c r="N51" s="34" t="s">
        <v>1873</v>
      </c>
      <c r="O51" s="39" t="s">
        <v>1869</v>
      </c>
      <c r="P51" s="39">
        <v>1</v>
      </c>
      <c r="Q51" s="39"/>
      <c r="R51" s="39"/>
      <c r="S51" s="39"/>
      <c r="T51" s="39" t="s">
        <v>1874</v>
      </c>
    </row>
    <row r="52" spans="2:20" x14ac:dyDescent="0.15">
      <c r="B52" s="34" t="s">
        <v>1875</v>
      </c>
      <c r="C52" s="39" t="s">
        <v>1680</v>
      </c>
      <c r="D52" s="39" t="s">
        <v>1681</v>
      </c>
      <c r="E52" s="39" t="s">
        <v>1682</v>
      </c>
      <c r="F52" s="39" t="s">
        <v>1683</v>
      </c>
      <c r="G52" s="39">
        <v>50</v>
      </c>
      <c r="H52" s="39" t="s">
        <v>1684</v>
      </c>
      <c r="I52" s="39">
        <v>6</v>
      </c>
      <c r="J52" s="39">
        <v>0</v>
      </c>
      <c r="K52" s="39">
        <v>1</v>
      </c>
      <c r="L52" s="39" t="s">
        <v>1685</v>
      </c>
      <c r="M52" s="34" t="s">
        <v>1876</v>
      </c>
      <c r="N52" s="34" t="s">
        <v>1877</v>
      </c>
      <c r="O52" s="39" t="s">
        <v>1878</v>
      </c>
      <c r="P52" s="39">
        <v>1</v>
      </c>
      <c r="Q52" s="39"/>
      <c r="R52" s="39"/>
      <c r="S52" s="39"/>
      <c r="T52" s="39"/>
    </row>
    <row r="53" spans="2:20" x14ac:dyDescent="0.15">
      <c r="B53" s="34" t="s">
        <v>1879</v>
      </c>
      <c r="C53" s="39" t="s">
        <v>1680</v>
      </c>
      <c r="D53" s="39" t="s">
        <v>1681</v>
      </c>
      <c r="E53" s="39" t="s">
        <v>1682</v>
      </c>
      <c r="F53" s="39" t="s">
        <v>1683</v>
      </c>
      <c r="G53" s="39">
        <v>50</v>
      </c>
      <c r="H53" s="39" t="s">
        <v>1684</v>
      </c>
      <c r="I53" s="39">
        <v>6</v>
      </c>
      <c r="J53" s="39">
        <v>1</v>
      </c>
      <c r="K53" s="39">
        <v>1</v>
      </c>
      <c r="L53" s="39" t="s">
        <v>1685</v>
      </c>
      <c r="M53" s="34" t="s">
        <v>1880</v>
      </c>
      <c r="N53" s="34" t="s">
        <v>1881</v>
      </c>
      <c r="O53" s="39" t="s">
        <v>1882</v>
      </c>
      <c r="P53" s="39">
        <v>1</v>
      </c>
      <c r="Q53" s="39"/>
      <c r="R53" s="39"/>
      <c r="S53" s="39"/>
      <c r="T53" s="39"/>
    </row>
    <row r="54" spans="2:20" x14ac:dyDescent="0.15">
      <c r="B54" s="34" t="s">
        <v>1883</v>
      </c>
      <c r="C54" s="39" t="s">
        <v>1680</v>
      </c>
      <c r="D54" s="39" t="s">
        <v>1681</v>
      </c>
      <c r="E54" s="39" t="s">
        <v>1682</v>
      </c>
      <c r="F54" s="39" t="s">
        <v>1683</v>
      </c>
      <c r="G54" s="39">
        <v>50</v>
      </c>
      <c r="H54" s="39" t="s">
        <v>1684</v>
      </c>
      <c r="I54" s="39">
        <v>6</v>
      </c>
      <c r="J54" s="39">
        <v>2</v>
      </c>
      <c r="K54" s="39">
        <v>1</v>
      </c>
      <c r="L54" s="39" t="s">
        <v>1685</v>
      </c>
      <c r="M54" s="34" t="s">
        <v>1884</v>
      </c>
      <c r="N54" s="34" t="s">
        <v>1885</v>
      </c>
      <c r="O54" s="39" t="s">
        <v>1886</v>
      </c>
      <c r="P54" s="39">
        <v>1</v>
      </c>
      <c r="Q54" s="39"/>
      <c r="R54" s="39"/>
      <c r="S54" s="39"/>
      <c r="T54" s="39"/>
    </row>
    <row r="55" spans="2:20" x14ac:dyDescent="0.15">
      <c r="B55" s="34" t="s">
        <v>1887</v>
      </c>
      <c r="C55" s="39" t="s">
        <v>1680</v>
      </c>
      <c r="D55" s="39" t="s">
        <v>1681</v>
      </c>
      <c r="E55" s="39" t="s">
        <v>1682</v>
      </c>
      <c r="F55" s="39" t="s">
        <v>1683</v>
      </c>
      <c r="G55" s="39">
        <v>50</v>
      </c>
      <c r="H55" s="39" t="s">
        <v>1684</v>
      </c>
      <c r="I55" s="39">
        <v>6</v>
      </c>
      <c r="J55" s="39">
        <v>3</v>
      </c>
      <c r="K55" s="39">
        <v>1</v>
      </c>
      <c r="L55" s="39" t="s">
        <v>1685</v>
      </c>
      <c r="M55" s="34" t="s">
        <v>1888</v>
      </c>
      <c r="N55" s="34" t="s">
        <v>1889</v>
      </c>
      <c r="O55" s="39" t="s">
        <v>1890</v>
      </c>
      <c r="P55" s="39">
        <v>1</v>
      </c>
      <c r="Q55" s="39"/>
      <c r="R55" s="39"/>
      <c r="S55" s="39"/>
      <c r="T55" s="39"/>
    </row>
    <row r="56" spans="2:20" x14ac:dyDescent="0.15">
      <c r="B56" s="34" t="s">
        <v>1891</v>
      </c>
      <c r="C56" s="39" t="s">
        <v>1680</v>
      </c>
      <c r="D56" s="39" t="s">
        <v>1681</v>
      </c>
      <c r="E56" s="39" t="s">
        <v>1682</v>
      </c>
      <c r="F56" s="39" t="s">
        <v>1683</v>
      </c>
      <c r="G56" s="39">
        <v>50</v>
      </c>
      <c r="H56" s="39" t="s">
        <v>1684</v>
      </c>
      <c r="I56" s="39">
        <v>6</v>
      </c>
      <c r="J56" s="39">
        <v>4</v>
      </c>
      <c r="K56" s="39">
        <v>1</v>
      </c>
      <c r="L56" s="39" t="s">
        <v>1685</v>
      </c>
      <c r="M56" s="34" t="s">
        <v>1892</v>
      </c>
      <c r="N56" s="34" t="s">
        <v>1893</v>
      </c>
      <c r="O56" s="39" t="s">
        <v>1894</v>
      </c>
      <c r="P56" s="39">
        <v>1</v>
      </c>
      <c r="Q56" s="39"/>
      <c r="R56" s="39"/>
      <c r="S56" s="39"/>
      <c r="T56" s="39"/>
    </row>
    <row r="57" spans="2:20" x14ac:dyDescent="0.15">
      <c r="B57" s="34" t="s">
        <v>1895</v>
      </c>
      <c r="C57" s="39" t="s">
        <v>1680</v>
      </c>
      <c r="D57" s="39" t="s">
        <v>1681</v>
      </c>
      <c r="E57" s="39" t="s">
        <v>1682</v>
      </c>
      <c r="F57" s="39" t="s">
        <v>1683</v>
      </c>
      <c r="G57" s="39">
        <v>50</v>
      </c>
      <c r="H57" s="39" t="s">
        <v>1684</v>
      </c>
      <c r="I57" s="39">
        <v>6</v>
      </c>
      <c r="J57" s="39">
        <v>5</v>
      </c>
      <c r="K57" s="39">
        <v>1</v>
      </c>
      <c r="L57" s="39" t="s">
        <v>1685</v>
      </c>
      <c r="M57" s="34" t="s">
        <v>1896</v>
      </c>
      <c r="N57" s="34" t="s">
        <v>1897</v>
      </c>
      <c r="O57" s="39" t="s">
        <v>1869</v>
      </c>
      <c r="P57" s="39">
        <v>1</v>
      </c>
      <c r="Q57" s="39"/>
      <c r="R57" s="39"/>
      <c r="S57" s="39"/>
      <c r="T57" s="39"/>
    </row>
    <row r="58" spans="2:20" x14ac:dyDescent="0.15">
      <c r="B58" s="34" t="s">
        <v>1898</v>
      </c>
      <c r="C58" s="39" t="s">
        <v>1680</v>
      </c>
      <c r="D58" s="39" t="s">
        <v>1681</v>
      </c>
      <c r="E58" s="39" t="s">
        <v>1682</v>
      </c>
      <c r="F58" s="39" t="s">
        <v>1683</v>
      </c>
      <c r="G58" s="39">
        <v>50</v>
      </c>
      <c r="H58" s="39" t="s">
        <v>1684</v>
      </c>
      <c r="I58" s="39">
        <v>6</v>
      </c>
      <c r="J58" s="39">
        <v>6</v>
      </c>
      <c r="K58" s="39">
        <v>1</v>
      </c>
      <c r="L58" s="39" t="s">
        <v>1685</v>
      </c>
      <c r="M58" s="34" t="s">
        <v>1899</v>
      </c>
      <c r="N58" s="34" t="s">
        <v>1900</v>
      </c>
      <c r="O58" s="39" t="s">
        <v>1901</v>
      </c>
      <c r="P58" s="39">
        <v>1</v>
      </c>
      <c r="Q58" s="39"/>
      <c r="R58" s="39"/>
      <c r="S58" s="39"/>
      <c r="T58" s="39"/>
    </row>
    <row r="59" spans="2:20" x14ac:dyDescent="0.15">
      <c r="B59" s="34" t="s">
        <v>1902</v>
      </c>
      <c r="C59" s="39" t="s">
        <v>1680</v>
      </c>
      <c r="D59" s="39" t="s">
        <v>1681</v>
      </c>
      <c r="E59" s="39" t="s">
        <v>1682</v>
      </c>
      <c r="F59" s="39" t="s">
        <v>1683</v>
      </c>
      <c r="G59" s="39">
        <v>50</v>
      </c>
      <c r="H59" s="39" t="s">
        <v>1684</v>
      </c>
      <c r="I59" s="39">
        <v>6</v>
      </c>
      <c r="J59" s="39">
        <v>7</v>
      </c>
      <c r="K59" s="39">
        <v>1</v>
      </c>
      <c r="L59" s="39" t="s">
        <v>1685</v>
      </c>
      <c r="M59" s="34" t="s">
        <v>1903</v>
      </c>
      <c r="N59" s="34" t="s">
        <v>1904</v>
      </c>
      <c r="O59" s="39" t="s">
        <v>1901</v>
      </c>
      <c r="P59" s="39">
        <v>1</v>
      </c>
      <c r="Q59" s="39"/>
      <c r="R59" s="39"/>
      <c r="S59" s="39"/>
      <c r="T59" s="39"/>
    </row>
    <row r="60" spans="2:20" x14ac:dyDescent="0.15">
      <c r="B60" s="34" t="s">
        <v>1905</v>
      </c>
      <c r="C60" s="39" t="s">
        <v>1680</v>
      </c>
      <c r="D60" s="39" t="s">
        <v>1681</v>
      </c>
      <c r="E60" s="39" t="s">
        <v>1682</v>
      </c>
      <c r="F60" s="39" t="s">
        <v>1683</v>
      </c>
      <c r="G60" s="39">
        <v>50</v>
      </c>
      <c r="H60" s="39" t="s">
        <v>1684</v>
      </c>
      <c r="I60" s="39">
        <v>7</v>
      </c>
      <c r="J60" s="39">
        <v>0</v>
      </c>
      <c r="K60" s="39">
        <v>1</v>
      </c>
      <c r="L60" s="39" t="s">
        <v>1685</v>
      </c>
      <c r="M60" s="34" t="s">
        <v>1906</v>
      </c>
      <c r="N60" s="34" t="s">
        <v>1907</v>
      </c>
      <c r="O60" s="39" t="s">
        <v>1901</v>
      </c>
      <c r="P60" s="39">
        <v>1</v>
      </c>
      <c r="Q60" s="39"/>
      <c r="R60" s="39"/>
      <c r="S60" s="39"/>
      <c r="T60" s="39"/>
    </row>
    <row r="61" spans="2:20" x14ac:dyDescent="0.15">
      <c r="B61" s="34" t="s">
        <v>1908</v>
      </c>
      <c r="C61" s="39" t="s">
        <v>1680</v>
      </c>
      <c r="D61" s="39" t="s">
        <v>1681</v>
      </c>
      <c r="E61" s="39" t="s">
        <v>1682</v>
      </c>
      <c r="F61" s="39" t="s">
        <v>1683</v>
      </c>
      <c r="G61" s="39">
        <v>50</v>
      </c>
      <c r="H61" s="39" t="s">
        <v>1684</v>
      </c>
      <c r="I61" s="39">
        <v>7</v>
      </c>
      <c r="J61" s="39">
        <v>1</v>
      </c>
      <c r="K61" s="39">
        <v>1</v>
      </c>
      <c r="L61" s="39" t="s">
        <v>1685</v>
      </c>
      <c r="M61" s="34" t="s">
        <v>1909</v>
      </c>
      <c r="N61" s="34" t="s">
        <v>1910</v>
      </c>
      <c r="O61" s="39" t="s">
        <v>1901</v>
      </c>
      <c r="P61" s="39">
        <v>1</v>
      </c>
      <c r="Q61" s="39"/>
      <c r="R61" s="39"/>
      <c r="S61" s="39"/>
      <c r="T61" s="39" t="s">
        <v>1911</v>
      </c>
    </row>
    <row r="62" spans="2:20" x14ac:dyDescent="0.15">
      <c r="B62" s="34" t="s">
        <v>1912</v>
      </c>
      <c r="C62" s="39" t="s">
        <v>1680</v>
      </c>
      <c r="D62" s="39" t="s">
        <v>1681</v>
      </c>
      <c r="E62" s="39" t="s">
        <v>1682</v>
      </c>
      <c r="F62" s="39" t="s">
        <v>1683</v>
      </c>
      <c r="G62" s="39">
        <v>50</v>
      </c>
      <c r="H62" s="39" t="s">
        <v>1684</v>
      </c>
      <c r="I62" s="39">
        <v>7</v>
      </c>
      <c r="J62" s="39">
        <v>2</v>
      </c>
      <c r="K62" s="39">
        <v>1</v>
      </c>
      <c r="L62" s="39" t="s">
        <v>1685</v>
      </c>
      <c r="M62" s="34" t="s">
        <v>1913</v>
      </c>
      <c r="N62" s="34" t="s">
        <v>1914</v>
      </c>
      <c r="O62" s="39" t="s">
        <v>1915</v>
      </c>
      <c r="P62" s="39">
        <v>1</v>
      </c>
      <c r="Q62" s="39"/>
      <c r="R62" s="39"/>
      <c r="S62" s="39"/>
      <c r="T62" s="39"/>
    </row>
    <row r="63" spans="2:20" x14ac:dyDescent="0.15">
      <c r="B63" s="34" t="s">
        <v>1916</v>
      </c>
      <c r="C63" s="39" t="s">
        <v>1680</v>
      </c>
      <c r="D63" s="39" t="s">
        <v>1681</v>
      </c>
      <c r="E63" s="39" t="s">
        <v>1682</v>
      </c>
      <c r="F63" s="39" t="s">
        <v>1683</v>
      </c>
      <c r="G63" s="39">
        <v>50</v>
      </c>
      <c r="H63" s="39" t="s">
        <v>1684</v>
      </c>
      <c r="I63" s="39">
        <v>7</v>
      </c>
      <c r="J63" s="39">
        <v>3</v>
      </c>
      <c r="K63" s="39">
        <v>1</v>
      </c>
      <c r="L63" s="39" t="s">
        <v>1685</v>
      </c>
      <c r="M63" s="34" t="s">
        <v>1917</v>
      </c>
      <c r="N63" s="34" t="s">
        <v>1918</v>
      </c>
      <c r="O63" s="39" t="s">
        <v>1919</v>
      </c>
      <c r="P63" s="39">
        <v>1</v>
      </c>
      <c r="Q63" s="39"/>
      <c r="R63" s="39"/>
      <c r="S63" s="39"/>
      <c r="T63" s="39"/>
    </row>
    <row r="64" spans="2:20" x14ac:dyDescent="0.15">
      <c r="B64" s="34" t="s">
        <v>1920</v>
      </c>
      <c r="C64" s="39" t="s">
        <v>1680</v>
      </c>
      <c r="D64" s="39" t="s">
        <v>1681</v>
      </c>
      <c r="E64" s="39" t="s">
        <v>1682</v>
      </c>
      <c r="F64" s="39" t="s">
        <v>1683</v>
      </c>
      <c r="G64" s="39">
        <v>50</v>
      </c>
      <c r="H64" s="39" t="s">
        <v>1684</v>
      </c>
      <c r="I64" s="39">
        <v>7</v>
      </c>
      <c r="J64" s="39">
        <v>4</v>
      </c>
      <c r="K64" s="39">
        <v>1</v>
      </c>
      <c r="L64" s="39" t="s">
        <v>1685</v>
      </c>
      <c r="M64" s="34" t="s">
        <v>1921</v>
      </c>
      <c r="N64" s="34" t="s">
        <v>1922</v>
      </c>
      <c r="O64" s="39" t="s">
        <v>1923</v>
      </c>
      <c r="P64" s="39">
        <v>1</v>
      </c>
      <c r="Q64" s="39"/>
      <c r="R64" s="39"/>
      <c r="S64" s="39"/>
      <c r="T64" s="39"/>
    </row>
    <row r="65" spans="2:20" x14ac:dyDescent="0.15">
      <c r="B65" s="34" t="s">
        <v>1924</v>
      </c>
      <c r="C65" s="39" t="s">
        <v>1680</v>
      </c>
      <c r="D65" s="39" t="s">
        <v>1681</v>
      </c>
      <c r="E65" s="39" t="s">
        <v>1682</v>
      </c>
      <c r="F65" s="39" t="s">
        <v>1683</v>
      </c>
      <c r="G65" s="39">
        <v>50</v>
      </c>
      <c r="H65" s="39" t="s">
        <v>1684</v>
      </c>
      <c r="I65" s="39">
        <v>7</v>
      </c>
      <c r="J65" s="39">
        <v>5</v>
      </c>
      <c r="K65" s="39">
        <v>1</v>
      </c>
      <c r="L65" s="39" t="s">
        <v>1685</v>
      </c>
      <c r="M65" s="34" t="s">
        <v>1925</v>
      </c>
      <c r="N65" s="34" t="s">
        <v>1926</v>
      </c>
      <c r="O65" s="39" t="s">
        <v>1927</v>
      </c>
      <c r="P65" s="39">
        <v>1</v>
      </c>
      <c r="Q65" s="39"/>
      <c r="R65" s="39"/>
      <c r="S65" s="39"/>
      <c r="T65" s="39"/>
    </row>
    <row r="66" spans="2:20" x14ac:dyDescent="0.15">
      <c r="B66" s="34" t="s">
        <v>1928</v>
      </c>
      <c r="C66" s="39" t="s">
        <v>1680</v>
      </c>
      <c r="D66" s="39" t="s">
        <v>1681</v>
      </c>
      <c r="E66" s="39" t="s">
        <v>1682</v>
      </c>
      <c r="F66" s="39" t="s">
        <v>1683</v>
      </c>
      <c r="G66" s="39">
        <v>50</v>
      </c>
      <c r="H66" s="39" t="s">
        <v>1684</v>
      </c>
      <c r="I66" s="39">
        <v>7</v>
      </c>
      <c r="J66" s="39">
        <v>6</v>
      </c>
      <c r="K66" s="39">
        <v>1</v>
      </c>
      <c r="L66" s="39" t="s">
        <v>1685</v>
      </c>
      <c r="M66" s="34" t="s">
        <v>1929</v>
      </c>
      <c r="N66" s="34" t="s">
        <v>1930</v>
      </c>
      <c r="O66" s="39" t="s">
        <v>1931</v>
      </c>
      <c r="P66" s="39">
        <v>1</v>
      </c>
      <c r="Q66" s="39"/>
      <c r="R66" s="39"/>
      <c r="S66" s="39"/>
      <c r="T66" s="39"/>
    </row>
    <row r="67" spans="2:20" x14ac:dyDescent="0.15">
      <c r="B67" s="34" t="s">
        <v>1932</v>
      </c>
      <c r="C67" s="39" t="s">
        <v>1680</v>
      </c>
      <c r="D67" s="39" t="s">
        <v>1681</v>
      </c>
      <c r="E67" s="39" t="s">
        <v>1682</v>
      </c>
      <c r="F67" s="39" t="s">
        <v>1683</v>
      </c>
      <c r="G67" s="39">
        <v>50</v>
      </c>
      <c r="H67" s="39" t="s">
        <v>1684</v>
      </c>
      <c r="I67" s="39">
        <v>7</v>
      </c>
      <c r="J67" s="39">
        <v>7</v>
      </c>
      <c r="K67" s="39">
        <v>1</v>
      </c>
      <c r="L67" s="39" t="s">
        <v>1685</v>
      </c>
      <c r="M67" s="34" t="s">
        <v>1933</v>
      </c>
      <c r="N67" s="34" t="s">
        <v>1934</v>
      </c>
      <c r="O67" s="39" t="s">
        <v>1935</v>
      </c>
      <c r="P67" s="39">
        <v>1</v>
      </c>
      <c r="Q67" s="39"/>
      <c r="R67" s="39"/>
      <c r="S67" s="39"/>
      <c r="T67" s="39"/>
    </row>
    <row r="68" spans="2:20" x14ac:dyDescent="0.15">
      <c r="B68" s="34" t="s">
        <v>1936</v>
      </c>
      <c r="C68" s="39" t="s">
        <v>1937</v>
      </c>
      <c r="D68" s="39" t="s">
        <v>1938</v>
      </c>
      <c r="E68" s="39" t="s">
        <v>1682</v>
      </c>
      <c r="F68" s="39" t="s">
        <v>1939</v>
      </c>
      <c r="G68" s="39">
        <v>50</v>
      </c>
      <c r="H68" s="39" t="s">
        <v>1684</v>
      </c>
      <c r="I68" s="39">
        <v>0</v>
      </c>
      <c r="J68" s="39">
        <v>0</v>
      </c>
      <c r="K68" s="39">
        <v>1</v>
      </c>
      <c r="L68" s="39" t="s">
        <v>1685</v>
      </c>
      <c r="M68" s="34" t="s">
        <v>1940</v>
      </c>
      <c r="N68" s="34" t="s">
        <v>1940</v>
      </c>
      <c r="O68" s="39" t="s">
        <v>1869</v>
      </c>
      <c r="P68" s="39">
        <v>1</v>
      </c>
      <c r="Q68" s="39"/>
      <c r="R68" s="39"/>
      <c r="S68" s="39"/>
      <c r="T68" s="39"/>
    </row>
    <row r="69" spans="2:20" x14ac:dyDescent="0.15">
      <c r="B69" s="34" t="s">
        <v>1941</v>
      </c>
      <c r="C69" s="39" t="s">
        <v>1937</v>
      </c>
      <c r="D69" s="39" t="s">
        <v>1938</v>
      </c>
      <c r="E69" s="39" t="s">
        <v>1682</v>
      </c>
      <c r="F69" s="39" t="s">
        <v>1939</v>
      </c>
      <c r="G69" s="39">
        <v>50</v>
      </c>
      <c r="H69" s="39" t="s">
        <v>1684</v>
      </c>
      <c r="I69" s="39">
        <v>0</v>
      </c>
      <c r="J69" s="39">
        <v>1</v>
      </c>
      <c r="K69" s="39">
        <v>1</v>
      </c>
      <c r="L69" s="39" t="s">
        <v>1685</v>
      </c>
      <c r="M69" s="34" t="s">
        <v>1942</v>
      </c>
      <c r="N69" s="34" t="s">
        <v>1942</v>
      </c>
      <c r="O69" s="39" t="s">
        <v>1869</v>
      </c>
      <c r="P69" s="39">
        <v>1</v>
      </c>
      <c r="Q69" s="39"/>
      <c r="R69" s="39"/>
      <c r="S69" s="39"/>
      <c r="T69" s="39"/>
    </row>
    <row r="70" spans="2:20" x14ac:dyDescent="0.15">
      <c r="B70" s="34" t="s">
        <v>1943</v>
      </c>
      <c r="C70" s="39" t="s">
        <v>1937</v>
      </c>
      <c r="D70" s="39" t="s">
        <v>1938</v>
      </c>
      <c r="E70" s="39" t="s">
        <v>1682</v>
      </c>
      <c r="F70" s="39" t="s">
        <v>1939</v>
      </c>
      <c r="G70" s="39">
        <v>50</v>
      </c>
      <c r="H70" s="39" t="s">
        <v>1684</v>
      </c>
      <c r="I70" s="39">
        <v>0</v>
      </c>
      <c r="J70" s="39">
        <v>2</v>
      </c>
      <c r="K70" s="39">
        <v>1</v>
      </c>
      <c r="L70" s="39" t="s">
        <v>1685</v>
      </c>
      <c r="M70" s="34" t="s">
        <v>1944</v>
      </c>
      <c r="N70" s="34" t="s">
        <v>1944</v>
      </c>
      <c r="O70" s="39" t="s">
        <v>1869</v>
      </c>
      <c r="P70" s="39">
        <v>1</v>
      </c>
      <c r="Q70" s="39"/>
      <c r="R70" s="39"/>
      <c r="S70" s="39"/>
      <c r="T70" s="39"/>
    </row>
    <row r="71" spans="2:20" x14ac:dyDescent="0.15">
      <c r="B71" s="34" t="s">
        <v>1945</v>
      </c>
      <c r="C71" s="39" t="s">
        <v>1937</v>
      </c>
      <c r="D71" s="39" t="s">
        <v>1938</v>
      </c>
      <c r="E71" s="39" t="s">
        <v>1682</v>
      </c>
      <c r="F71" s="39" t="s">
        <v>1939</v>
      </c>
      <c r="G71" s="39">
        <v>50</v>
      </c>
      <c r="H71" s="39" t="s">
        <v>1684</v>
      </c>
      <c r="I71" s="39">
        <v>0</v>
      </c>
      <c r="J71" s="39">
        <v>3</v>
      </c>
      <c r="K71" s="39">
        <v>1</v>
      </c>
      <c r="L71" s="39" t="s">
        <v>1685</v>
      </c>
      <c r="M71" s="34" t="s">
        <v>1946</v>
      </c>
      <c r="N71" s="34" t="s">
        <v>1946</v>
      </c>
      <c r="O71" s="39" t="s">
        <v>1869</v>
      </c>
      <c r="P71" s="39">
        <v>1</v>
      </c>
      <c r="Q71" s="39"/>
      <c r="R71" s="39"/>
      <c r="S71" s="39"/>
      <c r="T71" s="39"/>
    </row>
    <row r="72" spans="2:20" x14ac:dyDescent="0.15">
      <c r="B72" s="34" t="s">
        <v>1947</v>
      </c>
      <c r="C72" s="39" t="s">
        <v>1937</v>
      </c>
      <c r="D72" s="39" t="s">
        <v>1938</v>
      </c>
      <c r="E72" s="39" t="s">
        <v>1682</v>
      </c>
      <c r="F72" s="39" t="s">
        <v>1939</v>
      </c>
      <c r="G72" s="39">
        <v>50</v>
      </c>
      <c r="H72" s="39" t="s">
        <v>1684</v>
      </c>
      <c r="I72" s="39">
        <v>0</v>
      </c>
      <c r="J72" s="39">
        <v>4</v>
      </c>
      <c r="K72" s="39">
        <v>1</v>
      </c>
      <c r="L72" s="39" t="s">
        <v>1685</v>
      </c>
      <c r="M72" s="34" t="s">
        <v>1948</v>
      </c>
      <c r="N72" s="34" t="s">
        <v>1948</v>
      </c>
      <c r="O72" s="39" t="s">
        <v>1869</v>
      </c>
      <c r="P72" s="39">
        <v>1</v>
      </c>
      <c r="Q72" s="39"/>
      <c r="R72" s="39"/>
      <c r="S72" s="39"/>
      <c r="T72" s="39"/>
    </row>
    <row r="73" spans="2:20" x14ac:dyDescent="0.15">
      <c r="B73" s="34" t="s">
        <v>1949</v>
      </c>
      <c r="C73" s="39" t="s">
        <v>1937</v>
      </c>
      <c r="D73" s="39" t="s">
        <v>1938</v>
      </c>
      <c r="E73" s="39" t="s">
        <v>1682</v>
      </c>
      <c r="F73" s="39" t="s">
        <v>1939</v>
      </c>
      <c r="G73" s="39">
        <v>50</v>
      </c>
      <c r="H73" s="39" t="s">
        <v>1684</v>
      </c>
      <c r="I73" s="39">
        <v>0</v>
      </c>
      <c r="J73" s="39">
        <v>5</v>
      </c>
      <c r="K73" s="39">
        <v>1</v>
      </c>
      <c r="L73" s="39" t="s">
        <v>1685</v>
      </c>
      <c r="M73" s="34" t="s">
        <v>1950</v>
      </c>
      <c r="N73" s="34" t="s">
        <v>1950</v>
      </c>
      <c r="O73" s="39" t="s">
        <v>1869</v>
      </c>
      <c r="P73" s="39">
        <v>1</v>
      </c>
      <c r="Q73" s="39"/>
      <c r="R73" s="39"/>
      <c r="S73" s="39"/>
      <c r="T73" s="39"/>
    </row>
    <row r="74" spans="2:20" x14ac:dyDescent="0.15">
      <c r="B74" s="34" t="s">
        <v>1951</v>
      </c>
      <c r="C74" s="39" t="s">
        <v>1937</v>
      </c>
      <c r="D74" s="39" t="s">
        <v>1938</v>
      </c>
      <c r="E74" s="39" t="s">
        <v>1682</v>
      </c>
      <c r="F74" s="39" t="s">
        <v>1939</v>
      </c>
      <c r="G74" s="39">
        <v>50</v>
      </c>
      <c r="H74" s="39" t="s">
        <v>1684</v>
      </c>
      <c r="I74" s="39">
        <v>0</v>
      </c>
      <c r="J74" s="39">
        <v>6</v>
      </c>
      <c r="K74" s="39">
        <v>1</v>
      </c>
      <c r="L74" s="39" t="s">
        <v>1685</v>
      </c>
      <c r="M74" s="34" t="s">
        <v>1952</v>
      </c>
      <c r="N74" s="34" t="s">
        <v>1952</v>
      </c>
      <c r="O74" s="39" t="s">
        <v>1869</v>
      </c>
      <c r="P74" s="39">
        <v>1</v>
      </c>
      <c r="Q74" s="39"/>
      <c r="R74" s="39"/>
      <c r="S74" s="39"/>
      <c r="T74" s="39"/>
    </row>
    <row r="75" spans="2:20" x14ac:dyDescent="0.15">
      <c r="B75" s="34" t="s">
        <v>1953</v>
      </c>
      <c r="C75" s="39" t="s">
        <v>1937</v>
      </c>
      <c r="D75" s="39" t="s">
        <v>1938</v>
      </c>
      <c r="E75" s="39" t="s">
        <v>1682</v>
      </c>
      <c r="F75" s="39" t="s">
        <v>1939</v>
      </c>
      <c r="G75" s="39">
        <v>50</v>
      </c>
      <c r="H75" s="39" t="s">
        <v>1684</v>
      </c>
      <c r="I75" s="39">
        <v>0</v>
      </c>
      <c r="J75" s="39">
        <v>7</v>
      </c>
      <c r="K75" s="39">
        <v>1</v>
      </c>
      <c r="L75" s="39" t="s">
        <v>1685</v>
      </c>
      <c r="M75" s="34" t="s">
        <v>1954</v>
      </c>
      <c r="N75" s="34" t="s">
        <v>1954</v>
      </c>
      <c r="O75" s="39" t="s">
        <v>1869</v>
      </c>
      <c r="P75" s="39">
        <v>1</v>
      </c>
      <c r="Q75" s="39"/>
      <c r="R75" s="39"/>
      <c r="S75" s="39"/>
      <c r="T75" s="39"/>
    </row>
    <row r="76" spans="2:20" x14ac:dyDescent="0.15">
      <c r="B76" s="34" t="s">
        <v>1955</v>
      </c>
      <c r="C76" s="39" t="s">
        <v>1937</v>
      </c>
      <c r="D76" s="39" t="s">
        <v>1938</v>
      </c>
      <c r="E76" s="39" t="s">
        <v>1682</v>
      </c>
      <c r="F76" s="39" t="s">
        <v>1939</v>
      </c>
      <c r="G76" s="39">
        <v>50</v>
      </c>
      <c r="H76" s="39" t="s">
        <v>1684</v>
      </c>
      <c r="I76" s="39">
        <v>1</v>
      </c>
      <c r="J76" s="39">
        <v>0</v>
      </c>
      <c r="K76" s="39">
        <v>1</v>
      </c>
      <c r="L76" s="39" t="s">
        <v>1685</v>
      </c>
      <c r="M76" s="34" t="s">
        <v>1956</v>
      </c>
      <c r="N76" s="34" t="s">
        <v>1956</v>
      </c>
      <c r="O76" s="39" t="s">
        <v>1869</v>
      </c>
      <c r="P76" s="39">
        <v>1</v>
      </c>
      <c r="Q76" s="39"/>
      <c r="R76" s="39"/>
      <c r="S76" s="39"/>
      <c r="T76" s="39"/>
    </row>
    <row r="77" spans="2:20" x14ac:dyDescent="0.15">
      <c r="B77" s="34" t="s">
        <v>1957</v>
      </c>
      <c r="C77" s="39" t="s">
        <v>1937</v>
      </c>
      <c r="D77" s="39" t="s">
        <v>1938</v>
      </c>
      <c r="E77" s="39" t="s">
        <v>1682</v>
      </c>
      <c r="F77" s="39" t="s">
        <v>1939</v>
      </c>
      <c r="G77" s="39">
        <v>50</v>
      </c>
      <c r="H77" s="39" t="s">
        <v>1684</v>
      </c>
      <c r="I77" s="39">
        <v>1</v>
      </c>
      <c r="J77" s="39">
        <v>1</v>
      </c>
      <c r="K77" s="39">
        <v>1</v>
      </c>
      <c r="L77" s="39" t="s">
        <v>1685</v>
      </c>
      <c r="M77" s="34" t="s">
        <v>1958</v>
      </c>
      <c r="N77" s="34" t="s">
        <v>1958</v>
      </c>
      <c r="O77" s="39" t="s">
        <v>1869</v>
      </c>
      <c r="P77" s="39">
        <v>1</v>
      </c>
      <c r="Q77" s="39"/>
      <c r="R77" s="39"/>
      <c r="S77" s="39"/>
      <c r="T77" s="39"/>
    </row>
    <row r="78" spans="2:20" x14ac:dyDescent="0.15">
      <c r="B78" s="34" t="s">
        <v>1959</v>
      </c>
      <c r="C78" s="39" t="s">
        <v>1937</v>
      </c>
      <c r="D78" s="39" t="s">
        <v>1938</v>
      </c>
      <c r="E78" s="39" t="s">
        <v>1682</v>
      </c>
      <c r="F78" s="39" t="s">
        <v>1939</v>
      </c>
      <c r="G78" s="39">
        <v>50</v>
      </c>
      <c r="H78" s="39" t="s">
        <v>1684</v>
      </c>
      <c r="I78" s="39">
        <v>1</v>
      </c>
      <c r="J78" s="39">
        <v>2</v>
      </c>
      <c r="K78" s="39">
        <v>1</v>
      </c>
      <c r="L78" s="39" t="s">
        <v>1685</v>
      </c>
      <c r="M78" s="34" t="s">
        <v>1960</v>
      </c>
      <c r="N78" s="34" t="s">
        <v>1960</v>
      </c>
      <c r="O78" s="39" t="s">
        <v>1869</v>
      </c>
      <c r="P78" s="39">
        <v>1</v>
      </c>
      <c r="Q78" s="39"/>
      <c r="R78" s="39"/>
      <c r="S78" s="39"/>
      <c r="T78" s="39"/>
    </row>
    <row r="79" spans="2:20" x14ac:dyDescent="0.15">
      <c r="B79" s="34" t="s">
        <v>1961</v>
      </c>
      <c r="C79" s="39" t="s">
        <v>1937</v>
      </c>
      <c r="D79" s="39" t="s">
        <v>1938</v>
      </c>
      <c r="E79" s="39" t="s">
        <v>1682</v>
      </c>
      <c r="F79" s="39" t="s">
        <v>1939</v>
      </c>
      <c r="G79" s="39">
        <v>50</v>
      </c>
      <c r="H79" s="39" t="s">
        <v>1684</v>
      </c>
      <c r="I79" s="39">
        <v>1</v>
      </c>
      <c r="J79" s="39">
        <v>3</v>
      </c>
      <c r="K79" s="39">
        <v>1</v>
      </c>
      <c r="L79" s="39" t="s">
        <v>1685</v>
      </c>
      <c r="M79" s="34" t="s">
        <v>1962</v>
      </c>
      <c r="N79" s="34" t="s">
        <v>1962</v>
      </c>
      <c r="O79" s="39" t="s">
        <v>1869</v>
      </c>
      <c r="P79" s="39">
        <v>1</v>
      </c>
      <c r="Q79" s="39"/>
      <c r="R79" s="39"/>
      <c r="S79" s="39"/>
      <c r="T79" s="39"/>
    </row>
    <row r="80" spans="2:20" x14ac:dyDescent="0.15">
      <c r="B80" s="34" t="s">
        <v>1963</v>
      </c>
      <c r="C80" s="39" t="s">
        <v>1937</v>
      </c>
      <c r="D80" s="39" t="s">
        <v>1938</v>
      </c>
      <c r="E80" s="39" t="s">
        <v>1682</v>
      </c>
      <c r="F80" s="39" t="s">
        <v>1939</v>
      </c>
      <c r="G80" s="39">
        <v>50</v>
      </c>
      <c r="H80" s="39" t="s">
        <v>1684</v>
      </c>
      <c r="I80" s="39">
        <v>1</v>
      </c>
      <c r="J80" s="39">
        <v>4</v>
      </c>
      <c r="K80" s="39">
        <v>1</v>
      </c>
      <c r="L80" s="39" t="s">
        <v>1685</v>
      </c>
      <c r="M80" s="34" t="s">
        <v>1964</v>
      </c>
      <c r="N80" s="34" t="s">
        <v>1964</v>
      </c>
      <c r="O80" s="39" t="s">
        <v>1869</v>
      </c>
      <c r="P80" s="39">
        <v>1</v>
      </c>
      <c r="Q80" s="39"/>
      <c r="R80" s="39"/>
      <c r="S80" s="39"/>
      <c r="T80" s="39"/>
    </row>
    <row r="81" spans="2:20" x14ac:dyDescent="0.15">
      <c r="B81" s="34" t="s">
        <v>1965</v>
      </c>
      <c r="C81" s="39" t="s">
        <v>1937</v>
      </c>
      <c r="D81" s="39" t="s">
        <v>1938</v>
      </c>
      <c r="E81" s="39" t="s">
        <v>1682</v>
      </c>
      <c r="F81" s="39" t="s">
        <v>1939</v>
      </c>
      <c r="G81" s="39">
        <v>50</v>
      </c>
      <c r="H81" s="39" t="s">
        <v>1684</v>
      </c>
      <c r="I81" s="39">
        <v>1</v>
      </c>
      <c r="J81" s="39">
        <v>5</v>
      </c>
      <c r="K81" s="39">
        <v>1</v>
      </c>
      <c r="L81" s="39" t="s">
        <v>1685</v>
      </c>
      <c r="M81" s="34" t="s">
        <v>1966</v>
      </c>
      <c r="N81" s="34" t="s">
        <v>1966</v>
      </c>
      <c r="O81" s="39" t="s">
        <v>1869</v>
      </c>
      <c r="P81" s="39">
        <v>1</v>
      </c>
      <c r="Q81" s="39"/>
      <c r="R81" s="39"/>
      <c r="S81" s="39"/>
      <c r="T81" s="39"/>
    </row>
    <row r="82" spans="2:20" x14ac:dyDescent="0.15">
      <c r="B82" s="34" t="s">
        <v>1967</v>
      </c>
      <c r="C82" s="39" t="s">
        <v>1937</v>
      </c>
      <c r="D82" s="39" t="s">
        <v>1938</v>
      </c>
      <c r="E82" s="39" t="s">
        <v>1682</v>
      </c>
      <c r="F82" s="39" t="s">
        <v>1939</v>
      </c>
      <c r="G82" s="39">
        <v>50</v>
      </c>
      <c r="H82" s="39" t="s">
        <v>1684</v>
      </c>
      <c r="I82" s="39">
        <v>1</v>
      </c>
      <c r="J82" s="39">
        <v>6</v>
      </c>
      <c r="K82" s="39">
        <v>1</v>
      </c>
      <c r="L82" s="39" t="s">
        <v>1685</v>
      </c>
      <c r="M82" s="34" t="s">
        <v>1968</v>
      </c>
      <c r="N82" s="34" t="s">
        <v>1968</v>
      </c>
      <c r="O82" s="39" t="s">
        <v>1869</v>
      </c>
      <c r="P82" s="39">
        <v>1</v>
      </c>
      <c r="Q82" s="39"/>
      <c r="R82" s="39"/>
      <c r="S82" s="39"/>
      <c r="T82" s="39"/>
    </row>
    <row r="83" spans="2:20" x14ac:dyDescent="0.15">
      <c r="B83" s="34" t="s">
        <v>1969</v>
      </c>
      <c r="C83" s="39" t="s">
        <v>1937</v>
      </c>
      <c r="D83" s="39" t="s">
        <v>1938</v>
      </c>
      <c r="E83" s="39" t="s">
        <v>1682</v>
      </c>
      <c r="F83" s="39" t="s">
        <v>1939</v>
      </c>
      <c r="G83" s="39">
        <v>50</v>
      </c>
      <c r="H83" s="39" t="s">
        <v>1684</v>
      </c>
      <c r="I83" s="39">
        <v>1</v>
      </c>
      <c r="J83" s="39">
        <v>7</v>
      </c>
      <c r="K83" s="39">
        <v>1</v>
      </c>
      <c r="L83" s="39" t="s">
        <v>1685</v>
      </c>
      <c r="M83" s="34" t="s">
        <v>1970</v>
      </c>
      <c r="N83" s="34" t="s">
        <v>1970</v>
      </c>
      <c r="O83" s="39" t="s">
        <v>1869</v>
      </c>
      <c r="P83" s="39">
        <v>1</v>
      </c>
      <c r="Q83" s="39"/>
      <c r="R83" s="39"/>
      <c r="S83" s="39"/>
      <c r="T83" s="39"/>
    </row>
    <row r="84" spans="2:20" x14ac:dyDescent="0.15">
      <c r="B84" s="34" t="s">
        <v>1971</v>
      </c>
      <c r="C84" s="39" t="s">
        <v>1937</v>
      </c>
      <c r="D84" s="39" t="s">
        <v>1938</v>
      </c>
      <c r="E84" s="39" t="s">
        <v>1682</v>
      </c>
      <c r="F84" s="39" t="s">
        <v>1939</v>
      </c>
      <c r="G84" s="39">
        <v>50</v>
      </c>
      <c r="H84" s="39" t="s">
        <v>1684</v>
      </c>
      <c r="I84" s="39">
        <v>2</v>
      </c>
      <c r="J84" s="39">
        <v>0</v>
      </c>
      <c r="K84" s="39">
        <v>1</v>
      </c>
      <c r="L84" s="39" t="s">
        <v>1685</v>
      </c>
      <c r="M84" s="34" t="s">
        <v>1972</v>
      </c>
      <c r="N84" s="34" t="s">
        <v>1973</v>
      </c>
      <c r="O84" s="39" t="s">
        <v>1974</v>
      </c>
      <c r="P84" s="39">
        <v>1</v>
      </c>
      <c r="Q84" s="39"/>
      <c r="R84" s="39"/>
      <c r="S84" s="39"/>
      <c r="T84" s="39"/>
    </row>
    <row r="85" spans="2:20" x14ac:dyDescent="0.15">
      <c r="B85" s="34" t="s">
        <v>1975</v>
      </c>
      <c r="C85" s="39" t="s">
        <v>1937</v>
      </c>
      <c r="D85" s="39" t="s">
        <v>1938</v>
      </c>
      <c r="E85" s="39" t="s">
        <v>1682</v>
      </c>
      <c r="F85" s="39" t="s">
        <v>1939</v>
      </c>
      <c r="G85" s="39">
        <v>50</v>
      </c>
      <c r="H85" s="39" t="s">
        <v>1684</v>
      </c>
      <c r="I85" s="39">
        <v>2</v>
      </c>
      <c r="J85" s="39">
        <v>1</v>
      </c>
      <c r="K85" s="39">
        <v>1</v>
      </c>
      <c r="L85" s="39" t="s">
        <v>1685</v>
      </c>
      <c r="M85" s="34" t="s">
        <v>1976</v>
      </c>
      <c r="N85" s="34" t="s">
        <v>1977</v>
      </c>
      <c r="O85" s="39" t="s">
        <v>1978</v>
      </c>
      <c r="P85" s="39">
        <v>1</v>
      </c>
      <c r="Q85" s="39"/>
      <c r="R85" s="39"/>
      <c r="S85" s="39"/>
      <c r="T85" s="39"/>
    </row>
    <row r="86" spans="2:20" x14ac:dyDescent="0.15">
      <c r="B86" s="34" t="s">
        <v>1979</v>
      </c>
      <c r="C86" s="39" t="s">
        <v>1937</v>
      </c>
      <c r="D86" s="39" t="s">
        <v>1938</v>
      </c>
      <c r="E86" s="39" t="s">
        <v>1682</v>
      </c>
      <c r="F86" s="39" t="s">
        <v>1939</v>
      </c>
      <c r="G86" s="39">
        <v>50</v>
      </c>
      <c r="H86" s="39" t="s">
        <v>1684</v>
      </c>
      <c r="I86" s="39">
        <v>2</v>
      </c>
      <c r="J86" s="39">
        <v>2</v>
      </c>
      <c r="K86" s="39">
        <v>1</v>
      </c>
      <c r="L86" s="39" t="s">
        <v>1685</v>
      </c>
      <c r="M86" s="34" t="s">
        <v>1980</v>
      </c>
      <c r="N86" s="34" t="s">
        <v>1981</v>
      </c>
      <c r="O86" s="39" t="s">
        <v>1982</v>
      </c>
      <c r="P86" s="39">
        <v>1</v>
      </c>
      <c r="Q86" s="39"/>
      <c r="R86" s="39"/>
      <c r="S86" s="39"/>
      <c r="T86" s="39"/>
    </row>
    <row r="87" spans="2:20" x14ac:dyDescent="0.15">
      <c r="B87" s="34" t="s">
        <v>1983</v>
      </c>
      <c r="C87" s="39" t="s">
        <v>1937</v>
      </c>
      <c r="D87" s="39" t="s">
        <v>1938</v>
      </c>
      <c r="E87" s="39" t="s">
        <v>1682</v>
      </c>
      <c r="F87" s="39" t="s">
        <v>1939</v>
      </c>
      <c r="G87" s="39">
        <v>50</v>
      </c>
      <c r="H87" s="39" t="s">
        <v>1684</v>
      </c>
      <c r="I87" s="39">
        <v>2</v>
      </c>
      <c r="J87" s="39">
        <v>3</v>
      </c>
      <c r="K87" s="39">
        <v>1</v>
      </c>
      <c r="L87" s="39" t="s">
        <v>1685</v>
      </c>
      <c r="M87" s="34" t="s">
        <v>1015</v>
      </c>
      <c r="N87" s="34" t="s">
        <v>1984</v>
      </c>
      <c r="O87" s="39" t="s">
        <v>1985</v>
      </c>
      <c r="P87" s="39">
        <v>1</v>
      </c>
      <c r="Q87" s="39"/>
      <c r="R87" s="39"/>
      <c r="S87" s="39"/>
      <c r="T87" s="39"/>
    </row>
    <row r="88" spans="2:20" x14ac:dyDescent="0.15">
      <c r="B88" s="34" t="s">
        <v>1986</v>
      </c>
      <c r="C88" s="39" t="s">
        <v>1937</v>
      </c>
      <c r="D88" s="39" t="s">
        <v>1938</v>
      </c>
      <c r="E88" s="39" t="s">
        <v>1682</v>
      </c>
      <c r="F88" s="39" t="s">
        <v>1939</v>
      </c>
      <c r="G88" s="39">
        <v>50</v>
      </c>
      <c r="H88" s="39" t="s">
        <v>1684</v>
      </c>
      <c r="I88" s="39">
        <v>2</v>
      </c>
      <c r="J88" s="39">
        <v>4</v>
      </c>
      <c r="K88" s="39">
        <v>1</v>
      </c>
      <c r="L88" s="39" t="s">
        <v>1685</v>
      </c>
      <c r="M88" s="34" t="s">
        <v>1987</v>
      </c>
      <c r="N88" s="34" t="s">
        <v>1988</v>
      </c>
      <c r="O88" s="39" t="s">
        <v>1989</v>
      </c>
      <c r="P88" s="39">
        <v>1</v>
      </c>
      <c r="Q88" s="39"/>
      <c r="R88" s="39"/>
      <c r="S88" s="39"/>
      <c r="T88" s="39"/>
    </row>
    <row r="89" spans="2:20" x14ac:dyDescent="0.15">
      <c r="B89" s="34" t="s">
        <v>1990</v>
      </c>
      <c r="C89" s="39" t="s">
        <v>1937</v>
      </c>
      <c r="D89" s="39" t="s">
        <v>1938</v>
      </c>
      <c r="E89" s="39" t="s">
        <v>1682</v>
      </c>
      <c r="F89" s="39" t="s">
        <v>1939</v>
      </c>
      <c r="G89" s="39">
        <v>50</v>
      </c>
      <c r="H89" s="39" t="s">
        <v>1684</v>
      </c>
      <c r="I89" s="39">
        <v>2</v>
      </c>
      <c r="J89" s="39">
        <v>5</v>
      </c>
      <c r="K89" s="39">
        <v>1</v>
      </c>
      <c r="L89" s="39" t="s">
        <v>1685</v>
      </c>
      <c r="M89" s="34" t="s">
        <v>1991</v>
      </c>
      <c r="N89" s="34" t="s">
        <v>1992</v>
      </c>
      <c r="O89" s="39" t="s">
        <v>1993</v>
      </c>
      <c r="P89" s="39">
        <v>1</v>
      </c>
      <c r="Q89" s="39"/>
      <c r="R89" s="39"/>
      <c r="S89" s="39"/>
      <c r="T89" s="39"/>
    </row>
    <row r="90" spans="2:20" x14ac:dyDescent="0.15">
      <c r="B90" s="34" t="s">
        <v>1994</v>
      </c>
      <c r="C90" s="39" t="s">
        <v>1937</v>
      </c>
      <c r="D90" s="39" t="s">
        <v>1938</v>
      </c>
      <c r="E90" s="39" t="s">
        <v>1682</v>
      </c>
      <c r="F90" s="39" t="s">
        <v>1939</v>
      </c>
      <c r="G90" s="39">
        <v>50</v>
      </c>
      <c r="H90" s="39" t="s">
        <v>1684</v>
      </c>
      <c r="I90" s="39">
        <v>2</v>
      </c>
      <c r="J90" s="39">
        <v>6</v>
      </c>
      <c r="K90" s="39">
        <v>1</v>
      </c>
      <c r="L90" s="39" t="s">
        <v>1685</v>
      </c>
      <c r="M90" s="34" t="s">
        <v>1995</v>
      </c>
      <c r="N90" s="34" t="s">
        <v>1996</v>
      </c>
      <c r="O90" s="39" t="s">
        <v>1997</v>
      </c>
      <c r="P90" s="39">
        <v>1</v>
      </c>
      <c r="Q90" s="39"/>
      <c r="R90" s="39"/>
      <c r="S90" s="39"/>
      <c r="T90" s="39"/>
    </row>
    <row r="91" spans="2:20" x14ac:dyDescent="0.15">
      <c r="B91" s="34" t="s">
        <v>1998</v>
      </c>
      <c r="C91" s="39" t="s">
        <v>1937</v>
      </c>
      <c r="D91" s="39" t="s">
        <v>1938</v>
      </c>
      <c r="E91" s="39" t="s">
        <v>1682</v>
      </c>
      <c r="F91" s="39" t="s">
        <v>1939</v>
      </c>
      <c r="G91" s="39">
        <v>50</v>
      </c>
      <c r="H91" s="39" t="s">
        <v>1684</v>
      </c>
      <c r="I91" s="39">
        <v>2</v>
      </c>
      <c r="J91" s="39">
        <v>7</v>
      </c>
      <c r="K91" s="39">
        <v>1</v>
      </c>
      <c r="L91" s="39" t="s">
        <v>1685</v>
      </c>
      <c r="M91" s="34" t="s">
        <v>1999</v>
      </c>
      <c r="N91" s="34" t="s">
        <v>2000</v>
      </c>
      <c r="O91" s="39" t="s">
        <v>2001</v>
      </c>
      <c r="P91" s="39">
        <v>1</v>
      </c>
      <c r="Q91" s="39"/>
      <c r="R91" s="39"/>
      <c r="S91" s="39"/>
      <c r="T91" s="39"/>
    </row>
    <row r="92" spans="2:20" x14ac:dyDescent="0.15">
      <c r="B92" s="34" t="s">
        <v>2002</v>
      </c>
      <c r="C92" s="39" t="s">
        <v>1937</v>
      </c>
      <c r="D92" s="39" t="s">
        <v>1938</v>
      </c>
      <c r="E92" s="39" t="s">
        <v>1682</v>
      </c>
      <c r="F92" s="39" t="s">
        <v>1939</v>
      </c>
      <c r="G92" s="39">
        <v>50</v>
      </c>
      <c r="H92" s="39" t="s">
        <v>1684</v>
      </c>
      <c r="I92" s="39">
        <v>3</v>
      </c>
      <c r="J92" s="39">
        <v>0</v>
      </c>
      <c r="K92" s="39">
        <v>1</v>
      </c>
      <c r="L92" s="39" t="s">
        <v>1685</v>
      </c>
      <c r="M92" s="34" t="s">
        <v>2003</v>
      </c>
      <c r="N92" s="34" t="s">
        <v>2004</v>
      </c>
      <c r="O92" s="39" t="s">
        <v>2005</v>
      </c>
      <c r="P92" s="39">
        <v>1</v>
      </c>
      <c r="Q92" s="39"/>
      <c r="R92" s="39"/>
      <c r="S92" s="39"/>
      <c r="T92" s="39"/>
    </row>
    <row r="93" spans="2:20" x14ac:dyDescent="0.15">
      <c r="B93" s="34" t="s">
        <v>2006</v>
      </c>
      <c r="C93" s="39" t="s">
        <v>1937</v>
      </c>
      <c r="D93" s="39" t="s">
        <v>1938</v>
      </c>
      <c r="E93" s="39" t="s">
        <v>1682</v>
      </c>
      <c r="F93" s="39" t="s">
        <v>1939</v>
      </c>
      <c r="G93" s="39">
        <v>50</v>
      </c>
      <c r="H93" s="39" t="s">
        <v>1684</v>
      </c>
      <c r="I93" s="39">
        <v>3</v>
      </c>
      <c r="J93" s="39">
        <v>1</v>
      </c>
      <c r="K93" s="39">
        <v>1</v>
      </c>
      <c r="L93" s="39" t="s">
        <v>1685</v>
      </c>
      <c r="M93" s="34" t="s">
        <v>2007</v>
      </c>
      <c r="N93" s="34" t="s">
        <v>2008</v>
      </c>
      <c r="O93" s="39" t="s">
        <v>2009</v>
      </c>
      <c r="P93" s="39">
        <v>1</v>
      </c>
      <c r="Q93" s="39"/>
      <c r="R93" s="39"/>
      <c r="S93" s="39"/>
      <c r="T93" s="39"/>
    </row>
    <row r="94" spans="2:20" x14ac:dyDescent="0.15">
      <c r="B94" s="34" t="s">
        <v>2010</v>
      </c>
      <c r="C94" s="39" t="s">
        <v>1937</v>
      </c>
      <c r="D94" s="39" t="s">
        <v>1938</v>
      </c>
      <c r="E94" s="39" t="s">
        <v>1682</v>
      </c>
      <c r="F94" s="39" t="s">
        <v>1939</v>
      </c>
      <c r="G94" s="39">
        <v>50</v>
      </c>
      <c r="H94" s="39" t="s">
        <v>1684</v>
      </c>
      <c r="I94" s="39">
        <v>3</v>
      </c>
      <c r="J94" s="39">
        <v>2</v>
      </c>
      <c r="K94" s="39">
        <v>1</v>
      </c>
      <c r="L94" s="39" t="s">
        <v>1685</v>
      </c>
      <c r="M94" s="34" t="s">
        <v>2011</v>
      </c>
      <c r="N94" s="34" t="s">
        <v>2011</v>
      </c>
      <c r="O94" s="39" t="s">
        <v>2012</v>
      </c>
      <c r="P94" s="39">
        <v>1</v>
      </c>
      <c r="Q94" s="39"/>
      <c r="R94" s="39"/>
      <c r="S94" s="39"/>
      <c r="T94" s="39"/>
    </row>
    <row r="95" spans="2:20" x14ac:dyDescent="0.15">
      <c r="B95" s="34" t="s">
        <v>2013</v>
      </c>
      <c r="C95" s="39" t="s">
        <v>1937</v>
      </c>
      <c r="D95" s="39" t="s">
        <v>1938</v>
      </c>
      <c r="E95" s="39" t="s">
        <v>1682</v>
      </c>
      <c r="F95" s="39" t="s">
        <v>1939</v>
      </c>
      <c r="G95" s="39">
        <v>50</v>
      </c>
      <c r="H95" s="39" t="s">
        <v>1684</v>
      </c>
      <c r="I95" s="39">
        <v>3</v>
      </c>
      <c r="J95" s="39">
        <v>3</v>
      </c>
      <c r="K95" s="39">
        <v>1</v>
      </c>
      <c r="L95" s="39" t="s">
        <v>1685</v>
      </c>
      <c r="M95" s="34" t="s">
        <v>2014</v>
      </c>
      <c r="N95" s="34" t="s">
        <v>2015</v>
      </c>
      <c r="O95" s="39" t="s">
        <v>2016</v>
      </c>
      <c r="P95" s="39">
        <v>1</v>
      </c>
      <c r="Q95" s="39"/>
      <c r="R95" s="39"/>
      <c r="S95" s="39"/>
      <c r="T95" s="39"/>
    </row>
    <row r="96" spans="2:20" x14ac:dyDescent="0.15">
      <c r="B96" s="34" t="s">
        <v>2017</v>
      </c>
      <c r="C96" s="39" t="s">
        <v>1937</v>
      </c>
      <c r="D96" s="39" t="s">
        <v>1938</v>
      </c>
      <c r="E96" s="39" t="s">
        <v>1682</v>
      </c>
      <c r="F96" s="39" t="s">
        <v>1939</v>
      </c>
      <c r="G96" s="39">
        <v>50</v>
      </c>
      <c r="H96" s="39" t="s">
        <v>1684</v>
      </c>
      <c r="I96" s="39">
        <v>3</v>
      </c>
      <c r="J96" s="39">
        <v>4</v>
      </c>
      <c r="K96" s="39">
        <v>1</v>
      </c>
      <c r="L96" s="39" t="s">
        <v>1685</v>
      </c>
      <c r="M96" s="34" t="s">
        <v>2018</v>
      </c>
      <c r="N96" s="34" t="s">
        <v>2019</v>
      </c>
      <c r="O96" s="39" t="s">
        <v>2020</v>
      </c>
      <c r="P96" s="39">
        <v>1</v>
      </c>
      <c r="Q96" s="39"/>
      <c r="R96" s="39"/>
      <c r="S96" s="39"/>
      <c r="T96" s="39"/>
    </row>
    <row r="97" spans="2:20" x14ac:dyDescent="0.15">
      <c r="B97" s="34" t="s">
        <v>2021</v>
      </c>
      <c r="C97" s="39" t="s">
        <v>1937</v>
      </c>
      <c r="D97" s="39" t="s">
        <v>1938</v>
      </c>
      <c r="E97" s="39" t="s">
        <v>1682</v>
      </c>
      <c r="F97" s="39" t="s">
        <v>1939</v>
      </c>
      <c r="G97" s="39">
        <v>50</v>
      </c>
      <c r="H97" s="39" t="s">
        <v>1684</v>
      </c>
      <c r="I97" s="39">
        <v>3</v>
      </c>
      <c r="J97" s="39">
        <v>5</v>
      </c>
      <c r="K97" s="39">
        <v>1</v>
      </c>
      <c r="L97" s="39" t="s">
        <v>1685</v>
      </c>
      <c r="M97" s="34" t="s">
        <v>2022</v>
      </c>
      <c r="N97" s="34" t="s">
        <v>2023</v>
      </c>
      <c r="O97" s="39" t="s">
        <v>2024</v>
      </c>
      <c r="P97" s="39">
        <v>1</v>
      </c>
      <c r="Q97" s="39"/>
      <c r="R97" s="39"/>
      <c r="S97" s="39"/>
      <c r="T97" s="39"/>
    </row>
    <row r="98" spans="2:20" x14ac:dyDescent="0.15">
      <c r="B98" s="34" t="s">
        <v>2025</v>
      </c>
      <c r="C98" s="39" t="s">
        <v>1937</v>
      </c>
      <c r="D98" s="39" t="s">
        <v>1938</v>
      </c>
      <c r="E98" s="39" t="s">
        <v>1682</v>
      </c>
      <c r="F98" s="39" t="s">
        <v>1939</v>
      </c>
      <c r="G98" s="39">
        <v>50</v>
      </c>
      <c r="H98" s="39" t="s">
        <v>1684</v>
      </c>
      <c r="I98" s="39">
        <v>3</v>
      </c>
      <c r="J98" s="39">
        <v>6</v>
      </c>
      <c r="K98" s="39">
        <v>1</v>
      </c>
      <c r="L98" s="39" t="s">
        <v>1685</v>
      </c>
      <c r="M98" s="34" t="s">
        <v>2026</v>
      </c>
      <c r="N98" s="34" t="s">
        <v>2027</v>
      </c>
      <c r="O98" s="39" t="s">
        <v>2028</v>
      </c>
      <c r="P98" s="39">
        <v>1</v>
      </c>
      <c r="Q98" s="39"/>
      <c r="R98" s="39"/>
      <c r="S98" s="39"/>
      <c r="T98" s="39"/>
    </row>
    <row r="99" spans="2:20" x14ac:dyDescent="0.15">
      <c r="B99" s="34" t="s">
        <v>2029</v>
      </c>
      <c r="C99" s="39" t="s">
        <v>1937</v>
      </c>
      <c r="D99" s="39" t="s">
        <v>1938</v>
      </c>
      <c r="E99" s="39" t="s">
        <v>1682</v>
      </c>
      <c r="F99" s="39" t="s">
        <v>1939</v>
      </c>
      <c r="G99" s="39">
        <v>50</v>
      </c>
      <c r="H99" s="39" t="s">
        <v>1684</v>
      </c>
      <c r="I99" s="39">
        <v>3</v>
      </c>
      <c r="J99" s="39">
        <v>7</v>
      </c>
      <c r="K99" s="39">
        <v>1</v>
      </c>
      <c r="L99" s="39" t="s">
        <v>1685</v>
      </c>
      <c r="M99" s="34" t="s">
        <v>2030</v>
      </c>
      <c r="N99" s="34" t="s">
        <v>2031</v>
      </c>
      <c r="O99" s="39" t="s">
        <v>2032</v>
      </c>
      <c r="P99" s="39">
        <v>1</v>
      </c>
      <c r="Q99" s="39"/>
      <c r="R99" s="39"/>
      <c r="S99" s="39"/>
      <c r="T99" s="39"/>
    </row>
    <row r="100" spans="2:20" x14ac:dyDescent="0.15">
      <c r="B100" s="34" t="s">
        <v>2033</v>
      </c>
      <c r="C100" s="39" t="s">
        <v>1937</v>
      </c>
      <c r="D100" s="39" t="s">
        <v>1938</v>
      </c>
      <c r="E100" s="39" t="s">
        <v>1682</v>
      </c>
      <c r="F100" s="39" t="s">
        <v>1939</v>
      </c>
      <c r="G100" s="39">
        <v>50</v>
      </c>
      <c r="H100" s="39" t="s">
        <v>1684</v>
      </c>
      <c r="I100" s="39">
        <v>4</v>
      </c>
      <c r="J100" s="39">
        <v>0</v>
      </c>
      <c r="K100" s="39">
        <v>1</v>
      </c>
      <c r="L100" s="39" t="s">
        <v>1685</v>
      </c>
      <c r="M100" s="34" t="s">
        <v>2034</v>
      </c>
      <c r="N100" s="34" t="s">
        <v>2035</v>
      </c>
      <c r="O100" s="39" t="s">
        <v>2036</v>
      </c>
      <c r="P100" s="39">
        <v>1</v>
      </c>
      <c r="Q100" s="39"/>
      <c r="R100" s="39"/>
      <c r="S100" s="39"/>
      <c r="T100" s="39"/>
    </row>
    <row r="101" spans="2:20" x14ac:dyDescent="0.15">
      <c r="B101" s="34" t="s">
        <v>2037</v>
      </c>
      <c r="C101" s="39" t="s">
        <v>1937</v>
      </c>
      <c r="D101" s="39" t="s">
        <v>1938</v>
      </c>
      <c r="E101" s="39" t="s">
        <v>1682</v>
      </c>
      <c r="F101" s="39" t="s">
        <v>1939</v>
      </c>
      <c r="G101" s="39">
        <v>50</v>
      </c>
      <c r="H101" s="39" t="s">
        <v>1684</v>
      </c>
      <c r="I101" s="39">
        <v>4</v>
      </c>
      <c r="J101" s="39">
        <v>1</v>
      </c>
      <c r="K101" s="39">
        <v>1</v>
      </c>
      <c r="L101" s="39" t="s">
        <v>1685</v>
      </c>
      <c r="M101" s="34" t="s">
        <v>2038</v>
      </c>
      <c r="N101" s="34" t="s">
        <v>2039</v>
      </c>
      <c r="O101" s="39" t="s">
        <v>2040</v>
      </c>
      <c r="P101" s="39">
        <v>1</v>
      </c>
      <c r="Q101" s="39"/>
      <c r="R101" s="39"/>
      <c r="S101" s="39"/>
      <c r="T101" s="39"/>
    </row>
    <row r="102" spans="2:20" x14ac:dyDescent="0.15">
      <c r="B102" s="34" t="s">
        <v>2041</v>
      </c>
      <c r="C102" s="39" t="s">
        <v>1937</v>
      </c>
      <c r="D102" s="39" t="s">
        <v>1938</v>
      </c>
      <c r="E102" s="39" t="s">
        <v>1682</v>
      </c>
      <c r="F102" s="39" t="s">
        <v>1939</v>
      </c>
      <c r="G102" s="39">
        <v>50</v>
      </c>
      <c r="H102" s="39" t="s">
        <v>1684</v>
      </c>
      <c r="I102" s="39">
        <v>4</v>
      </c>
      <c r="J102" s="39">
        <v>2</v>
      </c>
      <c r="K102" s="39">
        <v>1</v>
      </c>
      <c r="L102" s="39" t="s">
        <v>1685</v>
      </c>
      <c r="M102" s="34" t="s">
        <v>2042</v>
      </c>
      <c r="N102" s="34" t="s">
        <v>2043</v>
      </c>
      <c r="O102" s="39" t="s">
        <v>2044</v>
      </c>
      <c r="P102" s="39">
        <v>1</v>
      </c>
      <c r="Q102" s="39"/>
      <c r="R102" s="39"/>
      <c r="S102" s="39"/>
      <c r="T102" s="39"/>
    </row>
    <row r="103" spans="2:20" x14ac:dyDescent="0.15">
      <c r="B103" s="34" t="s">
        <v>2045</v>
      </c>
      <c r="C103" s="39" t="s">
        <v>1937</v>
      </c>
      <c r="D103" s="39" t="s">
        <v>1938</v>
      </c>
      <c r="E103" s="39" t="s">
        <v>1682</v>
      </c>
      <c r="F103" s="39" t="s">
        <v>1939</v>
      </c>
      <c r="G103" s="39">
        <v>50</v>
      </c>
      <c r="H103" s="39" t="s">
        <v>1684</v>
      </c>
      <c r="I103" s="39">
        <v>4</v>
      </c>
      <c r="J103" s="39">
        <v>3</v>
      </c>
      <c r="K103" s="39">
        <v>1</v>
      </c>
      <c r="L103" s="39" t="s">
        <v>1685</v>
      </c>
      <c r="M103" s="34" t="s">
        <v>2046</v>
      </c>
      <c r="N103" s="34" t="s">
        <v>2047</v>
      </c>
      <c r="O103" s="39" t="s">
        <v>2048</v>
      </c>
      <c r="P103" s="39">
        <v>1</v>
      </c>
      <c r="Q103" s="39"/>
      <c r="R103" s="39"/>
      <c r="S103" s="39"/>
      <c r="T103" s="39"/>
    </row>
    <row r="104" spans="2:20" x14ac:dyDescent="0.15">
      <c r="B104" s="34" t="s">
        <v>2049</v>
      </c>
      <c r="C104" s="39" t="s">
        <v>1937</v>
      </c>
      <c r="D104" s="39" t="s">
        <v>1938</v>
      </c>
      <c r="E104" s="39" t="s">
        <v>1682</v>
      </c>
      <c r="F104" s="39" t="s">
        <v>1939</v>
      </c>
      <c r="G104" s="39">
        <v>50</v>
      </c>
      <c r="H104" s="39" t="s">
        <v>1684</v>
      </c>
      <c r="I104" s="39">
        <v>4</v>
      </c>
      <c r="J104" s="39">
        <v>4</v>
      </c>
      <c r="K104" s="39">
        <v>1</v>
      </c>
      <c r="L104" s="39" t="s">
        <v>1685</v>
      </c>
      <c r="M104" s="34" t="s">
        <v>2050</v>
      </c>
      <c r="N104" s="34" t="s">
        <v>2051</v>
      </c>
      <c r="O104" s="39" t="s">
        <v>2052</v>
      </c>
      <c r="P104" s="39">
        <v>1</v>
      </c>
      <c r="Q104" s="39"/>
      <c r="R104" s="39"/>
      <c r="S104" s="39"/>
      <c r="T104" s="39"/>
    </row>
    <row r="105" spans="2:20" x14ac:dyDescent="0.15">
      <c r="B105" s="34" t="s">
        <v>2053</v>
      </c>
      <c r="C105" s="39" t="s">
        <v>1937</v>
      </c>
      <c r="D105" s="39" t="s">
        <v>1938</v>
      </c>
      <c r="E105" s="39" t="s">
        <v>1682</v>
      </c>
      <c r="F105" s="39" t="s">
        <v>1939</v>
      </c>
      <c r="G105" s="39">
        <v>50</v>
      </c>
      <c r="H105" s="39" t="s">
        <v>1684</v>
      </c>
      <c r="I105" s="39">
        <v>4</v>
      </c>
      <c r="J105" s="39">
        <v>5</v>
      </c>
      <c r="K105" s="39">
        <v>1</v>
      </c>
      <c r="L105" s="39" t="s">
        <v>1685</v>
      </c>
      <c r="M105" s="34" t="s">
        <v>2054</v>
      </c>
      <c r="N105" s="34" t="s">
        <v>2055</v>
      </c>
      <c r="O105" s="39" t="s">
        <v>2056</v>
      </c>
      <c r="P105" s="39">
        <v>1</v>
      </c>
      <c r="Q105" s="39"/>
      <c r="R105" s="39"/>
      <c r="S105" s="39"/>
      <c r="T105" s="39"/>
    </row>
    <row r="106" spans="2:20" x14ac:dyDescent="0.15">
      <c r="B106" s="34" t="s">
        <v>2057</v>
      </c>
      <c r="C106" s="39" t="s">
        <v>1937</v>
      </c>
      <c r="D106" s="39" t="s">
        <v>1938</v>
      </c>
      <c r="E106" s="39" t="s">
        <v>1682</v>
      </c>
      <c r="F106" s="39" t="s">
        <v>1939</v>
      </c>
      <c r="G106" s="39">
        <v>50</v>
      </c>
      <c r="H106" s="39" t="s">
        <v>1684</v>
      </c>
      <c r="I106" s="39">
        <v>4</v>
      </c>
      <c r="J106" s="39">
        <v>6</v>
      </c>
      <c r="K106" s="39">
        <v>1</v>
      </c>
      <c r="L106" s="39" t="s">
        <v>1685</v>
      </c>
      <c r="M106" s="34" t="s">
        <v>2058</v>
      </c>
      <c r="N106" s="34" t="s">
        <v>2059</v>
      </c>
      <c r="O106" s="39" t="s">
        <v>2060</v>
      </c>
      <c r="P106" s="39">
        <v>1</v>
      </c>
      <c r="Q106" s="39"/>
      <c r="R106" s="39"/>
      <c r="S106" s="39"/>
      <c r="T106" s="39"/>
    </row>
    <row r="107" spans="2:20" x14ac:dyDescent="0.15">
      <c r="B107" s="34" t="s">
        <v>2061</v>
      </c>
      <c r="C107" s="39" t="s">
        <v>1937</v>
      </c>
      <c r="D107" s="39" t="s">
        <v>1938</v>
      </c>
      <c r="E107" s="39" t="s">
        <v>1682</v>
      </c>
      <c r="F107" s="39" t="s">
        <v>1939</v>
      </c>
      <c r="G107" s="39">
        <v>50</v>
      </c>
      <c r="H107" s="39" t="s">
        <v>1684</v>
      </c>
      <c r="I107" s="39">
        <v>4</v>
      </c>
      <c r="J107" s="39">
        <v>7</v>
      </c>
      <c r="K107" s="39">
        <v>1</v>
      </c>
      <c r="L107" s="39" t="s">
        <v>1685</v>
      </c>
      <c r="M107" s="34" t="s">
        <v>2062</v>
      </c>
      <c r="N107" s="34" t="s">
        <v>2063</v>
      </c>
      <c r="O107" s="39" t="s">
        <v>1869</v>
      </c>
      <c r="P107" s="39">
        <v>1</v>
      </c>
      <c r="Q107" s="39"/>
      <c r="R107" s="39"/>
      <c r="S107" s="39"/>
      <c r="T107" s="39"/>
    </row>
    <row r="108" spans="2:20" x14ac:dyDescent="0.15">
      <c r="B108" s="34" t="s">
        <v>2064</v>
      </c>
      <c r="C108" s="39" t="s">
        <v>1937</v>
      </c>
      <c r="D108" s="39" t="s">
        <v>1938</v>
      </c>
      <c r="E108" s="39" t="s">
        <v>1682</v>
      </c>
      <c r="F108" s="39" t="s">
        <v>1939</v>
      </c>
      <c r="G108" s="39">
        <v>50</v>
      </c>
      <c r="H108" s="39" t="s">
        <v>1684</v>
      </c>
      <c r="I108" s="39">
        <v>5</v>
      </c>
      <c r="J108" s="39">
        <v>0</v>
      </c>
      <c r="K108" s="39">
        <v>1</v>
      </c>
      <c r="L108" s="39" t="s">
        <v>1685</v>
      </c>
      <c r="M108" s="34" t="s">
        <v>2065</v>
      </c>
      <c r="N108" s="34" t="s">
        <v>2066</v>
      </c>
      <c r="O108" s="39" t="s">
        <v>1869</v>
      </c>
      <c r="P108" s="39">
        <v>1</v>
      </c>
      <c r="Q108" s="39"/>
      <c r="R108" s="39"/>
      <c r="S108" s="39"/>
      <c r="T108" s="39"/>
    </row>
    <row r="109" spans="2:20" x14ac:dyDescent="0.15">
      <c r="B109" s="34" t="s">
        <v>2067</v>
      </c>
      <c r="C109" s="39" t="s">
        <v>1937</v>
      </c>
      <c r="D109" s="39" t="s">
        <v>1938</v>
      </c>
      <c r="E109" s="39" t="s">
        <v>1682</v>
      </c>
      <c r="F109" s="39" t="s">
        <v>1939</v>
      </c>
      <c r="G109" s="39">
        <v>50</v>
      </c>
      <c r="H109" s="39" t="s">
        <v>1684</v>
      </c>
      <c r="I109" s="39">
        <v>5</v>
      </c>
      <c r="J109" s="39">
        <v>1</v>
      </c>
      <c r="K109" s="39">
        <v>1</v>
      </c>
      <c r="L109" s="39" t="s">
        <v>1685</v>
      </c>
      <c r="M109" s="34" t="s">
        <v>2068</v>
      </c>
      <c r="N109" s="34" t="s">
        <v>2069</v>
      </c>
      <c r="O109" s="39" t="s">
        <v>1869</v>
      </c>
      <c r="P109" s="39">
        <v>1</v>
      </c>
      <c r="Q109" s="39"/>
      <c r="R109" s="39"/>
      <c r="S109" s="39"/>
      <c r="T109" s="39"/>
    </row>
    <row r="110" spans="2:20" x14ac:dyDescent="0.15">
      <c r="B110" s="34" t="s">
        <v>2070</v>
      </c>
      <c r="C110" s="39" t="s">
        <v>1937</v>
      </c>
      <c r="D110" s="39" t="s">
        <v>1938</v>
      </c>
      <c r="E110" s="39" t="s">
        <v>1682</v>
      </c>
      <c r="F110" s="39" t="s">
        <v>1939</v>
      </c>
      <c r="G110" s="39">
        <v>50</v>
      </c>
      <c r="H110" s="39" t="s">
        <v>1684</v>
      </c>
      <c r="I110" s="39">
        <v>5</v>
      </c>
      <c r="J110" s="39">
        <v>2</v>
      </c>
      <c r="K110" s="39">
        <v>1</v>
      </c>
      <c r="L110" s="39" t="s">
        <v>1685</v>
      </c>
      <c r="M110" s="34" t="s">
        <v>2071</v>
      </c>
      <c r="N110" s="34" t="s">
        <v>2072</v>
      </c>
      <c r="O110" s="39" t="s">
        <v>1869</v>
      </c>
      <c r="P110" s="39">
        <v>1</v>
      </c>
      <c r="Q110" s="39"/>
      <c r="R110" s="39"/>
      <c r="S110" s="39"/>
      <c r="T110" s="39"/>
    </row>
    <row r="111" spans="2:20" x14ac:dyDescent="0.15">
      <c r="B111" s="34" t="s">
        <v>2073</v>
      </c>
      <c r="C111" s="39" t="s">
        <v>1937</v>
      </c>
      <c r="D111" s="39" t="s">
        <v>1938</v>
      </c>
      <c r="E111" s="39" t="s">
        <v>1682</v>
      </c>
      <c r="F111" s="39" t="s">
        <v>1939</v>
      </c>
      <c r="G111" s="39">
        <v>50</v>
      </c>
      <c r="H111" s="39" t="s">
        <v>1684</v>
      </c>
      <c r="I111" s="39">
        <v>5</v>
      </c>
      <c r="J111" s="39">
        <v>3</v>
      </c>
      <c r="K111" s="39">
        <v>1</v>
      </c>
      <c r="L111" s="39" t="s">
        <v>1685</v>
      </c>
      <c r="M111" s="34" t="s">
        <v>2074</v>
      </c>
      <c r="N111" s="34" t="s">
        <v>2075</v>
      </c>
      <c r="O111" s="39" t="s">
        <v>1869</v>
      </c>
      <c r="P111" s="39">
        <v>1</v>
      </c>
      <c r="Q111" s="39"/>
      <c r="R111" s="39"/>
      <c r="S111" s="39"/>
      <c r="T111" s="39"/>
    </row>
    <row r="112" spans="2:20" x14ac:dyDescent="0.15">
      <c r="B112" s="34" t="s">
        <v>2076</v>
      </c>
      <c r="C112" s="39" t="s">
        <v>1937</v>
      </c>
      <c r="D112" s="39" t="s">
        <v>1938</v>
      </c>
      <c r="E112" s="39" t="s">
        <v>1682</v>
      </c>
      <c r="F112" s="39" t="s">
        <v>1939</v>
      </c>
      <c r="G112" s="39">
        <v>50</v>
      </c>
      <c r="H112" s="39" t="s">
        <v>1684</v>
      </c>
      <c r="I112" s="39">
        <v>5</v>
      </c>
      <c r="J112" s="39">
        <v>4</v>
      </c>
      <c r="K112" s="39">
        <v>1</v>
      </c>
      <c r="L112" s="39" t="s">
        <v>1685</v>
      </c>
      <c r="M112" s="34" t="s">
        <v>2077</v>
      </c>
      <c r="N112" s="34" t="s">
        <v>2078</v>
      </c>
      <c r="O112" s="39" t="s">
        <v>1869</v>
      </c>
      <c r="P112" s="39">
        <v>1</v>
      </c>
      <c r="Q112" s="39"/>
      <c r="R112" s="39"/>
      <c r="S112" s="39"/>
      <c r="T112" s="39"/>
    </row>
    <row r="113" spans="2:20" x14ac:dyDescent="0.15">
      <c r="B113" s="34" t="s">
        <v>2079</v>
      </c>
      <c r="C113" s="39" t="s">
        <v>1937</v>
      </c>
      <c r="D113" s="39" t="s">
        <v>1938</v>
      </c>
      <c r="E113" s="39" t="s">
        <v>1682</v>
      </c>
      <c r="F113" s="39" t="s">
        <v>1939</v>
      </c>
      <c r="G113" s="39">
        <v>50</v>
      </c>
      <c r="H113" s="39" t="s">
        <v>1684</v>
      </c>
      <c r="I113" s="39">
        <v>5</v>
      </c>
      <c r="J113" s="39">
        <v>5</v>
      </c>
      <c r="K113" s="39">
        <v>1</v>
      </c>
      <c r="L113" s="39" t="s">
        <v>1685</v>
      </c>
      <c r="M113" s="34" t="s">
        <v>2080</v>
      </c>
      <c r="N113" s="34" t="s">
        <v>2081</v>
      </c>
      <c r="O113" s="39" t="s">
        <v>1869</v>
      </c>
      <c r="P113" s="39">
        <v>1</v>
      </c>
      <c r="Q113" s="39"/>
      <c r="R113" s="39"/>
      <c r="S113" s="39"/>
      <c r="T113" s="39"/>
    </row>
    <row r="114" spans="2:20" x14ac:dyDescent="0.15">
      <c r="B114" s="34" t="s">
        <v>2082</v>
      </c>
      <c r="C114" s="39" t="s">
        <v>1937</v>
      </c>
      <c r="D114" s="39" t="s">
        <v>1938</v>
      </c>
      <c r="E114" s="39" t="s">
        <v>1682</v>
      </c>
      <c r="F114" s="39" t="s">
        <v>1939</v>
      </c>
      <c r="G114" s="39">
        <v>50</v>
      </c>
      <c r="H114" s="39" t="s">
        <v>1684</v>
      </c>
      <c r="I114" s="39">
        <v>5</v>
      </c>
      <c r="J114" s="39">
        <v>6</v>
      </c>
      <c r="K114" s="39">
        <v>1</v>
      </c>
      <c r="L114" s="39" t="s">
        <v>1685</v>
      </c>
      <c r="M114" s="34" t="s">
        <v>2083</v>
      </c>
      <c r="N114" s="34" t="s">
        <v>2084</v>
      </c>
      <c r="O114" s="39" t="s">
        <v>1869</v>
      </c>
      <c r="P114" s="39">
        <v>1</v>
      </c>
      <c r="Q114" s="39"/>
      <c r="R114" s="39"/>
      <c r="S114" s="39"/>
      <c r="T114" s="39"/>
    </row>
    <row r="115" spans="2:20" x14ac:dyDescent="0.15">
      <c r="B115" s="34" t="s">
        <v>2085</v>
      </c>
      <c r="C115" s="39" t="s">
        <v>1937</v>
      </c>
      <c r="D115" s="39" t="s">
        <v>1938</v>
      </c>
      <c r="E115" s="39" t="s">
        <v>1682</v>
      </c>
      <c r="F115" s="39" t="s">
        <v>1939</v>
      </c>
      <c r="G115" s="39">
        <v>50</v>
      </c>
      <c r="H115" s="39" t="s">
        <v>1684</v>
      </c>
      <c r="I115" s="39">
        <v>5</v>
      </c>
      <c r="J115" s="39">
        <v>7</v>
      </c>
      <c r="K115" s="39">
        <v>1</v>
      </c>
      <c r="L115" s="39" t="s">
        <v>1685</v>
      </c>
      <c r="M115" s="34" t="s">
        <v>2086</v>
      </c>
      <c r="N115" s="34" t="s">
        <v>2086</v>
      </c>
      <c r="O115" s="39" t="s">
        <v>2087</v>
      </c>
      <c r="P115" s="39">
        <v>1</v>
      </c>
      <c r="Q115" s="39"/>
      <c r="R115" s="39"/>
      <c r="S115" s="39"/>
      <c r="T115" s="39"/>
    </row>
    <row r="116" spans="2:20" x14ac:dyDescent="0.15">
      <c r="B116" s="34" t="s">
        <v>2088</v>
      </c>
      <c r="C116" s="39" t="s">
        <v>1937</v>
      </c>
      <c r="D116" s="39" t="s">
        <v>1938</v>
      </c>
      <c r="E116" s="39" t="s">
        <v>1682</v>
      </c>
      <c r="F116" s="39" t="s">
        <v>1939</v>
      </c>
      <c r="G116" s="39">
        <v>50</v>
      </c>
      <c r="H116" s="39" t="s">
        <v>1684</v>
      </c>
      <c r="I116" s="39">
        <v>6</v>
      </c>
      <c r="J116" s="39">
        <v>0</v>
      </c>
      <c r="K116" s="39">
        <v>1</v>
      </c>
      <c r="L116" s="39" t="s">
        <v>1685</v>
      </c>
      <c r="M116" s="34" t="s">
        <v>2089</v>
      </c>
      <c r="N116" s="34" t="s">
        <v>2090</v>
      </c>
      <c r="O116" s="39" t="s">
        <v>2091</v>
      </c>
      <c r="P116" s="39">
        <v>1</v>
      </c>
      <c r="Q116" s="39"/>
      <c r="R116" s="39"/>
      <c r="S116" s="39"/>
      <c r="T116" s="39"/>
    </row>
    <row r="117" spans="2:20" x14ac:dyDescent="0.15">
      <c r="B117" s="34" t="s">
        <v>2092</v>
      </c>
      <c r="C117" s="39" t="s">
        <v>1937</v>
      </c>
      <c r="D117" s="39" t="s">
        <v>1938</v>
      </c>
      <c r="E117" s="39" t="s">
        <v>1682</v>
      </c>
      <c r="F117" s="39" t="s">
        <v>1939</v>
      </c>
      <c r="G117" s="39">
        <v>50</v>
      </c>
      <c r="H117" s="39" t="s">
        <v>1684</v>
      </c>
      <c r="I117" s="39">
        <v>6</v>
      </c>
      <c r="J117" s="39">
        <v>1</v>
      </c>
      <c r="K117" s="39">
        <v>1</v>
      </c>
      <c r="L117" s="39" t="s">
        <v>1685</v>
      </c>
      <c r="M117" s="34" t="s">
        <v>2093</v>
      </c>
      <c r="N117" s="34" t="s">
        <v>2094</v>
      </c>
      <c r="O117" s="39" t="s">
        <v>2095</v>
      </c>
      <c r="P117" s="39">
        <v>1</v>
      </c>
      <c r="Q117" s="39"/>
      <c r="R117" s="39"/>
      <c r="S117" s="39"/>
      <c r="T117" s="39"/>
    </row>
    <row r="118" spans="2:20" x14ac:dyDescent="0.15">
      <c r="B118" s="34" t="s">
        <v>2096</v>
      </c>
      <c r="C118" s="39" t="s">
        <v>1937</v>
      </c>
      <c r="D118" s="39" t="s">
        <v>1938</v>
      </c>
      <c r="E118" s="39" t="s">
        <v>1682</v>
      </c>
      <c r="F118" s="39" t="s">
        <v>1939</v>
      </c>
      <c r="G118" s="39">
        <v>50</v>
      </c>
      <c r="H118" s="39" t="s">
        <v>1684</v>
      </c>
      <c r="I118" s="39">
        <v>6</v>
      </c>
      <c r="J118" s="39">
        <v>2</v>
      </c>
      <c r="K118" s="39">
        <v>1</v>
      </c>
      <c r="L118" s="39" t="s">
        <v>1685</v>
      </c>
      <c r="M118" s="34" t="s">
        <v>161</v>
      </c>
      <c r="N118" s="34" t="s">
        <v>2097</v>
      </c>
      <c r="O118" s="39" t="s">
        <v>2098</v>
      </c>
      <c r="P118" s="39">
        <v>1</v>
      </c>
      <c r="Q118" s="39"/>
      <c r="R118" s="39"/>
      <c r="S118" s="39"/>
      <c r="T118" s="39"/>
    </row>
    <row r="119" spans="2:20" x14ac:dyDescent="0.15">
      <c r="B119" s="34" t="s">
        <v>2099</v>
      </c>
      <c r="C119" s="39" t="s">
        <v>1937</v>
      </c>
      <c r="D119" s="39" t="s">
        <v>1938</v>
      </c>
      <c r="E119" s="39" t="s">
        <v>1682</v>
      </c>
      <c r="F119" s="39" t="s">
        <v>1939</v>
      </c>
      <c r="G119" s="39">
        <v>50</v>
      </c>
      <c r="H119" s="39" t="s">
        <v>1684</v>
      </c>
      <c r="I119" s="39">
        <v>6</v>
      </c>
      <c r="J119" s="39">
        <v>3</v>
      </c>
      <c r="K119" s="39">
        <v>1</v>
      </c>
      <c r="L119" s="39" t="s">
        <v>1685</v>
      </c>
      <c r="M119" s="34" t="s">
        <v>2100</v>
      </c>
      <c r="N119" s="34" t="s">
        <v>2101</v>
      </c>
      <c r="O119" s="39" t="s">
        <v>2102</v>
      </c>
      <c r="P119" s="39">
        <v>1</v>
      </c>
      <c r="Q119" s="39"/>
      <c r="R119" s="39"/>
      <c r="S119" s="39"/>
      <c r="T119" s="39"/>
    </row>
    <row r="120" spans="2:20" x14ac:dyDescent="0.15">
      <c r="B120" s="34" t="s">
        <v>2103</v>
      </c>
      <c r="C120" s="39" t="s">
        <v>1937</v>
      </c>
      <c r="D120" s="39" t="s">
        <v>1938</v>
      </c>
      <c r="E120" s="39" t="s">
        <v>1682</v>
      </c>
      <c r="F120" s="39" t="s">
        <v>1939</v>
      </c>
      <c r="G120" s="39">
        <v>50</v>
      </c>
      <c r="H120" s="39" t="s">
        <v>1684</v>
      </c>
      <c r="I120" s="39">
        <v>6</v>
      </c>
      <c r="J120" s="39">
        <v>4</v>
      </c>
      <c r="K120" s="39">
        <v>1</v>
      </c>
      <c r="L120" s="39" t="s">
        <v>1685</v>
      </c>
      <c r="M120" s="34" t="s">
        <v>2104</v>
      </c>
      <c r="N120" s="34" t="s">
        <v>2105</v>
      </c>
      <c r="O120" s="39" t="s">
        <v>2106</v>
      </c>
      <c r="P120" s="39">
        <v>1</v>
      </c>
      <c r="Q120" s="39"/>
      <c r="R120" s="39"/>
      <c r="S120" s="39"/>
      <c r="T120" s="39"/>
    </row>
    <row r="121" spans="2:20" x14ac:dyDescent="0.15">
      <c r="B121" s="34" t="s">
        <v>2107</v>
      </c>
      <c r="C121" s="39" t="s">
        <v>1937</v>
      </c>
      <c r="D121" s="39" t="s">
        <v>1938</v>
      </c>
      <c r="E121" s="39" t="s">
        <v>1682</v>
      </c>
      <c r="F121" s="39" t="s">
        <v>1939</v>
      </c>
      <c r="G121" s="39">
        <v>50</v>
      </c>
      <c r="H121" s="39" t="s">
        <v>1684</v>
      </c>
      <c r="I121" s="39">
        <v>6</v>
      </c>
      <c r="J121" s="39">
        <v>5</v>
      </c>
      <c r="K121" s="39">
        <v>1</v>
      </c>
      <c r="L121" s="39" t="s">
        <v>1685</v>
      </c>
      <c r="M121" s="34" t="s">
        <v>2108</v>
      </c>
      <c r="N121" s="34" t="s">
        <v>2109</v>
      </c>
      <c r="O121" s="39" t="s">
        <v>2110</v>
      </c>
      <c r="P121" s="39">
        <v>1</v>
      </c>
      <c r="Q121" s="39"/>
      <c r="R121" s="39"/>
      <c r="S121" s="39"/>
      <c r="T121" s="39"/>
    </row>
    <row r="122" spans="2:20" x14ac:dyDescent="0.15">
      <c r="B122" s="34" t="s">
        <v>2111</v>
      </c>
      <c r="C122" s="39" t="s">
        <v>1937</v>
      </c>
      <c r="D122" s="39" t="s">
        <v>1938</v>
      </c>
      <c r="E122" s="39" t="s">
        <v>1682</v>
      </c>
      <c r="F122" s="39" t="s">
        <v>1939</v>
      </c>
      <c r="G122" s="39">
        <v>50</v>
      </c>
      <c r="H122" s="39" t="s">
        <v>1684</v>
      </c>
      <c r="I122" s="39">
        <v>6</v>
      </c>
      <c r="J122" s="39">
        <v>6</v>
      </c>
      <c r="K122" s="39">
        <v>1</v>
      </c>
      <c r="L122" s="39" t="s">
        <v>1685</v>
      </c>
      <c r="M122" s="34" t="s">
        <v>2112</v>
      </c>
      <c r="N122" s="34" t="s">
        <v>2113</v>
      </c>
      <c r="O122" s="39" t="s">
        <v>2114</v>
      </c>
      <c r="P122" s="39">
        <v>1</v>
      </c>
      <c r="Q122" s="39"/>
      <c r="R122" s="39"/>
      <c r="S122" s="39"/>
      <c r="T122" s="39"/>
    </row>
    <row r="123" spans="2:20" x14ac:dyDescent="0.15">
      <c r="B123" s="34" t="s">
        <v>2115</v>
      </c>
      <c r="C123" s="39" t="s">
        <v>1937</v>
      </c>
      <c r="D123" s="39" t="s">
        <v>1938</v>
      </c>
      <c r="E123" s="39" t="s">
        <v>1682</v>
      </c>
      <c r="F123" s="39" t="s">
        <v>1939</v>
      </c>
      <c r="G123" s="39">
        <v>50</v>
      </c>
      <c r="H123" s="39" t="s">
        <v>1684</v>
      </c>
      <c r="I123" s="39">
        <v>6</v>
      </c>
      <c r="J123" s="39">
        <v>7</v>
      </c>
      <c r="K123" s="39">
        <v>1</v>
      </c>
      <c r="L123" s="39" t="s">
        <v>1685</v>
      </c>
      <c r="M123" s="34" t="s">
        <v>2116</v>
      </c>
      <c r="N123" s="34" t="s">
        <v>2117</v>
      </c>
      <c r="O123" s="39" t="s">
        <v>2118</v>
      </c>
      <c r="P123" s="39">
        <v>1</v>
      </c>
      <c r="Q123" s="39"/>
      <c r="R123" s="39"/>
      <c r="S123" s="39"/>
      <c r="T123" s="39"/>
    </row>
    <row r="124" spans="2:20" x14ac:dyDescent="0.15">
      <c r="B124" s="34" t="s">
        <v>2119</v>
      </c>
      <c r="C124" s="39" t="s">
        <v>1937</v>
      </c>
      <c r="D124" s="39" t="s">
        <v>1938</v>
      </c>
      <c r="E124" s="39" t="s">
        <v>1682</v>
      </c>
      <c r="F124" s="39" t="s">
        <v>1939</v>
      </c>
      <c r="G124" s="39">
        <v>50</v>
      </c>
      <c r="H124" s="39" t="s">
        <v>1684</v>
      </c>
      <c r="I124" s="39">
        <v>7</v>
      </c>
      <c r="J124" s="39">
        <v>0</v>
      </c>
      <c r="K124" s="39">
        <v>1</v>
      </c>
      <c r="L124" s="39" t="s">
        <v>1685</v>
      </c>
      <c r="M124" s="34" t="s">
        <v>2120</v>
      </c>
      <c r="N124" s="34" t="s">
        <v>2121</v>
      </c>
      <c r="O124" s="39" t="s">
        <v>2122</v>
      </c>
      <c r="P124" s="39">
        <v>1</v>
      </c>
      <c r="Q124" s="39"/>
      <c r="R124" s="39"/>
      <c r="S124" s="39"/>
      <c r="T124" s="39" t="s">
        <v>2123</v>
      </c>
    </row>
    <row r="125" spans="2:20" x14ac:dyDescent="0.15">
      <c r="B125" s="34" t="s">
        <v>2124</v>
      </c>
      <c r="C125" s="39" t="s">
        <v>1937</v>
      </c>
      <c r="D125" s="39" t="s">
        <v>1938</v>
      </c>
      <c r="E125" s="39" t="s">
        <v>1682</v>
      </c>
      <c r="F125" s="39" t="s">
        <v>1939</v>
      </c>
      <c r="G125" s="39">
        <v>50</v>
      </c>
      <c r="H125" s="39" t="s">
        <v>1684</v>
      </c>
      <c r="I125" s="39">
        <v>7</v>
      </c>
      <c r="J125" s="39">
        <v>1</v>
      </c>
      <c r="K125" s="39">
        <v>1</v>
      </c>
      <c r="L125" s="39" t="s">
        <v>1685</v>
      </c>
      <c r="M125" s="34" t="s">
        <v>2125</v>
      </c>
      <c r="N125" s="34" t="s">
        <v>2126</v>
      </c>
      <c r="O125" s="39" t="s">
        <v>2127</v>
      </c>
      <c r="P125" s="39">
        <v>1</v>
      </c>
      <c r="Q125" s="39"/>
      <c r="R125" s="39"/>
      <c r="S125" s="39"/>
      <c r="T125" s="39"/>
    </row>
    <row r="126" spans="2:20" x14ac:dyDescent="0.15">
      <c r="B126" s="34" t="s">
        <v>2128</v>
      </c>
      <c r="C126" s="39" t="s">
        <v>1937</v>
      </c>
      <c r="D126" s="39" t="s">
        <v>1938</v>
      </c>
      <c r="E126" s="39" t="s">
        <v>1682</v>
      </c>
      <c r="F126" s="39" t="s">
        <v>1939</v>
      </c>
      <c r="G126" s="39">
        <v>50</v>
      </c>
      <c r="H126" s="39" t="s">
        <v>1684</v>
      </c>
      <c r="I126" s="39">
        <v>7</v>
      </c>
      <c r="J126" s="39">
        <v>2</v>
      </c>
      <c r="K126" s="39">
        <v>1</v>
      </c>
      <c r="L126" s="39" t="s">
        <v>1685</v>
      </c>
      <c r="M126" s="34" t="s">
        <v>2129</v>
      </c>
      <c r="N126" s="34" t="s">
        <v>2130</v>
      </c>
      <c r="O126" s="39" t="s">
        <v>2131</v>
      </c>
      <c r="P126" s="39">
        <v>1</v>
      </c>
      <c r="Q126" s="39"/>
      <c r="R126" s="39"/>
      <c r="S126" s="39"/>
      <c r="T126" s="39"/>
    </row>
    <row r="127" spans="2:20" x14ac:dyDescent="0.15">
      <c r="B127" s="34" t="s">
        <v>2132</v>
      </c>
      <c r="C127" s="39" t="s">
        <v>1937</v>
      </c>
      <c r="D127" s="39" t="s">
        <v>1938</v>
      </c>
      <c r="E127" s="39" t="s">
        <v>1682</v>
      </c>
      <c r="F127" s="39" t="s">
        <v>1939</v>
      </c>
      <c r="G127" s="39">
        <v>50</v>
      </c>
      <c r="H127" s="39" t="s">
        <v>1684</v>
      </c>
      <c r="I127" s="39">
        <v>7</v>
      </c>
      <c r="J127" s="39">
        <v>3</v>
      </c>
      <c r="K127" s="39">
        <v>1</v>
      </c>
      <c r="L127" s="39" t="s">
        <v>1685</v>
      </c>
      <c r="M127" s="34" t="s">
        <v>2133</v>
      </c>
      <c r="N127" s="34" t="s">
        <v>2134</v>
      </c>
      <c r="O127" s="39" t="s">
        <v>2135</v>
      </c>
      <c r="P127" s="39">
        <v>1</v>
      </c>
      <c r="Q127" s="39"/>
      <c r="R127" s="39"/>
      <c r="S127" s="39"/>
      <c r="T127" s="39"/>
    </row>
    <row r="128" spans="2:20" x14ac:dyDescent="0.15">
      <c r="B128" s="34" t="s">
        <v>2136</v>
      </c>
      <c r="C128" s="39" t="s">
        <v>1937</v>
      </c>
      <c r="D128" s="39" t="s">
        <v>1938</v>
      </c>
      <c r="E128" s="39" t="s">
        <v>1682</v>
      </c>
      <c r="F128" s="39" t="s">
        <v>1939</v>
      </c>
      <c r="G128" s="39">
        <v>50</v>
      </c>
      <c r="H128" s="39" t="s">
        <v>1684</v>
      </c>
      <c r="I128" s="39">
        <v>7</v>
      </c>
      <c r="J128" s="39">
        <v>4</v>
      </c>
      <c r="K128" s="39">
        <v>1</v>
      </c>
      <c r="L128" s="39" t="s">
        <v>1685</v>
      </c>
      <c r="M128" s="34" t="s">
        <v>2137</v>
      </c>
      <c r="N128" s="34" t="s">
        <v>2138</v>
      </c>
      <c r="O128" s="39" t="s">
        <v>2139</v>
      </c>
      <c r="P128" s="39">
        <v>1</v>
      </c>
      <c r="Q128" s="39"/>
      <c r="R128" s="39"/>
      <c r="S128" s="39"/>
      <c r="T128" s="39"/>
    </row>
    <row r="129" spans="2:20" x14ac:dyDescent="0.15">
      <c r="B129" s="34" t="s">
        <v>2140</v>
      </c>
      <c r="C129" s="39" t="s">
        <v>1937</v>
      </c>
      <c r="D129" s="39" t="s">
        <v>1938</v>
      </c>
      <c r="E129" s="39" t="s">
        <v>1682</v>
      </c>
      <c r="F129" s="39" t="s">
        <v>1939</v>
      </c>
      <c r="G129" s="39">
        <v>50</v>
      </c>
      <c r="H129" s="39" t="s">
        <v>1684</v>
      </c>
      <c r="I129" s="39">
        <v>7</v>
      </c>
      <c r="J129" s="39">
        <v>5</v>
      </c>
      <c r="K129" s="39">
        <v>1</v>
      </c>
      <c r="L129" s="39" t="s">
        <v>1685</v>
      </c>
      <c r="M129" s="34" t="s">
        <v>2141</v>
      </c>
      <c r="N129" s="34" t="s">
        <v>2142</v>
      </c>
      <c r="O129" s="39" t="s">
        <v>2143</v>
      </c>
      <c r="P129" s="39">
        <v>1</v>
      </c>
      <c r="Q129" s="39"/>
      <c r="R129" s="39"/>
      <c r="S129" s="39"/>
      <c r="T129" s="39" t="s">
        <v>2144</v>
      </c>
    </row>
    <row r="130" spans="2:20" x14ac:dyDescent="0.15">
      <c r="B130" s="34" t="s">
        <v>2145</v>
      </c>
      <c r="C130" s="39" t="s">
        <v>1937</v>
      </c>
      <c r="D130" s="39" t="s">
        <v>1938</v>
      </c>
      <c r="E130" s="39" t="s">
        <v>1682</v>
      </c>
      <c r="F130" s="39" t="s">
        <v>1939</v>
      </c>
      <c r="G130" s="39">
        <v>50</v>
      </c>
      <c r="H130" s="39" t="s">
        <v>1684</v>
      </c>
      <c r="I130" s="39">
        <v>7</v>
      </c>
      <c r="J130" s="39">
        <v>6</v>
      </c>
      <c r="K130" s="39">
        <v>1</v>
      </c>
      <c r="L130" s="39" t="s">
        <v>1685</v>
      </c>
      <c r="M130" s="34" t="s">
        <v>2146</v>
      </c>
      <c r="N130" s="34" t="s">
        <v>2147</v>
      </c>
      <c r="O130" s="39" t="s">
        <v>2143</v>
      </c>
      <c r="P130" s="39">
        <v>1</v>
      </c>
      <c r="Q130" s="39"/>
      <c r="R130" s="39"/>
      <c r="S130" s="39"/>
      <c r="T130" s="39"/>
    </row>
    <row r="131" spans="2:20" x14ac:dyDescent="0.15">
      <c r="B131" s="34" t="s">
        <v>2148</v>
      </c>
      <c r="C131" s="39" t="s">
        <v>1937</v>
      </c>
      <c r="D131" s="39" t="s">
        <v>1938</v>
      </c>
      <c r="E131" s="39" t="s">
        <v>1682</v>
      </c>
      <c r="F131" s="39" t="s">
        <v>1939</v>
      </c>
      <c r="G131" s="39">
        <v>50</v>
      </c>
      <c r="H131" s="39" t="s">
        <v>1684</v>
      </c>
      <c r="I131" s="39">
        <v>7</v>
      </c>
      <c r="J131" s="39">
        <v>7</v>
      </c>
      <c r="K131" s="39">
        <v>1</v>
      </c>
      <c r="L131" s="39" t="s">
        <v>1685</v>
      </c>
      <c r="M131" s="34" t="s">
        <v>1933</v>
      </c>
      <c r="N131" s="34" t="s">
        <v>2149</v>
      </c>
      <c r="O131" s="39" t="s">
        <v>1935</v>
      </c>
      <c r="P131" s="39">
        <v>1</v>
      </c>
      <c r="Q131" s="39"/>
      <c r="R131" s="39"/>
      <c r="S131" s="39"/>
      <c r="T131" s="39"/>
    </row>
    <row r="132" spans="2:20" x14ac:dyDescent="0.15">
      <c r="B132" s="34" t="s">
        <v>2150</v>
      </c>
      <c r="C132" s="39" t="s">
        <v>2151</v>
      </c>
      <c r="D132" s="39" t="s">
        <v>2152</v>
      </c>
      <c r="E132" s="39" t="s">
        <v>1682</v>
      </c>
      <c r="F132" s="39" t="s">
        <v>2153</v>
      </c>
      <c r="G132" s="39">
        <v>100</v>
      </c>
      <c r="H132" s="39" t="s">
        <v>1684</v>
      </c>
      <c r="I132" s="39">
        <v>0</v>
      </c>
      <c r="J132" s="39">
        <v>0</v>
      </c>
      <c r="K132" s="39">
        <v>2</v>
      </c>
      <c r="L132" s="39" t="s">
        <v>1685</v>
      </c>
      <c r="M132" s="34" t="s">
        <v>2154</v>
      </c>
      <c r="N132" s="34" t="s">
        <v>2155</v>
      </c>
      <c r="O132" s="39" t="s">
        <v>2156</v>
      </c>
      <c r="P132" s="39">
        <v>1</v>
      </c>
      <c r="Q132" s="39"/>
      <c r="R132" s="39"/>
      <c r="S132" s="39"/>
      <c r="T132" s="39" t="s">
        <v>2157</v>
      </c>
    </row>
    <row r="133" spans="2:20" x14ac:dyDescent="0.15">
      <c r="B133" s="34" t="s">
        <v>2158</v>
      </c>
      <c r="C133" s="39" t="s">
        <v>2151</v>
      </c>
      <c r="D133" s="39" t="s">
        <v>2152</v>
      </c>
      <c r="E133" s="39" t="s">
        <v>1682</v>
      </c>
      <c r="F133" s="39" t="s">
        <v>2153</v>
      </c>
      <c r="G133" s="39">
        <v>100</v>
      </c>
      <c r="H133" s="39" t="s">
        <v>1684</v>
      </c>
      <c r="I133" s="39">
        <v>0</v>
      </c>
      <c r="J133" s="39">
        <v>2</v>
      </c>
      <c r="K133" s="39">
        <v>2</v>
      </c>
      <c r="L133" s="39" t="s">
        <v>1685</v>
      </c>
      <c r="M133" s="34" t="s">
        <v>2159</v>
      </c>
      <c r="N133" s="34" t="s">
        <v>2160</v>
      </c>
      <c r="O133" s="39" t="s">
        <v>2161</v>
      </c>
      <c r="P133" s="39">
        <v>1</v>
      </c>
      <c r="Q133" s="39"/>
      <c r="R133" s="39"/>
      <c r="S133" s="39"/>
      <c r="T133" s="39" t="s">
        <v>2157</v>
      </c>
    </row>
    <row r="134" spans="2:20" x14ac:dyDescent="0.15">
      <c r="B134" s="34" t="s">
        <v>2162</v>
      </c>
      <c r="C134" s="39" t="s">
        <v>2151</v>
      </c>
      <c r="D134" s="39" t="s">
        <v>2152</v>
      </c>
      <c r="E134" s="39" t="s">
        <v>1682</v>
      </c>
      <c r="F134" s="39" t="s">
        <v>2153</v>
      </c>
      <c r="G134" s="39">
        <v>100</v>
      </c>
      <c r="H134" s="39" t="s">
        <v>1684</v>
      </c>
      <c r="I134" s="39">
        <v>0</v>
      </c>
      <c r="J134" s="39">
        <v>4</v>
      </c>
      <c r="K134" s="39">
        <v>2</v>
      </c>
      <c r="L134" s="39" t="s">
        <v>1685</v>
      </c>
      <c r="M134" s="34" t="s">
        <v>2163</v>
      </c>
      <c r="N134" s="34" t="s">
        <v>2164</v>
      </c>
      <c r="O134" s="39" t="s">
        <v>2165</v>
      </c>
      <c r="P134" s="39">
        <v>1</v>
      </c>
      <c r="Q134" s="39"/>
      <c r="R134" s="39"/>
      <c r="S134" s="39"/>
      <c r="T134" s="39" t="s">
        <v>2157</v>
      </c>
    </row>
    <row r="135" spans="2:20" x14ac:dyDescent="0.15">
      <c r="B135" s="34" t="s">
        <v>2166</v>
      </c>
      <c r="C135" s="39" t="s">
        <v>2151</v>
      </c>
      <c r="D135" s="39" t="s">
        <v>2152</v>
      </c>
      <c r="E135" s="39" t="s">
        <v>1682</v>
      </c>
      <c r="F135" s="39" t="s">
        <v>2153</v>
      </c>
      <c r="G135" s="39">
        <v>100</v>
      </c>
      <c r="H135" s="39" t="s">
        <v>1684</v>
      </c>
      <c r="I135" s="39">
        <v>0</v>
      </c>
      <c r="J135" s="39">
        <v>6</v>
      </c>
      <c r="K135" s="39">
        <v>2</v>
      </c>
      <c r="L135" s="39" t="s">
        <v>1685</v>
      </c>
      <c r="M135" s="34" t="s">
        <v>2167</v>
      </c>
      <c r="N135" s="34" t="s">
        <v>2168</v>
      </c>
      <c r="O135" s="39" t="s">
        <v>2169</v>
      </c>
      <c r="P135" s="39">
        <v>1</v>
      </c>
      <c r="Q135" s="39"/>
      <c r="R135" s="39"/>
      <c r="S135" s="39"/>
      <c r="T135" s="39" t="s">
        <v>2157</v>
      </c>
    </row>
    <row r="136" spans="2:20" x14ac:dyDescent="0.15">
      <c r="B136" s="34" t="s">
        <v>2170</v>
      </c>
      <c r="C136" s="39" t="s">
        <v>2151</v>
      </c>
      <c r="D136" s="39" t="s">
        <v>2152</v>
      </c>
      <c r="E136" s="39" t="s">
        <v>1682</v>
      </c>
      <c r="F136" s="39" t="s">
        <v>2153</v>
      </c>
      <c r="G136" s="39">
        <v>100</v>
      </c>
      <c r="H136" s="39" t="s">
        <v>1684</v>
      </c>
      <c r="I136" s="39">
        <v>1</v>
      </c>
      <c r="J136" s="39">
        <v>0</v>
      </c>
      <c r="K136" s="39">
        <v>2</v>
      </c>
      <c r="L136" s="39" t="s">
        <v>1685</v>
      </c>
      <c r="M136" s="34" t="s">
        <v>2171</v>
      </c>
      <c r="N136" s="34" t="s">
        <v>2172</v>
      </c>
      <c r="O136" s="39" t="s">
        <v>2173</v>
      </c>
      <c r="P136" s="39">
        <v>1</v>
      </c>
      <c r="Q136" s="39"/>
      <c r="R136" s="39"/>
      <c r="S136" s="39"/>
      <c r="T136" s="39" t="s">
        <v>2157</v>
      </c>
    </row>
    <row r="137" spans="2:20" x14ac:dyDescent="0.15">
      <c r="B137" s="34" t="s">
        <v>2174</v>
      </c>
      <c r="C137" s="39" t="s">
        <v>2151</v>
      </c>
      <c r="D137" s="39" t="s">
        <v>2152</v>
      </c>
      <c r="E137" s="39" t="s">
        <v>1682</v>
      </c>
      <c r="F137" s="39" t="s">
        <v>2153</v>
      </c>
      <c r="G137" s="39">
        <v>100</v>
      </c>
      <c r="H137" s="39" t="s">
        <v>1684</v>
      </c>
      <c r="I137" s="39">
        <v>1</v>
      </c>
      <c r="J137" s="39">
        <v>2</v>
      </c>
      <c r="K137" s="39">
        <v>2</v>
      </c>
      <c r="L137" s="39" t="s">
        <v>1685</v>
      </c>
      <c r="M137" s="34" t="s">
        <v>2175</v>
      </c>
      <c r="N137" s="34" t="s">
        <v>2176</v>
      </c>
      <c r="O137" s="39" t="s">
        <v>2177</v>
      </c>
      <c r="P137" s="39">
        <v>1</v>
      </c>
      <c r="Q137" s="39"/>
      <c r="R137" s="39"/>
      <c r="S137" s="39"/>
      <c r="T137" s="39" t="s">
        <v>2157</v>
      </c>
    </row>
    <row r="138" spans="2:20" x14ac:dyDescent="0.15">
      <c r="B138" s="34" t="s">
        <v>2178</v>
      </c>
      <c r="C138" s="39" t="s">
        <v>2151</v>
      </c>
      <c r="D138" s="39" t="s">
        <v>2152</v>
      </c>
      <c r="E138" s="39" t="s">
        <v>1682</v>
      </c>
      <c r="F138" s="39" t="s">
        <v>2153</v>
      </c>
      <c r="G138" s="39">
        <v>100</v>
      </c>
      <c r="H138" s="39" t="s">
        <v>1684</v>
      </c>
      <c r="I138" s="39">
        <v>1</v>
      </c>
      <c r="J138" s="39">
        <v>4</v>
      </c>
      <c r="K138" s="39">
        <v>2</v>
      </c>
      <c r="L138" s="39" t="s">
        <v>1685</v>
      </c>
      <c r="M138" s="34" t="s">
        <v>2179</v>
      </c>
      <c r="N138" s="34" t="s">
        <v>2180</v>
      </c>
      <c r="O138" s="39" t="s">
        <v>2181</v>
      </c>
      <c r="P138" s="39">
        <v>1</v>
      </c>
      <c r="Q138" s="39"/>
      <c r="R138" s="39"/>
      <c r="S138" s="39"/>
      <c r="T138" s="39" t="s">
        <v>2157</v>
      </c>
    </row>
    <row r="139" spans="2:20" x14ac:dyDescent="0.15">
      <c r="B139" s="34" t="s">
        <v>2182</v>
      </c>
      <c r="C139" s="39" t="s">
        <v>2151</v>
      </c>
      <c r="D139" s="39" t="s">
        <v>2152</v>
      </c>
      <c r="E139" s="39" t="s">
        <v>1682</v>
      </c>
      <c r="F139" s="39" t="s">
        <v>2153</v>
      </c>
      <c r="G139" s="39">
        <v>100</v>
      </c>
      <c r="H139" s="39" t="s">
        <v>1684</v>
      </c>
      <c r="I139" s="39">
        <v>1</v>
      </c>
      <c r="J139" s="39">
        <v>6</v>
      </c>
      <c r="K139" s="39">
        <v>2</v>
      </c>
      <c r="L139" s="39" t="s">
        <v>1685</v>
      </c>
      <c r="M139" s="34" t="s">
        <v>1884</v>
      </c>
      <c r="N139" s="34" t="s">
        <v>1885</v>
      </c>
      <c r="O139" s="39" t="s">
        <v>2183</v>
      </c>
      <c r="P139" s="39">
        <v>1</v>
      </c>
      <c r="Q139" s="39"/>
      <c r="R139" s="39"/>
      <c r="S139" s="39"/>
      <c r="T139" s="39" t="s">
        <v>2157</v>
      </c>
    </row>
    <row r="140" spans="2:20" x14ac:dyDescent="0.15">
      <c r="B140" s="34" t="s">
        <v>2184</v>
      </c>
      <c r="C140" s="39" t="s">
        <v>2151</v>
      </c>
      <c r="D140" s="39" t="s">
        <v>2152</v>
      </c>
      <c r="E140" s="39" t="s">
        <v>1682</v>
      </c>
      <c r="F140" s="39" t="s">
        <v>2153</v>
      </c>
      <c r="G140" s="39">
        <v>100</v>
      </c>
      <c r="H140" s="39" t="s">
        <v>1684</v>
      </c>
      <c r="I140" s="39">
        <v>2</v>
      </c>
      <c r="J140" s="39">
        <v>0</v>
      </c>
      <c r="K140" s="39">
        <v>2</v>
      </c>
      <c r="L140" s="39" t="s">
        <v>1685</v>
      </c>
      <c r="M140" s="34" t="s">
        <v>2185</v>
      </c>
      <c r="N140" s="34" t="s">
        <v>2186</v>
      </c>
      <c r="O140" s="39" t="s">
        <v>2187</v>
      </c>
      <c r="P140" s="39">
        <v>1</v>
      </c>
      <c r="Q140" s="39"/>
      <c r="R140" s="39"/>
      <c r="S140" s="39"/>
      <c r="T140" s="39" t="s">
        <v>2157</v>
      </c>
    </row>
    <row r="141" spans="2:20" x14ac:dyDescent="0.15">
      <c r="B141" s="34" t="s">
        <v>2188</v>
      </c>
      <c r="C141" s="39" t="s">
        <v>2151</v>
      </c>
      <c r="D141" s="39" t="s">
        <v>2152</v>
      </c>
      <c r="E141" s="39" t="s">
        <v>1682</v>
      </c>
      <c r="F141" s="39" t="s">
        <v>2153</v>
      </c>
      <c r="G141" s="39">
        <v>100</v>
      </c>
      <c r="H141" s="39" t="s">
        <v>1684</v>
      </c>
      <c r="I141" s="39">
        <v>2</v>
      </c>
      <c r="J141" s="39">
        <v>2</v>
      </c>
      <c r="K141" s="39">
        <v>2</v>
      </c>
      <c r="L141" s="39" t="s">
        <v>1685</v>
      </c>
      <c r="M141" s="34" t="s">
        <v>2189</v>
      </c>
      <c r="N141" s="34" t="s">
        <v>2190</v>
      </c>
      <c r="O141" s="39" t="s">
        <v>2191</v>
      </c>
      <c r="P141" s="39">
        <v>1</v>
      </c>
      <c r="Q141" s="39"/>
      <c r="R141" s="39"/>
      <c r="S141" s="39"/>
      <c r="T141" s="39" t="s">
        <v>2157</v>
      </c>
    </row>
    <row r="142" spans="2:20" x14ac:dyDescent="0.15">
      <c r="B142" s="34" t="s">
        <v>2192</v>
      </c>
      <c r="C142" s="39" t="s">
        <v>2151</v>
      </c>
      <c r="D142" s="39" t="s">
        <v>2152</v>
      </c>
      <c r="E142" s="39" t="s">
        <v>1682</v>
      </c>
      <c r="F142" s="39" t="s">
        <v>2153</v>
      </c>
      <c r="G142" s="39">
        <v>100</v>
      </c>
      <c r="H142" s="39" t="s">
        <v>1684</v>
      </c>
      <c r="I142" s="39">
        <v>2</v>
      </c>
      <c r="J142" s="39">
        <v>4</v>
      </c>
      <c r="K142" s="39">
        <v>2</v>
      </c>
      <c r="L142" s="39" t="s">
        <v>1685</v>
      </c>
      <c r="M142" s="34" t="s">
        <v>2193</v>
      </c>
      <c r="N142" s="34" t="s">
        <v>2194</v>
      </c>
      <c r="O142" s="39" t="s">
        <v>2195</v>
      </c>
      <c r="P142" s="39">
        <v>1</v>
      </c>
      <c r="Q142" s="39"/>
      <c r="R142" s="39"/>
      <c r="S142" s="39"/>
      <c r="T142" s="39" t="s">
        <v>2157</v>
      </c>
    </row>
    <row r="143" spans="2:20" x14ac:dyDescent="0.15">
      <c r="B143" s="34" t="s">
        <v>2196</v>
      </c>
      <c r="C143" s="39" t="s">
        <v>2151</v>
      </c>
      <c r="D143" s="39" t="s">
        <v>2152</v>
      </c>
      <c r="E143" s="39" t="s">
        <v>1682</v>
      </c>
      <c r="F143" s="39" t="s">
        <v>2153</v>
      </c>
      <c r="G143" s="39">
        <v>100</v>
      </c>
      <c r="H143" s="39" t="s">
        <v>1684</v>
      </c>
      <c r="I143" s="39">
        <v>2</v>
      </c>
      <c r="J143" s="39">
        <v>6</v>
      </c>
      <c r="K143" s="39">
        <v>2</v>
      </c>
      <c r="L143" s="39" t="s">
        <v>1685</v>
      </c>
      <c r="M143" s="34" t="s">
        <v>2197</v>
      </c>
      <c r="N143" s="34" t="s">
        <v>2198</v>
      </c>
      <c r="O143" s="39" t="s">
        <v>2199</v>
      </c>
      <c r="P143" s="39">
        <v>1</v>
      </c>
      <c r="Q143" s="39"/>
      <c r="R143" s="39"/>
      <c r="S143" s="39"/>
      <c r="T143" s="39" t="s">
        <v>2157</v>
      </c>
    </row>
    <row r="144" spans="2:20" x14ac:dyDescent="0.15">
      <c r="B144" s="34" t="s">
        <v>2200</v>
      </c>
      <c r="C144" s="39" t="s">
        <v>2151</v>
      </c>
      <c r="D144" s="39" t="s">
        <v>2152</v>
      </c>
      <c r="E144" s="39" t="s">
        <v>1682</v>
      </c>
      <c r="F144" s="39" t="s">
        <v>2153</v>
      </c>
      <c r="G144" s="39">
        <v>100</v>
      </c>
      <c r="H144" s="39" t="s">
        <v>1684</v>
      </c>
      <c r="I144" s="39">
        <v>3</v>
      </c>
      <c r="J144" s="39">
        <v>0</v>
      </c>
      <c r="K144" s="39">
        <v>2</v>
      </c>
      <c r="L144" s="39" t="s">
        <v>1685</v>
      </c>
      <c r="M144" s="34" t="s">
        <v>2201</v>
      </c>
      <c r="N144" s="34" t="s">
        <v>2202</v>
      </c>
      <c r="O144" s="39" t="s">
        <v>2201</v>
      </c>
      <c r="P144" s="39">
        <v>1</v>
      </c>
      <c r="Q144" s="39"/>
      <c r="R144" s="39"/>
      <c r="S144" s="39"/>
      <c r="T144" s="39" t="s">
        <v>2157</v>
      </c>
    </row>
    <row r="145" spans="2:20" x14ac:dyDescent="0.15">
      <c r="B145" s="34" t="s">
        <v>2203</v>
      </c>
      <c r="C145" s="39" t="s">
        <v>2151</v>
      </c>
      <c r="D145" s="39" t="s">
        <v>2152</v>
      </c>
      <c r="E145" s="39" t="s">
        <v>1682</v>
      </c>
      <c r="F145" s="39" t="s">
        <v>2153</v>
      </c>
      <c r="G145" s="39">
        <v>100</v>
      </c>
      <c r="H145" s="39" t="s">
        <v>1684</v>
      </c>
      <c r="I145" s="39">
        <v>3</v>
      </c>
      <c r="J145" s="39">
        <v>2</v>
      </c>
      <c r="K145" s="39">
        <v>2</v>
      </c>
      <c r="L145" s="39" t="s">
        <v>1685</v>
      </c>
      <c r="M145" s="34" t="s">
        <v>2204</v>
      </c>
      <c r="N145" s="34" t="s">
        <v>2205</v>
      </c>
      <c r="O145" s="39" t="s">
        <v>2206</v>
      </c>
      <c r="P145" s="39">
        <v>1</v>
      </c>
      <c r="Q145" s="39"/>
      <c r="R145" s="39"/>
      <c r="S145" s="39"/>
      <c r="T145" s="39" t="s">
        <v>2157</v>
      </c>
    </row>
    <row r="146" spans="2:20" x14ac:dyDescent="0.15">
      <c r="B146" s="34" t="s">
        <v>2207</v>
      </c>
      <c r="C146" s="39" t="s">
        <v>2151</v>
      </c>
      <c r="D146" s="39" t="s">
        <v>2152</v>
      </c>
      <c r="E146" s="39" t="s">
        <v>1682</v>
      </c>
      <c r="F146" s="39" t="s">
        <v>2153</v>
      </c>
      <c r="G146" s="39">
        <v>100</v>
      </c>
      <c r="H146" s="39" t="s">
        <v>1684</v>
      </c>
      <c r="I146" s="39">
        <v>3</v>
      </c>
      <c r="J146" s="39">
        <v>4</v>
      </c>
      <c r="K146" s="39">
        <v>2</v>
      </c>
      <c r="L146" s="39" t="s">
        <v>1685</v>
      </c>
      <c r="M146" s="34" t="s">
        <v>2208</v>
      </c>
      <c r="N146" s="34" t="s">
        <v>2209</v>
      </c>
      <c r="O146" s="39" t="s">
        <v>2210</v>
      </c>
      <c r="P146" s="39">
        <v>1</v>
      </c>
      <c r="Q146" s="39"/>
      <c r="R146" s="39"/>
      <c r="S146" s="39"/>
      <c r="T146" s="39" t="s">
        <v>2157</v>
      </c>
    </row>
    <row r="147" spans="2:20" x14ac:dyDescent="0.15">
      <c r="B147" s="34" t="s">
        <v>2211</v>
      </c>
      <c r="C147" s="39" t="s">
        <v>2151</v>
      </c>
      <c r="D147" s="39" t="s">
        <v>2152</v>
      </c>
      <c r="E147" s="39" t="s">
        <v>1682</v>
      </c>
      <c r="F147" s="39" t="s">
        <v>2153</v>
      </c>
      <c r="G147" s="39">
        <v>100</v>
      </c>
      <c r="H147" s="39" t="s">
        <v>1684</v>
      </c>
      <c r="I147" s="39">
        <v>3</v>
      </c>
      <c r="J147" s="39">
        <v>6</v>
      </c>
      <c r="K147" s="39">
        <v>2</v>
      </c>
      <c r="L147" s="39" t="s">
        <v>1685</v>
      </c>
      <c r="M147" s="34" t="s">
        <v>2212</v>
      </c>
      <c r="N147" s="34" t="s">
        <v>2213</v>
      </c>
      <c r="O147" s="39" t="s">
        <v>2214</v>
      </c>
      <c r="P147" s="39">
        <v>1</v>
      </c>
      <c r="Q147" s="39"/>
      <c r="R147" s="39"/>
      <c r="S147" s="39"/>
      <c r="T147" s="39" t="s">
        <v>2157</v>
      </c>
    </row>
    <row r="148" spans="2:20" x14ac:dyDescent="0.15">
      <c r="B148" s="34" t="s">
        <v>2215</v>
      </c>
      <c r="C148" s="39" t="s">
        <v>2151</v>
      </c>
      <c r="D148" s="39" t="s">
        <v>2152</v>
      </c>
      <c r="E148" s="39" t="s">
        <v>1682</v>
      </c>
      <c r="F148" s="39" t="s">
        <v>2153</v>
      </c>
      <c r="G148" s="39">
        <v>100</v>
      </c>
      <c r="H148" s="39" t="s">
        <v>1684</v>
      </c>
      <c r="I148" s="39">
        <v>4</v>
      </c>
      <c r="J148" s="39">
        <v>0</v>
      </c>
      <c r="K148" s="39">
        <v>2</v>
      </c>
      <c r="L148" s="39" t="s">
        <v>1685</v>
      </c>
      <c r="M148" s="34" t="s">
        <v>2216</v>
      </c>
      <c r="N148" s="34" t="s">
        <v>2217</v>
      </c>
      <c r="O148" s="39" t="s">
        <v>2218</v>
      </c>
      <c r="P148" s="39">
        <v>1</v>
      </c>
      <c r="Q148" s="39"/>
      <c r="R148" s="39"/>
      <c r="S148" s="39"/>
      <c r="T148" s="39" t="s">
        <v>2157</v>
      </c>
    </row>
    <row r="149" spans="2:20" x14ac:dyDescent="0.15">
      <c r="B149" s="34" t="s">
        <v>2219</v>
      </c>
      <c r="C149" s="39" t="s">
        <v>2151</v>
      </c>
      <c r="D149" s="39" t="s">
        <v>2152</v>
      </c>
      <c r="E149" s="39" t="s">
        <v>1682</v>
      </c>
      <c r="F149" s="39" t="s">
        <v>2153</v>
      </c>
      <c r="G149" s="39">
        <v>100</v>
      </c>
      <c r="H149" s="39" t="s">
        <v>1684</v>
      </c>
      <c r="I149" s="39">
        <v>4</v>
      </c>
      <c r="J149" s="39">
        <v>2</v>
      </c>
      <c r="K149" s="39">
        <v>2</v>
      </c>
      <c r="L149" s="39" t="s">
        <v>1685</v>
      </c>
      <c r="M149" s="34" t="s">
        <v>2220</v>
      </c>
      <c r="N149" s="34" t="s">
        <v>2221</v>
      </c>
      <c r="O149" s="39" t="s">
        <v>2222</v>
      </c>
      <c r="P149" s="39">
        <v>1</v>
      </c>
      <c r="Q149" s="39"/>
      <c r="R149" s="39"/>
      <c r="S149" s="39"/>
      <c r="T149" s="39" t="s">
        <v>2157</v>
      </c>
    </row>
    <row r="150" spans="2:20" x14ac:dyDescent="0.15">
      <c r="B150" s="34" t="s">
        <v>2223</v>
      </c>
      <c r="C150" s="39" t="s">
        <v>2151</v>
      </c>
      <c r="D150" s="39" t="s">
        <v>2152</v>
      </c>
      <c r="E150" s="39" t="s">
        <v>1682</v>
      </c>
      <c r="F150" s="39" t="s">
        <v>2153</v>
      </c>
      <c r="G150" s="39">
        <v>100</v>
      </c>
      <c r="H150" s="39" t="s">
        <v>1684</v>
      </c>
      <c r="I150" s="39">
        <v>4</v>
      </c>
      <c r="J150" s="39">
        <v>4</v>
      </c>
      <c r="K150" s="39">
        <v>2</v>
      </c>
      <c r="L150" s="39" t="s">
        <v>1685</v>
      </c>
      <c r="M150" s="34" t="s">
        <v>2224</v>
      </c>
      <c r="N150" s="34" t="s">
        <v>2225</v>
      </c>
      <c r="O150" s="39" t="s">
        <v>2226</v>
      </c>
      <c r="P150" s="39">
        <v>1</v>
      </c>
      <c r="Q150" s="39"/>
      <c r="R150" s="39"/>
      <c r="S150" s="39"/>
      <c r="T150" s="39" t="s">
        <v>2157</v>
      </c>
    </row>
    <row r="151" spans="2:20" x14ac:dyDescent="0.15">
      <c r="B151" s="34" t="s">
        <v>2227</v>
      </c>
      <c r="C151" s="39" t="s">
        <v>2151</v>
      </c>
      <c r="D151" s="39" t="s">
        <v>2152</v>
      </c>
      <c r="E151" s="39" t="s">
        <v>1682</v>
      </c>
      <c r="F151" s="39" t="s">
        <v>2153</v>
      </c>
      <c r="G151" s="39">
        <v>100</v>
      </c>
      <c r="H151" s="39" t="s">
        <v>1684</v>
      </c>
      <c r="I151" s="39">
        <v>4</v>
      </c>
      <c r="J151" s="39">
        <v>6</v>
      </c>
      <c r="K151" s="39">
        <v>2</v>
      </c>
      <c r="L151" s="39" t="s">
        <v>1685</v>
      </c>
      <c r="M151" s="34" t="s">
        <v>2228</v>
      </c>
      <c r="N151" s="34" t="s">
        <v>2229</v>
      </c>
      <c r="O151" s="39" t="s">
        <v>2230</v>
      </c>
      <c r="P151" s="39">
        <v>1</v>
      </c>
      <c r="Q151" s="39"/>
      <c r="R151" s="39"/>
      <c r="S151" s="39"/>
      <c r="T151" s="39" t="s">
        <v>2157</v>
      </c>
    </row>
    <row r="152" spans="2:20" x14ac:dyDescent="0.15">
      <c r="B152" s="34" t="s">
        <v>2231</v>
      </c>
      <c r="C152" s="39" t="s">
        <v>2151</v>
      </c>
      <c r="D152" s="39" t="s">
        <v>2152</v>
      </c>
      <c r="E152" s="39" t="s">
        <v>1682</v>
      </c>
      <c r="F152" s="39" t="s">
        <v>2153</v>
      </c>
      <c r="G152" s="39">
        <v>100</v>
      </c>
      <c r="H152" s="39" t="s">
        <v>1684</v>
      </c>
      <c r="I152" s="39">
        <v>5</v>
      </c>
      <c r="J152" s="39">
        <v>0</v>
      </c>
      <c r="K152" s="39">
        <v>2</v>
      </c>
      <c r="L152" s="39" t="s">
        <v>1685</v>
      </c>
      <c r="M152" s="34" t="s">
        <v>2232</v>
      </c>
      <c r="N152" s="34" t="s">
        <v>2233</v>
      </c>
      <c r="O152" s="39" t="s">
        <v>2234</v>
      </c>
      <c r="P152" s="39">
        <v>1</v>
      </c>
      <c r="Q152" s="39"/>
      <c r="R152" s="39"/>
      <c r="S152" s="39"/>
      <c r="T152" s="39" t="s">
        <v>2157</v>
      </c>
    </row>
    <row r="153" spans="2:20" x14ac:dyDescent="0.15">
      <c r="B153" s="34" t="s">
        <v>2235</v>
      </c>
      <c r="C153" s="39" t="s">
        <v>2151</v>
      </c>
      <c r="D153" s="39" t="s">
        <v>2152</v>
      </c>
      <c r="E153" s="39" t="s">
        <v>1682</v>
      </c>
      <c r="F153" s="39" t="s">
        <v>2153</v>
      </c>
      <c r="G153" s="39">
        <v>100</v>
      </c>
      <c r="H153" s="39" t="s">
        <v>1684</v>
      </c>
      <c r="I153" s="39">
        <v>5</v>
      </c>
      <c r="J153" s="39">
        <v>2</v>
      </c>
      <c r="K153" s="39">
        <v>2</v>
      </c>
      <c r="L153" s="39" t="s">
        <v>1685</v>
      </c>
      <c r="M153" s="34" t="s">
        <v>2236</v>
      </c>
      <c r="N153" s="34" t="s">
        <v>2237</v>
      </c>
      <c r="O153" s="39" t="s">
        <v>2238</v>
      </c>
      <c r="P153" s="39">
        <v>1</v>
      </c>
      <c r="Q153" s="39"/>
      <c r="R153" s="39"/>
      <c r="S153" s="39"/>
      <c r="T153" s="39" t="s">
        <v>2157</v>
      </c>
    </row>
    <row r="154" spans="2:20" x14ac:dyDescent="0.15">
      <c r="B154" s="34" t="s">
        <v>2239</v>
      </c>
      <c r="C154" s="39" t="s">
        <v>2151</v>
      </c>
      <c r="D154" s="39" t="s">
        <v>2152</v>
      </c>
      <c r="E154" s="39" t="s">
        <v>1682</v>
      </c>
      <c r="F154" s="39" t="s">
        <v>2153</v>
      </c>
      <c r="G154" s="39">
        <v>100</v>
      </c>
      <c r="H154" s="39" t="s">
        <v>1684</v>
      </c>
      <c r="I154" s="39">
        <v>5</v>
      </c>
      <c r="J154" s="39">
        <v>4</v>
      </c>
      <c r="K154" s="39">
        <v>2</v>
      </c>
      <c r="L154" s="39" t="s">
        <v>1685</v>
      </c>
      <c r="M154" s="34" t="s">
        <v>2240</v>
      </c>
      <c r="N154" s="34" t="s">
        <v>2241</v>
      </c>
      <c r="O154" s="39" t="s">
        <v>2242</v>
      </c>
      <c r="P154" s="39">
        <v>1</v>
      </c>
      <c r="Q154" s="39"/>
      <c r="R154" s="39"/>
      <c r="S154" s="39"/>
      <c r="T154" s="39" t="s">
        <v>2157</v>
      </c>
    </row>
    <row r="155" spans="2:20" x14ac:dyDescent="0.15">
      <c r="B155" s="34" t="s">
        <v>2243</v>
      </c>
      <c r="C155" s="39" t="s">
        <v>2151</v>
      </c>
      <c r="D155" s="39" t="s">
        <v>2152</v>
      </c>
      <c r="E155" s="39" t="s">
        <v>1682</v>
      </c>
      <c r="F155" s="39" t="s">
        <v>2153</v>
      </c>
      <c r="G155" s="39">
        <v>100</v>
      </c>
      <c r="H155" s="39" t="s">
        <v>1684</v>
      </c>
      <c r="I155" s="39">
        <v>5</v>
      </c>
      <c r="J155" s="39">
        <v>6</v>
      </c>
      <c r="K155" s="39">
        <v>2</v>
      </c>
      <c r="L155" s="39" t="s">
        <v>1685</v>
      </c>
      <c r="M155" s="34" t="s">
        <v>2244</v>
      </c>
      <c r="N155" s="34" t="s">
        <v>2245</v>
      </c>
      <c r="O155" s="39" t="s">
        <v>2246</v>
      </c>
      <c r="P155" s="39">
        <v>1</v>
      </c>
      <c r="Q155" s="39"/>
      <c r="R155" s="39"/>
      <c r="S155" s="39"/>
      <c r="T155" s="39" t="s">
        <v>2157</v>
      </c>
    </row>
    <row r="156" spans="2:20" x14ac:dyDescent="0.15">
      <c r="B156" s="34" t="s">
        <v>2247</v>
      </c>
      <c r="C156" s="39" t="s">
        <v>2151</v>
      </c>
      <c r="D156" s="39" t="s">
        <v>2152</v>
      </c>
      <c r="E156" s="39" t="s">
        <v>1682</v>
      </c>
      <c r="F156" s="39" t="s">
        <v>2153</v>
      </c>
      <c r="G156" s="39">
        <v>100</v>
      </c>
      <c r="H156" s="39" t="s">
        <v>1684</v>
      </c>
      <c r="I156" s="39">
        <v>6</v>
      </c>
      <c r="J156" s="39">
        <v>0</v>
      </c>
      <c r="K156" s="39">
        <v>2</v>
      </c>
      <c r="L156" s="39" t="s">
        <v>1685</v>
      </c>
      <c r="M156" s="34" t="s">
        <v>2248</v>
      </c>
      <c r="N156" s="34" t="s">
        <v>2249</v>
      </c>
      <c r="O156" s="39" t="s">
        <v>2250</v>
      </c>
      <c r="P156" s="39">
        <v>1</v>
      </c>
      <c r="Q156" s="39"/>
      <c r="R156" s="39"/>
      <c r="S156" s="39"/>
      <c r="T156" s="39" t="s">
        <v>2157</v>
      </c>
    </row>
    <row r="157" spans="2:20" x14ac:dyDescent="0.15">
      <c r="B157" s="34" t="s">
        <v>2251</v>
      </c>
      <c r="C157" s="39" t="s">
        <v>2151</v>
      </c>
      <c r="D157" s="39" t="s">
        <v>2152</v>
      </c>
      <c r="E157" s="39" t="s">
        <v>1682</v>
      </c>
      <c r="F157" s="39" t="s">
        <v>2153</v>
      </c>
      <c r="G157" s="39">
        <v>100</v>
      </c>
      <c r="H157" s="39" t="s">
        <v>1684</v>
      </c>
      <c r="I157" s="39">
        <v>6</v>
      </c>
      <c r="J157" s="39">
        <v>2</v>
      </c>
      <c r="K157" s="39">
        <v>2</v>
      </c>
      <c r="L157" s="39" t="s">
        <v>1685</v>
      </c>
      <c r="M157" s="34" t="s">
        <v>2252</v>
      </c>
      <c r="N157" s="34" t="s">
        <v>2253</v>
      </c>
      <c r="O157" s="39" t="s">
        <v>2254</v>
      </c>
      <c r="P157" s="39">
        <v>1</v>
      </c>
      <c r="Q157" s="39"/>
      <c r="R157" s="39"/>
      <c r="S157" s="39"/>
      <c r="T157" s="39" t="s">
        <v>2157</v>
      </c>
    </row>
    <row r="158" spans="2:20" x14ac:dyDescent="0.15">
      <c r="B158" s="34" t="s">
        <v>2255</v>
      </c>
      <c r="C158" s="39" t="s">
        <v>2151</v>
      </c>
      <c r="D158" s="39" t="s">
        <v>2152</v>
      </c>
      <c r="E158" s="39" t="s">
        <v>1682</v>
      </c>
      <c r="F158" s="39" t="s">
        <v>2153</v>
      </c>
      <c r="G158" s="39">
        <v>100</v>
      </c>
      <c r="H158" s="39" t="s">
        <v>1684</v>
      </c>
      <c r="I158" s="39">
        <v>6</v>
      </c>
      <c r="J158" s="39">
        <v>4</v>
      </c>
      <c r="K158" s="39">
        <v>2</v>
      </c>
      <c r="L158" s="39" t="s">
        <v>1685</v>
      </c>
      <c r="M158" s="40" t="s">
        <v>2256</v>
      </c>
      <c r="N158" s="34" t="s">
        <v>2257</v>
      </c>
      <c r="O158" s="39" t="s">
        <v>2258</v>
      </c>
      <c r="P158" s="39">
        <v>1</v>
      </c>
      <c r="Q158" s="39"/>
      <c r="R158" s="39"/>
      <c r="S158" s="39"/>
      <c r="T158" s="39" t="s">
        <v>2157</v>
      </c>
    </row>
    <row r="159" spans="2:20" x14ac:dyDescent="0.15">
      <c r="B159" s="34" t="s">
        <v>2259</v>
      </c>
      <c r="C159" s="39" t="s">
        <v>2151</v>
      </c>
      <c r="D159" s="39" t="s">
        <v>2152</v>
      </c>
      <c r="E159" s="39" t="s">
        <v>1682</v>
      </c>
      <c r="F159" s="39" t="s">
        <v>2153</v>
      </c>
      <c r="G159" s="39">
        <v>100</v>
      </c>
      <c r="H159" s="39" t="s">
        <v>1684</v>
      </c>
      <c r="I159" s="39">
        <v>6</v>
      </c>
      <c r="J159" s="39">
        <v>6</v>
      </c>
      <c r="K159" s="39">
        <v>2</v>
      </c>
      <c r="L159" s="39" t="s">
        <v>1685</v>
      </c>
      <c r="M159" s="34" t="s">
        <v>2260</v>
      </c>
      <c r="N159" s="34" t="s">
        <v>2261</v>
      </c>
      <c r="O159" s="39" t="s">
        <v>2262</v>
      </c>
      <c r="P159" s="39">
        <v>1</v>
      </c>
      <c r="Q159" s="39"/>
      <c r="R159" s="39"/>
      <c r="S159" s="39"/>
      <c r="T159" s="39" t="s">
        <v>2157</v>
      </c>
    </row>
    <row r="160" spans="2:20" x14ac:dyDescent="0.15">
      <c r="B160" s="34" t="s">
        <v>2263</v>
      </c>
      <c r="C160" s="39" t="s">
        <v>2151</v>
      </c>
      <c r="D160" s="39" t="s">
        <v>2152</v>
      </c>
      <c r="E160" s="39" t="s">
        <v>1682</v>
      </c>
      <c r="F160" s="39" t="s">
        <v>2153</v>
      </c>
      <c r="G160" s="39">
        <v>100</v>
      </c>
      <c r="H160" s="39" t="s">
        <v>1684</v>
      </c>
      <c r="I160" s="39">
        <v>7</v>
      </c>
      <c r="J160" s="39">
        <v>0</v>
      </c>
      <c r="K160" s="39">
        <v>1</v>
      </c>
      <c r="L160" s="39" t="s">
        <v>1685</v>
      </c>
      <c r="M160" s="34" t="s">
        <v>2264</v>
      </c>
      <c r="N160" s="34" t="s">
        <v>2265</v>
      </c>
      <c r="O160" s="39" t="s">
        <v>2266</v>
      </c>
      <c r="P160" s="39">
        <v>1</v>
      </c>
      <c r="Q160" s="39"/>
      <c r="R160" s="39"/>
      <c r="S160" s="39"/>
      <c r="T160" s="39"/>
    </row>
    <row r="161" spans="2:20" x14ac:dyDescent="0.15">
      <c r="B161" s="34" t="s">
        <v>2267</v>
      </c>
      <c r="C161" s="39" t="s">
        <v>2151</v>
      </c>
      <c r="D161" s="39" t="s">
        <v>2152</v>
      </c>
      <c r="E161" s="39" t="s">
        <v>1682</v>
      </c>
      <c r="F161" s="39" t="s">
        <v>2153</v>
      </c>
      <c r="G161" s="39">
        <v>100</v>
      </c>
      <c r="H161" s="39" t="s">
        <v>1684</v>
      </c>
      <c r="I161" s="39">
        <v>7</v>
      </c>
      <c r="J161" s="39">
        <v>1</v>
      </c>
      <c r="K161" s="39">
        <v>1</v>
      </c>
      <c r="L161" s="39" t="s">
        <v>1685</v>
      </c>
      <c r="M161" s="34" t="s">
        <v>2268</v>
      </c>
      <c r="N161" s="34" t="s">
        <v>2269</v>
      </c>
      <c r="O161" s="39" t="s">
        <v>2266</v>
      </c>
      <c r="P161" s="39">
        <v>1</v>
      </c>
      <c r="Q161" s="39"/>
      <c r="R161" s="39"/>
      <c r="S161" s="39"/>
      <c r="T161" s="39"/>
    </row>
    <row r="162" spans="2:20" x14ac:dyDescent="0.15">
      <c r="B162" s="34" t="s">
        <v>2270</v>
      </c>
      <c r="C162" s="39" t="s">
        <v>2151</v>
      </c>
      <c r="D162" s="39" t="s">
        <v>2152</v>
      </c>
      <c r="E162" s="39" t="s">
        <v>1682</v>
      </c>
      <c r="F162" s="39" t="s">
        <v>2153</v>
      </c>
      <c r="G162" s="39">
        <v>100</v>
      </c>
      <c r="H162" s="39" t="s">
        <v>1684</v>
      </c>
      <c r="I162" s="39">
        <v>7</v>
      </c>
      <c r="J162" s="39">
        <v>2</v>
      </c>
      <c r="K162" s="39">
        <v>1</v>
      </c>
      <c r="L162" s="39" t="s">
        <v>1685</v>
      </c>
      <c r="M162" s="34" t="s">
        <v>2271</v>
      </c>
      <c r="N162" s="34" t="s">
        <v>2272</v>
      </c>
      <c r="O162" s="39" t="s">
        <v>2266</v>
      </c>
      <c r="P162" s="39">
        <v>1</v>
      </c>
      <c r="Q162" s="39"/>
      <c r="R162" s="39"/>
      <c r="S162" s="39"/>
      <c r="T162" s="39"/>
    </row>
    <row r="163" spans="2:20" x14ac:dyDescent="0.15">
      <c r="B163" s="34" t="s">
        <v>2273</v>
      </c>
      <c r="C163" s="39" t="s">
        <v>2151</v>
      </c>
      <c r="D163" s="39" t="s">
        <v>2152</v>
      </c>
      <c r="E163" s="39" t="s">
        <v>1682</v>
      </c>
      <c r="F163" s="39" t="s">
        <v>2153</v>
      </c>
      <c r="G163" s="39">
        <v>100</v>
      </c>
      <c r="H163" s="39" t="s">
        <v>1684</v>
      </c>
      <c r="I163" s="39">
        <v>7</v>
      </c>
      <c r="J163" s="39">
        <v>7</v>
      </c>
      <c r="K163" s="39">
        <v>1</v>
      </c>
      <c r="L163" s="39" t="s">
        <v>1685</v>
      </c>
      <c r="M163" s="34" t="s">
        <v>1933</v>
      </c>
      <c r="N163" s="34" t="s">
        <v>1934</v>
      </c>
      <c r="O163" s="39" t="s">
        <v>1935</v>
      </c>
      <c r="P163" s="39">
        <v>1</v>
      </c>
      <c r="Q163" s="39"/>
      <c r="R163" s="39"/>
      <c r="S163" s="39"/>
      <c r="T163" s="39"/>
    </row>
    <row r="164" spans="2:20" x14ac:dyDescent="0.15">
      <c r="B164" s="34" t="s">
        <v>2274</v>
      </c>
      <c r="C164" s="39" t="s">
        <v>2275</v>
      </c>
      <c r="D164" s="39" t="s">
        <v>2276</v>
      </c>
      <c r="E164" s="39" t="s">
        <v>1682</v>
      </c>
      <c r="F164" s="39" t="s">
        <v>2277</v>
      </c>
      <c r="G164" s="39">
        <v>100</v>
      </c>
      <c r="H164" s="39" t="s">
        <v>1684</v>
      </c>
      <c r="I164" s="39">
        <v>0</v>
      </c>
      <c r="J164" s="39">
        <v>0</v>
      </c>
      <c r="K164" s="39">
        <v>2</v>
      </c>
      <c r="L164" s="39" t="s">
        <v>1685</v>
      </c>
      <c r="M164" s="34" t="s">
        <v>2278</v>
      </c>
      <c r="N164" s="34" t="s">
        <v>2279</v>
      </c>
      <c r="O164" s="39" t="s">
        <v>2280</v>
      </c>
      <c r="P164" s="39">
        <v>1</v>
      </c>
      <c r="Q164" s="39"/>
      <c r="R164" s="39"/>
      <c r="S164" s="39"/>
      <c r="T164" s="39" t="s">
        <v>2157</v>
      </c>
    </row>
    <row r="165" spans="2:20" x14ac:dyDescent="0.15">
      <c r="B165" s="34" t="s">
        <v>2281</v>
      </c>
      <c r="C165" s="39" t="s">
        <v>2275</v>
      </c>
      <c r="D165" s="39" t="s">
        <v>2276</v>
      </c>
      <c r="E165" s="39" t="s">
        <v>1682</v>
      </c>
      <c r="F165" s="39" t="s">
        <v>2277</v>
      </c>
      <c r="G165" s="39">
        <v>100</v>
      </c>
      <c r="H165" s="39" t="s">
        <v>1684</v>
      </c>
      <c r="I165" s="39">
        <v>0</v>
      </c>
      <c r="J165" s="39">
        <v>2</v>
      </c>
      <c r="K165" s="39">
        <v>2</v>
      </c>
      <c r="L165" s="39" t="s">
        <v>1685</v>
      </c>
      <c r="M165" s="34" t="s">
        <v>2282</v>
      </c>
      <c r="N165" s="34" t="s">
        <v>2283</v>
      </c>
      <c r="O165" s="39" t="s">
        <v>2284</v>
      </c>
      <c r="P165" s="39">
        <v>1</v>
      </c>
      <c r="Q165" s="39"/>
      <c r="R165" s="39"/>
      <c r="S165" s="39"/>
      <c r="T165" s="39" t="s">
        <v>2157</v>
      </c>
    </row>
    <row r="166" spans="2:20" x14ac:dyDescent="0.15">
      <c r="B166" s="34" t="s">
        <v>2285</v>
      </c>
      <c r="C166" s="39" t="s">
        <v>2275</v>
      </c>
      <c r="D166" s="39" t="s">
        <v>2276</v>
      </c>
      <c r="E166" s="39" t="s">
        <v>1682</v>
      </c>
      <c r="F166" s="39" t="s">
        <v>2277</v>
      </c>
      <c r="G166" s="39">
        <v>100</v>
      </c>
      <c r="H166" s="39" t="s">
        <v>1684</v>
      </c>
      <c r="I166" s="39">
        <v>0</v>
      </c>
      <c r="J166" s="39">
        <v>4</v>
      </c>
      <c r="K166" s="39">
        <v>2</v>
      </c>
      <c r="L166" s="39" t="s">
        <v>1685</v>
      </c>
      <c r="M166" s="34" t="s">
        <v>2286</v>
      </c>
      <c r="N166" s="34" t="s">
        <v>2287</v>
      </c>
      <c r="O166" s="39" t="s">
        <v>2288</v>
      </c>
      <c r="P166" s="39">
        <v>1</v>
      </c>
      <c r="Q166" s="39"/>
      <c r="R166" s="39"/>
      <c r="S166" s="39"/>
      <c r="T166" s="39" t="s">
        <v>2157</v>
      </c>
    </row>
    <row r="167" spans="2:20" x14ac:dyDescent="0.15">
      <c r="B167" s="34" t="s">
        <v>2289</v>
      </c>
      <c r="C167" s="39" t="s">
        <v>2275</v>
      </c>
      <c r="D167" s="39" t="s">
        <v>2276</v>
      </c>
      <c r="E167" s="39" t="s">
        <v>1682</v>
      </c>
      <c r="F167" s="39" t="s">
        <v>2277</v>
      </c>
      <c r="G167" s="39">
        <v>100</v>
      </c>
      <c r="H167" s="39" t="s">
        <v>1684</v>
      </c>
      <c r="I167" s="39">
        <v>0</v>
      </c>
      <c r="J167" s="39">
        <v>6</v>
      </c>
      <c r="K167" s="39">
        <v>2</v>
      </c>
      <c r="L167" s="39" t="s">
        <v>1685</v>
      </c>
      <c r="M167" s="34" t="s">
        <v>2290</v>
      </c>
      <c r="N167" s="34" t="s">
        <v>2291</v>
      </c>
      <c r="O167" s="39" t="s">
        <v>2292</v>
      </c>
      <c r="P167" s="39">
        <v>1</v>
      </c>
      <c r="Q167" s="39"/>
      <c r="R167" s="39"/>
      <c r="S167" s="39"/>
      <c r="T167" s="39" t="s">
        <v>2157</v>
      </c>
    </row>
    <row r="168" spans="2:20" x14ac:dyDescent="0.15">
      <c r="B168" s="34" t="s">
        <v>2293</v>
      </c>
      <c r="C168" s="39" t="s">
        <v>2275</v>
      </c>
      <c r="D168" s="39" t="s">
        <v>2276</v>
      </c>
      <c r="E168" s="39" t="s">
        <v>1682</v>
      </c>
      <c r="F168" s="39" t="s">
        <v>2277</v>
      </c>
      <c r="G168" s="39">
        <v>100</v>
      </c>
      <c r="H168" s="39" t="s">
        <v>1684</v>
      </c>
      <c r="I168" s="39">
        <v>1</v>
      </c>
      <c r="J168" s="39">
        <v>0</v>
      </c>
      <c r="K168" s="39">
        <v>2</v>
      </c>
      <c r="L168" s="39" t="s">
        <v>1685</v>
      </c>
      <c r="M168" s="34" t="s">
        <v>2294</v>
      </c>
      <c r="N168" s="34" t="s">
        <v>2295</v>
      </c>
      <c r="O168" s="39" t="s">
        <v>2296</v>
      </c>
      <c r="P168" s="39">
        <v>1</v>
      </c>
      <c r="Q168" s="39"/>
      <c r="R168" s="39"/>
      <c r="S168" s="39"/>
      <c r="T168" s="39" t="s">
        <v>2157</v>
      </c>
    </row>
    <row r="169" spans="2:20" x14ac:dyDescent="0.15">
      <c r="B169" s="34" t="s">
        <v>2297</v>
      </c>
      <c r="C169" s="39" t="s">
        <v>2275</v>
      </c>
      <c r="D169" s="39" t="s">
        <v>2276</v>
      </c>
      <c r="E169" s="39" t="s">
        <v>1682</v>
      </c>
      <c r="F169" s="39" t="s">
        <v>2277</v>
      </c>
      <c r="G169" s="39">
        <v>100</v>
      </c>
      <c r="H169" s="39" t="s">
        <v>1684</v>
      </c>
      <c r="I169" s="39">
        <v>1</v>
      </c>
      <c r="J169" s="39">
        <v>2</v>
      </c>
      <c r="K169" s="39">
        <v>2</v>
      </c>
      <c r="L169" s="39" t="s">
        <v>1685</v>
      </c>
      <c r="M169" s="34" t="s">
        <v>2298</v>
      </c>
      <c r="N169" s="34" t="s">
        <v>2299</v>
      </c>
      <c r="O169" s="39" t="s">
        <v>2300</v>
      </c>
      <c r="P169" s="39">
        <v>1</v>
      </c>
      <c r="Q169" s="39"/>
      <c r="R169" s="39"/>
      <c r="S169" s="39"/>
      <c r="T169" s="39" t="s">
        <v>2157</v>
      </c>
    </row>
    <row r="170" spans="2:20" x14ac:dyDescent="0.15">
      <c r="B170" s="34" t="s">
        <v>2301</v>
      </c>
      <c r="C170" s="39" t="s">
        <v>2275</v>
      </c>
      <c r="D170" s="39" t="s">
        <v>2276</v>
      </c>
      <c r="E170" s="39" t="s">
        <v>1682</v>
      </c>
      <c r="F170" s="39" t="s">
        <v>2277</v>
      </c>
      <c r="G170" s="39">
        <v>100</v>
      </c>
      <c r="H170" s="39" t="s">
        <v>1684</v>
      </c>
      <c r="I170" s="39">
        <v>1</v>
      </c>
      <c r="J170" s="39">
        <v>4</v>
      </c>
      <c r="K170" s="39">
        <v>2</v>
      </c>
      <c r="L170" s="39" t="s">
        <v>1685</v>
      </c>
      <c r="M170" s="34" t="s">
        <v>2302</v>
      </c>
      <c r="N170" s="34" t="s">
        <v>2303</v>
      </c>
      <c r="O170" s="39" t="s">
        <v>2304</v>
      </c>
      <c r="P170" s="39">
        <v>1</v>
      </c>
      <c r="Q170" s="39"/>
      <c r="R170" s="39"/>
      <c r="S170" s="39"/>
      <c r="T170" s="39" t="s">
        <v>2157</v>
      </c>
    </row>
    <row r="171" spans="2:20" x14ac:dyDescent="0.15">
      <c r="B171" s="34" t="s">
        <v>2305</v>
      </c>
      <c r="C171" s="39" t="s">
        <v>2275</v>
      </c>
      <c r="D171" s="39" t="s">
        <v>2276</v>
      </c>
      <c r="E171" s="39" t="s">
        <v>1682</v>
      </c>
      <c r="F171" s="39" t="s">
        <v>2277</v>
      </c>
      <c r="G171" s="39">
        <v>100</v>
      </c>
      <c r="H171" s="39" t="s">
        <v>1684</v>
      </c>
      <c r="I171" s="39">
        <v>1</v>
      </c>
      <c r="J171" s="39">
        <v>6</v>
      </c>
      <c r="K171" s="39">
        <v>2</v>
      </c>
      <c r="L171" s="39" t="s">
        <v>1685</v>
      </c>
      <c r="M171" s="34" t="s">
        <v>2306</v>
      </c>
      <c r="N171" s="34" t="s">
        <v>2307</v>
      </c>
      <c r="O171" s="39" t="s">
        <v>2308</v>
      </c>
      <c r="P171" s="39">
        <v>1</v>
      </c>
      <c r="Q171" s="39"/>
      <c r="R171" s="39"/>
      <c r="S171" s="39"/>
      <c r="T171" s="39" t="s">
        <v>2157</v>
      </c>
    </row>
    <row r="172" spans="2:20" x14ac:dyDescent="0.15">
      <c r="B172" s="34" t="s">
        <v>2309</v>
      </c>
      <c r="C172" s="39" t="s">
        <v>2275</v>
      </c>
      <c r="D172" s="39" t="s">
        <v>2276</v>
      </c>
      <c r="E172" s="39" t="s">
        <v>1682</v>
      </c>
      <c r="F172" s="39" t="s">
        <v>2277</v>
      </c>
      <c r="G172" s="39">
        <v>100</v>
      </c>
      <c r="H172" s="39" t="s">
        <v>1684</v>
      </c>
      <c r="I172" s="39">
        <v>2</v>
      </c>
      <c r="J172" s="39">
        <v>0</v>
      </c>
      <c r="K172" s="39">
        <v>2</v>
      </c>
      <c r="L172" s="39" t="s">
        <v>1685</v>
      </c>
      <c r="M172" s="34" t="s">
        <v>2310</v>
      </c>
      <c r="N172" s="34" t="s">
        <v>2311</v>
      </c>
      <c r="O172" s="39" t="s">
        <v>2308</v>
      </c>
      <c r="P172" s="39">
        <v>1</v>
      </c>
      <c r="Q172" s="39"/>
      <c r="R172" s="39"/>
      <c r="S172" s="39"/>
      <c r="T172" s="39" t="s">
        <v>2157</v>
      </c>
    </row>
    <row r="173" spans="2:20" x14ac:dyDescent="0.15">
      <c r="B173" s="34" t="s">
        <v>2312</v>
      </c>
      <c r="C173" s="39" t="s">
        <v>2275</v>
      </c>
      <c r="D173" s="39" t="s">
        <v>2276</v>
      </c>
      <c r="E173" s="39" t="s">
        <v>1682</v>
      </c>
      <c r="F173" s="39" t="s">
        <v>2277</v>
      </c>
      <c r="G173" s="39">
        <v>100</v>
      </c>
      <c r="H173" s="39" t="s">
        <v>1684</v>
      </c>
      <c r="I173" s="39">
        <v>2</v>
      </c>
      <c r="J173" s="39">
        <v>2</v>
      </c>
      <c r="K173" s="39">
        <v>2</v>
      </c>
      <c r="L173" s="39" t="s">
        <v>1685</v>
      </c>
      <c r="M173" s="34" t="s">
        <v>2313</v>
      </c>
      <c r="N173" s="34" t="s">
        <v>2314</v>
      </c>
      <c r="O173" s="39" t="s">
        <v>2308</v>
      </c>
      <c r="P173" s="39">
        <v>1</v>
      </c>
      <c r="Q173" s="39"/>
      <c r="R173" s="39"/>
      <c r="S173" s="39"/>
      <c r="T173" s="39" t="s">
        <v>2157</v>
      </c>
    </row>
    <row r="174" spans="2:20" x14ac:dyDescent="0.15">
      <c r="B174" s="34" t="s">
        <v>2315</v>
      </c>
      <c r="C174" s="39" t="s">
        <v>2275</v>
      </c>
      <c r="D174" s="39" t="s">
        <v>2276</v>
      </c>
      <c r="E174" s="39" t="s">
        <v>1682</v>
      </c>
      <c r="F174" s="39" t="s">
        <v>2277</v>
      </c>
      <c r="G174" s="39">
        <v>100</v>
      </c>
      <c r="H174" s="39" t="s">
        <v>1684</v>
      </c>
      <c r="I174" s="39">
        <v>2</v>
      </c>
      <c r="J174" s="39">
        <v>4</v>
      </c>
      <c r="K174" s="39">
        <v>2</v>
      </c>
      <c r="L174" s="39" t="s">
        <v>1685</v>
      </c>
      <c r="M174" s="34" t="s">
        <v>2316</v>
      </c>
      <c r="N174" s="34" t="s">
        <v>2317</v>
      </c>
      <c r="O174" s="39" t="s">
        <v>2318</v>
      </c>
      <c r="P174" s="39">
        <v>1</v>
      </c>
      <c r="Q174" s="39"/>
      <c r="R174" s="39"/>
      <c r="S174" s="39"/>
      <c r="T174" s="39" t="s">
        <v>2157</v>
      </c>
    </row>
    <row r="175" spans="2:20" x14ac:dyDescent="0.15">
      <c r="B175" s="34" t="s">
        <v>2319</v>
      </c>
      <c r="C175" s="39" t="s">
        <v>2275</v>
      </c>
      <c r="D175" s="39" t="s">
        <v>2276</v>
      </c>
      <c r="E175" s="39" t="s">
        <v>1682</v>
      </c>
      <c r="F175" s="39" t="s">
        <v>2277</v>
      </c>
      <c r="G175" s="39">
        <v>100</v>
      </c>
      <c r="H175" s="39" t="s">
        <v>1684</v>
      </c>
      <c r="I175" s="39">
        <v>2</v>
      </c>
      <c r="J175" s="39">
        <v>6</v>
      </c>
      <c r="K175" s="39">
        <v>2</v>
      </c>
      <c r="L175" s="39" t="s">
        <v>1685</v>
      </c>
      <c r="M175" s="34" t="s">
        <v>2320</v>
      </c>
      <c r="N175" s="34" t="s">
        <v>2321</v>
      </c>
      <c r="O175" s="39" t="s">
        <v>2320</v>
      </c>
      <c r="P175" s="39">
        <v>1</v>
      </c>
      <c r="Q175" s="39"/>
      <c r="R175" s="39"/>
      <c r="S175" s="39"/>
      <c r="T175" s="39" t="s">
        <v>2157</v>
      </c>
    </row>
    <row r="176" spans="2:20" x14ac:dyDescent="0.15">
      <c r="B176" s="34" t="s">
        <v>2322</v>
      </c>
      <c r="C176" s="39" t="s">
        <v>2275</v>
      </c>
      <c r="D176" s="39" t="s">
        <v>2276</v>
      </c>
      <c r="E176" s="39" t="s">
        <v>1682</v>
      </c>
      <c r="F176" s="39" t="s">
        <v>2277</v>
      </c>
      <c r="G176" s="39">
        <v>100</v>
      </c>
      <c r="H176" s="39" t="s">
        <v>1684</v>
      </c>
      <c r="I176" s="39">
        <v>3</v>
      </c>
      <c r="J176" s="39">
        <v>0</v>
      </c>
      <c r="K176" s="39">
        <v>2</v>
      </c>
      <c r="L176" s="39" t="s">
        <v>1685</v>
      </c>
      <c r="M176" s="34" t="s">
        <v>2323</v>
      </c>
      <c r="N176" s="34" t="s">
        <v>2324</v>
      </c>
      <c r="O176" s="39" t="s">
        <v>2325</v>
      </c>
      <c r="P176" s="39">
        <v>1</v>
      </c>
      <c r="Q176" s="39"/>
      <c r="R176" s="39"/>
      <c r="S176" s="39"/>
      <c r="T176" s="39" t="s">
        <v>2157</v>
      </c>
    </row>
    <row r="177" spans="2:20" x14ac:dyDescent="0.15">
      <c r="B177" s="34" t="s">
        <v>2326</v>
      </c>
      <c r="C177" s="39" t="s">
        <v>2275</v>
      </c>
      <c r="D177" s="39" t="s">
        <v>2276</v>
      </c>
      <c r="E177" s="39" t="s">
        <v>1682</v>
      </c>
      <c r="F177" s="39" t="s">
        <v>2277</v>
      </c>
      <c r="G177" s="39">
        <v>100</v>
      </c>
      <c r="H177" s="39" t="s">
        <v>1684</v>
      </c>
      <c r="I177" s="39">
        <v>3</v>
      </c>
      <c r="J177" s="39">
        <v>2</v>
      </c>
      <c r="K177" s="39">
        <v>2</v>
      </c>
      <c r="L177" s="39" t="s">
        <v>1685</v>
      </c>
      <c r="M177" s="34" t="s">
        <v>2327</v>
      </c>
      <c r="N177" s="34" t="s">
        <v>2328</v>
      </c>
      <c r="O177" s="39" t="s">
        <v>2329</v>
      </c>
      <c r="P177" s="39">
        <v>1</v>
      </c>
      <c r="Q177" s="39"/>
      <c r="R177" s="39"/>
      <c r="S177" s="39"/>
      <c r="T177" s="39" t="s">
        <v>2157</v>
      </c>
    </row>
    <row r="178" spans="2:20" x14ac:dyDescent="0.15">
      <c r="B178" s="34" t="s">
        <v>2330</v>
      </c>
      <c r="C178" s="39" t="s">
        <v>2275</v>
      </c>
      <c r="D178" s="39" t="s">
        <v>2276</v>
      </c>
      <c r="E178" s="39" t="s">
        <v>1682</v>
      </c>
      <c r="F178" s="39" t="s">
        <v>2277</v>
      </c>
      <c r="G178" s="39">
        <v>100</v>
      </c>
      <c r="H178" s="39" t="s">
        <v>1684</v>
      </c>
      <c r="I178" s="39">
        <v>3</v>
      </c>
      <c r="J178" s="39">
        <v>4</v>
      </c>
      <c r="K178" s="39">
        <v>2</v>
      </c>
      <c r="L178" s="39" t="s">
        <v>1685</v>
      </c>
      <c r="M178" s="34" t="s">
        <v>2331</v>
      </c>
      <c r="N178" s="34" t="s">
        <v>2332</v>
      </c>
      <c r="O178" s="39" t="s">
        <v>2333</v>
      </c>
      <c r="P178" s="39">
        <v>1</v>
      </c>
      <c r="Q178" s="39"/>
      <c r="R178" s="39"/>
      <c r="S178" s="39"/>
      <c r="T178" s="39" t="s">
        <v>2157</v>
      </c>
    </row>
    <row r="179" spans="2:20" x14ac:dyDescent="0.15">
      <c r="B179" s="34" t="s">
        <v>2334</v>
      </c>
      <c r="C179" s="39" t="s">
        <v>2275</v>
      </c>
      <c r="D179" s="39" t="s">
        <v>2276</v>
      </c>
      <c r="E179" s="39" t="s">
        <v>1682</v>
      </c>
      <c r="F179" s="39" t="s">
        <v>2277</v>
      </c>
      <c r="G179" s="39">
        <v>100</v>
      </c>
      <c r="H179" s="39" t="s">
        <v>1684</v>
      </c>
      <c r="I179" s="39">
        <v>3</v>
      </c>
      <c r="J179" s="39">
        <v>6</v>
      </c>
      <c r="K179" s="39">
        <v>2</v>
      </c>
      <c r="L179" s="39" t="s">
        <v>1685</v>
      </c>
      <c r="M179" s="34" t="s">
        <v>2335</v>
      </c>
      <c r="N179" s="34" t="s">
        <v>2336</v>
      </c>
      <c r="O179" s="39" t="s">
        <v>2337</v>
      </c>
      <c r="P179" s="39">
        <v>1</v>
      </c>
      <c r="Q179" s="39"/>
      <c r="R179" s="39"/>
      <c r="S179" s="39"/>
      <c r="T179" s="39" t="s">
        <v>2157</v>
      </c>
    </row>
    <row r="180" spans="2:20" x14ac:dyDescent="0.15">
      <c r="B180" s="34" t="s">
        <v>2338</v>
      </c>
      <c r="C180" s="39" t="s">
        <v>2275</v>
      </c>
      <c r="D180" s="39" t="s">
        <v>2276</v>
      </c>
      <c r="E180" s="39" t="s">
        <v>1682</v>
      </c>
      <c r="F180" s="39" t="s">
        <v>2277</v>
      </c>
      <c r="G180" s="39">
        <v>100</v>
      </c>
      <c r="H180" s="39" t="s">
        <v>1684</v>
      </c>
      <c r="I180" s="39">
        <v>4</v>
      </c>
      <c r="J180" s="39">
        <v>0</v>
      </c>
      <c r="K180" s="39">
        <v>2</v>
      </c>
      <c r="L180" s="39" t="s">
        <v>1685</v>
      </c>
      <c r="M180" s="34" t="s">
        <v>2339</v>
      </c>
      <c r="N180" s="34" t="s">
        <v>2340</v>
      </c>
      <c r="O180" s="39" t="s">
        <v>2339</v>
      </c>
      <c r="P180" s="39">
        <v>1</v>
      </c>
      <c r="Q180" s="39"/>
      <c r="R180" s="39"/>
      <c r="S180" s="39"/>
      <c r="T180" s="39" t="s">
        <v>2157</v>
      </c>
    </row>
    <row r="181" spans="2:20" x14ac:dyDescent="0.15">
      <c r="B181" s="34" t="s">
        <v>2341</v>
      </c>
      <c r="C181" s="39" t="s">
        <v>2275</v>
      </c>
      <c r="D181" s="39" t="s">
        <v>2276</v>
      </c>
      <c r="E181" s="39" t="s">
        <v>1682</v>
      </c>
      <c r="F181" s="39" t="s">
        <v>2277</v>
      </c>
      <c r="G181" s="39">
        <v>100</v>
      </c>
      <c r="H181" s="39" t="s">
        <v>1684</v>
      </c>
      <c r="I181" s="39">
        <v>4</v>
      </c>
      <c r="J181" s="39">
        <v>2</v>
      </c>
      <c r="K181" s="39">
        <v>2</v>
      </c>
      <c r="L181" s="39" t="s">
        <v>1685</v>
      </c>
      <c r="M181" s="34" t="s">
        <v>2342</v>
      </c>
      <c r="N181" s="34" t="s">
        <v>2343</v>
      </c>
      <c r="O181" s="39"/>
      <c r="P181" s="39">
        <v>1</v>
      </c>
      <c r="Q181" s="39"/>
      <c r="R181" s="39"/>
      <c r="S181" s="39"/>
      <c r="T181" s="39"/>
    </row>
    <row r="182" spans="2:20" x14ac:dyDescent="0.15">
      <c r="B182" s="34" t="s">
        <v>2344</v>
      </c>
      <c r="C182" s="39" t="s">
        <v>2275</v>
      </c>
      <c r="D182" s="39" t="s">
        <v>2276</v>
      </c>
      <c r="E182" s="39" t="s">
        <v>1682</v>
      </c>
      <c r="F182" s="39" t="s">
        <v>2277</v>
      </c>
      <c r="G182" s="39">
        <v>100</v>
      </c>
      <c r="H182" s="39" t="s">
        <v>1684</v>
      </c>
      <c r="I182" s="39">
        <v>4</v>
      </c>
      <c r="J182" s="39">
        <v>4</v>
      </c>
      <c r="K182" s="39">
        <v>2</v>
      </c>
      <c r="L182" s="39" t="s">
        <v>1685</v>
      </c>
      <c r="M182" s="34" t="s">
        <v>2345</v>
      </c>
      <c r="N182" s="34" t="s">
        <v>2346</v>
      </c>
      <c r="O182" s="39" t="s">
        <v>2347</v>
      </c>
      <c r="P182" s="39">
        <v>1</v>
      </c>
      <c r="Q182" s="39"/>
      <c r="R182" s="39"/>
      <c r="S182" s="39"/>
      <c r="T182" s="39"/>
    </row>
    <row r="183" spans="2:20" x14ac:dyDescent="0.15">
      <c r="B183" s="34" t="s">
        <v>2348</v>
      </c>
      <c r="C183" s="39" t="s">
        <v>2275</v>
      </c>
      <c r="D183" s="39" t="s">
        <v>2276</v>
      </c>
      <c r="E183" s="39" t="s">
        <v>1682</v>
      </c>
      <c r="F183" s="39" t="s">
        <v>2277</v>
      </c>
      <c r="G183" s="39">
        <v>100</v>
      </c>
      <c r="H183" s="39" t="s">
        <v>1684</v>
      </c>
      <c r="I183" s="39">
        <v>4</v>
      </c>
      <c r="J183" s="39">
        <v>6</v>
      </c>
      <c r="K183" s="39">
        <v>2</v>
      </c>
      <c r="L183" s="39" t="s">
        <v>1685</v>
      </c>
      <c r="M183" s="34" t="s">
        <v>2349</v>
      </c>
      <c r="N183" s="34" t="s">
        <v>2350</v>
      </c>
      <c r="O183" s="39" t="s">
        <v>2351</v>
      </c>
      <c r="P183" s="39">
        <v>1</v>
      </c>
      <c r="Q183" s="39"/>
      <c r="R183" s="39"/>
      <c r="S183" s="39"/>
      <c r="T183" s="39"/>
    </row>
    <row r="184" spans="2:20" x14ac:dyDescent="0.15">
      <c r="B184" s="34" t="s">
        <v>2352</v>
      </c>
      <c r="C184" s="39" t="s">
        <v>2275</v>
      </c>
      <c r="D184" s="39" t="s">
        <v>2276</v>
      </c>
      <c r="E184" s="39" t="s">
        <v>1682</v>
      </c>
      <c r="F184" s="39" t="s">
        <v>2277</v>
      </c>
      <c r="G184" s="39">
        <v>100</v>
      </c>
      <c r="H184" s="39" t="s">
        <v>1684</v>
      </c>
      <c r="I184" s="39">
        <v>5</v>
      </c>
      <c r="J184" s="39">
        <v>0</v>
      </c>
      <c r="K184" s="39">
        <v>2</v>
      </c>
      <c r="L184" s="39" t="s">
        <v>1685</v>
      </c>
      <c r="M184" s="34" t="s">
        <v>2353</v>
      </c>
      <c r="N184" s="34" t="s">
        <v>2354</v>
      </c>
      <c r="O184" s="39" t="s">
        <v>2355</v>
      </c>
      <c r="P184" s="39">
        <v>1</v>
      </c>
      <c r="Q184" s="39"/>
      <c r="R184" s="39"/>
      <c r="S184" s="39"/>
      <c r="T184" s="39"/>
    </row>
    <row r="185" spans="2:20" x14ac:dyDescent="0.15">
      <c r="B185" s="34" t="s">
        <v>2356</v>
      </c>
      <c r="C185" s="39" t="s">
        <v>2275</v>
      </c>
      <c r="D185" s="39" t="s">
        <v>2276</v>
      </c>
      <c r="E185" s="39" t="s">
        <v>1682</v>
      </c>
      <c r="F185" s="39" t="s">
        <v>2277</v>
      </c>
      <c r="G185" s="39">
        <v>100</v>
      </c>
      <c r="H185" s="39" t="s">
        <v>1684</v>
      </c>
      <c r="I185" s="39">
        <v>5</v>
      </c>
      <c r="J185" s="39">
        <v>2</v>
      </c>
      <c r="K185" s="39">
        <v>2</v>
      </c>
      <c r="L185" s="39" t="s">
        <v>1685</v>
      </c>
      <c r="M185" s="34" t="s">
        <v>2357</v>
      </c>
      <c r="N185" s="34" t="s">
        <v>2358</v>
      </c>
      <c r="O185" s="39" t="s">
        <v>2359</v>
      </c>
      <c r="P185" s="39">
        <v>1</v>
      </c>
      <c r="Q185" s="39"/>
      <c r="R185" s="39"/>
      <c r="S185" s="39"/>
      <c r="T185" s="39"/>
    </row>
    <row r="186" spans="2:20" x14ac:dyDescent="0.15">
      <c r="B186" s="34" t="s">
        <v>2360</v>
      </c>
      <c r="C186" s="39" t="s">
        <v>2275</v>
      </c>
      <c r="D186" s="39" t="s">
        <v>2276</v>
      </c>
      <c r="E186" s="39" t="s">
        <v>1682</v>
      </c>
      <c r="F186" s="39" t="s">
        <v>2277</v>
      </c>
      <c r="G186" s="39">
        <v>100</v>
      </c>
      <c r="H186" s="39" t="s">
        <v>1684</v>
      </c>
      <c r="I186" s="39">
        <v>5</v>
      </c>
      <c r="J186" s="39">
        <v>4</v>
      </c>
      <c r="K186" s="39">
        <v>2</v>
      </c>
      <c r="L186" s="39" t="s">
        <v>1685</v>
      </c>
      <c r="M186" s="34" t="s">
        <v>165</v>
      </c>
      <c r="N186" s="34" t="s">
        <v>2361</v>
      </c>
      <c r="O186" s="39" t="s">
        <v>2362</v>
      </c>
      <c r="P186" s="39">
        <v>1</v>
      </c>
      <c r="Q186" s="39"/>
      <c r="R186" s="39"/>
      <c r="S186" s="39"/>
      <c r="T186" s="39"/>
    </row>
    <row r="187" spans="2:20" x14ac:dyDescent="0.15">
      <c r="B187" s="34" t="s">
        <v>2363</v>
      </c>
      <c r="C187" s="39" t="s">
        <v>2275</v>
      </c>
      <c r="D187" s="39" t="s">
        <v>2276</v>
      </c>
      <c r="E187" s="39" t="s">
        <v>1682</v>
      </c>
      <c r="F187" s="39" t="s">
        <v>2277</v>
      </c>
      <c r="G187" s="39">
        <v>100</v>
      </c>
      <c r="H187" s="39" t="s">
        <v>1684</v>
      </c>
      <c r="I187" s="39">
        <v>5</v>
      </c>
      <c r="J187" s="39">
        <v>6</v>
      </c>
      <c r="K187" s="39">
        <v>2</v>
      </c>
      <c r="L187" s="39" t="s">
        <v>1685</v>
      </c>
      <c r="M187" s="34" t="s">
        <v>2364</v>
      </c>
      <c r="N187" s="34" t="s">
        <v>2365</v>
      </c>
      <c r="O187" s="39" t="s">
        <v>2366</v>
      </c>
      <c r="P187" s="39">
        <v>1</v>
      </c>
      <c r="Q187" s="39"/>
      <c r="R187" s="39"/>
      <c r="S187" s="39"/>
      <c r="T187" s="39"/>
    </row>
    <row r="188" spans="2:20" x14ac:dyDescent="0.15">
      <c r="B188" s="34" t="s">
        <v>2367</v>
      </c>
      <c r="C188" s="39" t="s">
        <v>2275</v>
      </c>
      <c r="D188" s="39" t="s">
        <v>2276</v>
      </c>
      <c r="E188" s="39" t="s">
        <v>1682</v>
      </c>
      <c r="F188" s="39" t="s">
        <v>2277</v>
      </c>
      <c r="G188" s="39">
        <v>100</v>
      </c>
      <c r="H188" s="39" t="s">
        <v>1684</v>
      </c>
      <c r="I188" s="39">
        <v>6</v>
      </c>
      <c r="J188" s="39">
        <v>0</v>
      </c>
      <c r="K188" s="39">
        <v>4</v>
      </c>
      <c r="L188" s="39" t="s">
        <v>1685</v>
      </c>
      <c r="M188" s="34" t="s">
        <v>2368</v>
      </c>
      <c r="N188" s="34" t="s">
        <v>2369</v>
      </c>
      <c r="O188" s="39" t="s">
        <v>2370</v>
      </c>
      <c r="P188" s="39">
        <v>1</v>
      </c>
      <c r="Q188" s="39"/>
      <c r="R188" s="39"/>
      <c r="S188" s="39"/>
      <c r="T188" s="39"/>
    </row>
    <row r="189" spans="2:20" x14ac:dyDescent="0.15">
      <c r="B189" s="34" t="s">
        <v>2371</v>
      </c>
      <c r="C189" s="39" t="s">
        <v>2275</v>
      </c>
      <c r="D189" s="39" t="s">
        <v>2276</v>
      </c>
      <c r="E189" s="39" t="s">
        <v>1682</v>
      </c>
      <c r="F189" s="39" t="s">
        <v>2277</v>
      </c>
      <c r="G189" s="39">
        <v>100</v>
      </c>
      <c r="H189" s="39" t="s">
        <v>1684</v>
      </c>
      <c r="I189" s="39">
        <v>6</v>
      </c>
      <c r="J189" s="39">
        <v>4</v>
      </c>
      <c r="K189" s="39">
        <v>2</v>
      </c>
      <c r="L189" s="39" t="s">
        <v>1685</v>
      </c>
      <c r="M189" s="34" t="s">
        <v>2372</v>
      </c>
      <c r="N189" s="34" t="s">
        <v>2373</v>
      </c>
      <c r="O189" s="39" t="s">
        <v>2366</v>
      </c>
      <c r="P189" s="39">
        <v>1</v>
      </c>
      <c r="Q189" s="39"/>
      <c r="R189" s="39"/>
      <c r="S189" s="39"/>
      <c r="T189" s="39"/>
    </row>
    <row r="190" spans="2:20" x14ac:dyDescent="0.15">
      <c r="B190" s="34" t="s">
        <v>2374</v>
      </c>
      <c r="C190" s="39" t="s">
        <v>2275</v>
      </c>
      <c r="D190" s="39" t="s">
        <v>2276</v>
      </c>
      <c r="E190" s="39" t="s">
        <v>1682</v>
      </c>
      <c r="F190" s="39" t="s">
        <v>2277</v>
      </c>
      <c r="G190" s="39">
        <v>100</v>
      </c>
      <c r="H190" s="39" t="s">
        <v>1684</v>
      </c>
      <c r="I190" s="39">
        <v>7</v>
      </c>
      <c r="J190" s="39">
        <v>7</v>
      </c>
      <c r="K190" s="39">
        <v>1</v>
      </c>
      <c r="L190" s="39" t="s">
        <v>1685</v>
      </c>
      <c r="M190" s="34" t="s">
        <v>1933</v>
      </c>
      <c r="N190" s="34" t="s">
        <v>1934</v>
      </c>
      <c r="O190" s="39" t="s">
        <v>1935</v>
      </c>
      <c r="P190" s="39">
        <v>1</v>
      </c>
      <c r="Q190" s="39"/>
      <c r="R190" s="39"/>
      <c r="S190" s="39"/>
      <c r="T190" s="39"/>
    </row>
    <row r="191" spans="2:20" x14ac:dyDescent="0.15">
      <c r="B191" s="34" t="s">
        <v>2375</v>
      </c>
      <c r="C191" s="39" t="s">
        <v>2376</v>
      </c>
      <c r="D191" s="39" t="s">
        <v>2377</v>
      </c>
      <c r="E191" s="39" t="s">
        <v>2378</v>
      </c>
      <c r="F191" s="39" t="s">
        <v>2379</v>
      </c>
      <c r="G191" s="39">
        <v>1000</v>
      </c>
      <c r="H191" s="39" t="s">
        <v>1684</v>
      </c>
      <c r="I191" s="39">
        <v>0</v>
      </c>
      <c r="J191" s="39">
        <v>0</v>
      </c>
      <c r="K191" s="39">
        <v>16</v>
      </c>
      <c r="L191" s="39" t="s">
        <v>1685</v>
      </c>
      <c r="M191" s="34" t="s">
        <v>2380</v>
      </c>
      <c r="N191" s="34" t="s">
        <v>2381</v>
      </c>
      <c r="O191" s="39" t="s">
        <v>2382</v>
      </c>
      <c r="P191" s="39">
        <v>1</v>
      </c>
      <c r="Q191" s="39"/>
      <c r="R191" s="39"/>
      <c r="S191" s="39"/>
      <c r="T191" s="39"/>
    </row>
    <row r="192" spans="2:20" x14ac:dyDescent="0.15">
      <c r="B192" s="34" t="s">
        <v>2383</v>
      </c>
      <c r="C192" s="39" t="s">
        <v>2376</v>
      </c>
      <c r="D192" s="39" t="s">
        <v>2377</v>
      </c>
      <c r="E192" s="39" t="s">
        <v>2378</v>
      </c>
      <c r="F192" s="39" t="s">
        <v>2379</v>
      </c>
      <c r="G192" s="39">
        <v>1000</v>
      </c>
      <c r="H192" s="39" t="s">
        <v>1684</v>
      </c>
      <c r="I192" s="39">
        <v>2</v>
      </c>
      <c r="J192" s="39">
        <v>0</v>
      </c>
      <c r="K192" s="39">
        <v>16</v>
      </c>
      <c r="L192" s="39" t="s">
        <v>1685</v>
      </c>
      <c r="M192" s="34" t="s">
        <v>2384</v>
      </c>
      <c r="N192" s="34" t="s">
        <v>2385</v>
      </c>
      <c r="O192" s="39" t="s">
        <v>2382</v>
      </c>
      <c r="P192" s="39">
        <v>1</v>
      </c>
      <c r="Q192" s="39"/>
      <c r="R192" s="39"/>
      <c r="S192" s="39"/>
      <c r="T192" s="39"/>
    </row>
    <row r="193" spans="2:20" x14ac:dyDescent="0.15">
      <c r="B193" s="34" t="s">
        <v>2386</v>
      </c>
      <c r="C193" s="39" t="s">
        <v>2376</v>
      </c>
      <c r="D193" s="39" t="s">
        <v>2377</v>
      </c>
      <c r="E193" s="39" t="s">
        <v>2378</v>
      </c>
      <c r="F193" s="39" t="s">
        <v>2379</v>
      </c>
      <c r="G193" s="39">
        <v>1000</v>
      </c>
      <c r="H193" s="39" t="s">
        <v>1684</v>
      </c>
      <c r="I193" s="39">
        <v>4</v>
      </c>
      <c r="J193" s="39">
        <v>0</v>
      </c>
      <c r="K193" s="39">
        <v>16</v>
      </c>
      <c r="L193" s="39" t="s">
        <v>1685</v>
      </c>
      <c r="M193" s="34" t="s">
        <v>2387</v>
      </c>
      <c r="N193" s="34" t="s">
        <v>2388</v>
      </c>
      <c r="O193" s="39" t="s">
        <v>2382</v>
      </c>
      <c r="P193" s="39">
        <v>1</v>
      </c>
      <c r="Q193" s="39"/>
      <c r="R193" s="39"/>
      <c r="S193" s="39"/>
      <c r="T193" s="39"/>
    </row>
    <row r="194" spans="2:20" x14ac:dyDescent="0.15">
      <c r="B194" s="34" t="s">
        <v>2389</v>
      </c>
      <c r="C194" s="39" t="s">
        <v>2376</v>
      </c>
      <c r="D194" s="39" t="s">
        <v>2377</v>
      </c>
      <c r="E194" s="39" t="s">
        <v>2378</v>
      </c>
      <c r="F194" s="39" t="s">
        <v>2379</v>
      </c>
      <c r="G194" s="39">
        <v>1000</v>
      </c>
      <c r="H194" s="39" t="s">
        <v>1684</v>
      </c>
      <c r="I194" s="39">
        <v>6</v>
      </c>
      <c r="J194" s="39">
        <v>0</v>
      </c>
      <c r="K194" s="39">
        <v>16</v>
      </c>
      <c r="L194" s="39" t="s">
        <v>1685</v>
      </c>
      <c r="M194" s="34" t="s">
        <v>2390</v>
      </c>
      <c r="N194" s="34" t="s">
        <v>2391</v>
      </c>
      <c r="O194" s="39" t="s">
        <v>2382</v>
      </c>
      <c r="P194" s="39">
        <v>1</v>
      </c>
      <c r="Q194" s="39"/>
      <c r="R194" s="39"/>
      <c r="S194" s="39"/>
      <c r="T194" s="39"/>
    </row>
    <row r="195" spans="2:20" x14ac:dyDescent="0.15">
      <c r="B195" s="34" t="s">
        <v>2392</v>
      </c>
      <c r="C195" s="39" t="s">
        <v>2393</v>
      </c>
      <c r="D195" s="39" t="s">
        <v>2394</v>
      </c>
      <c r="E195" s="39" t="s">
        <v>1682</v>
      </c>
      <c r="F195" s="39" t="s">
        <v>2395</v>
      </c>
      <c r="G195" s="39">
        <v>50</v>
      </c>
      <c r="H195" s="39" t="s">
        <v>1684</v>
      </c>
      <c r="I195" s="39">
        <v>0</v>
      </c>
      <c r="J195" s="39">
        <v>0</v>
      </c>
      <c r="K195" s="39">
        <v>1</v>
      </c>
      <c r="L195" s="39" t="s">
        <v>1685</v>
      </c>
      <c r="M195" s="34" t="s">
        <v>2396</v>
      </c>
      <c r="N195" s="34" t="s">
        <v>2397</v>
      </c>
      <c r="O195" s="39" t="s">
        <v>2398</v>
      </c>
      <c r="P195" s="39">
        <v>1</v>
      </c>
      <c r="Q195" s="39"/>
      <c r="R195" s="39"/>
      <c r="S195" s="39"/>
      <c r="T195" s="39"/>
    </row>
    <row r="196" spans="2:20" x14ac:dyDescent="0.15">
      <c r="B196" s="34" t="s">
        <v>2399</v>
      </c>
      <c r="C196" s="39" t="s">
        <v>2393</v>
      </c>
      <c r="D196" s="39" t="s">
        <v>2394</v>
      </c>
      <c r="E196" s="39" t="s">
        <v>1682</v>
      </c>
      <c r="F196" s="39" t="s">
        <v>2395</v>
      </c>
      <c r="G196" s="39">
        <v>50</v>
      </c>
      <c r="H196" s="39" t="s">
        <v>1684</v>
      </c>
      <c r="I196" s="39">
        <v>0</v>
      </c>
      <c r="J196" s="39">
        <v>1</v>
      </c>
      <c r="K196" s="39">
        <v>1</v>
      </c>
      <c r="L196" s="39" t="s">
        <v>1685</v>
      </c>
      <c r="M196" s="34" t="s">
        <v>2400</v>
      </c>
      <c r="N196" s="34" t="s">
        <v>2401</v>
      </c>
      <c r="O196" s="39" t="s">
        <v>2402</v>
      </c>
      <c r="P196" s="39">
        <v>1</v>
      </c>
      <c r="Q196" s="39"/>
      <c r="R196" s="39"/>
      <c r="S196" s="39"/>
      <c r="T196" s="39"/>
    </row>
    <row r="197" spans="2:20" x14ac:dyDescent="0.15">
      <c r="B197" s="34" t="s">
        <v>2403</v>
      </c>
      <c r="C197" s="39" t="s">
        <v>2393</v>
      </c>
      <c r="D197" s="39" t="s">
        <v>2394</v>
      </c>
      <c r="E197" s="39" t="s">
        <v>1682</v>
      </c>
      <c r="F197" s="39" t="s">
        <v>2395</v>
      </c>
      <c r="G197" s="39">
        <v>50</v>
      </c>
      <c r="H197" s="39" t="s">
        <v>1684</v>
      </c>
      <c r="I197" s="39">
        <v>0</v>
      </c>
      <c r="J197" s="39">
        <v>2</v>
      </c>
      <c r="K197" s="39">
        <v>1</v>
      </c>
      <c r="L197" s="39" t="s">
        <v>1685</v>
      </c>
      <c r="M197" s="34" t="s">
        <v>2404</v>
      </c>
      <c r="N197" s="34" t="s">
        <v>2405</v>
      </c>
      <c r="O197" s="39" t="s">
        <v>2406</v>
      </c>
      <c r="P197" s="39">
        <v>1</v>
      </c>
      <c r="Q197" s="39"/>
      <c r="R197" s="39"/>
      <c r="S197" s="39"/>
      <c r="T197" s="39"/>
    </row>
    <row r="198" spans="2:20" x14ac:dyDescent="0.15">
      <c r="B198" s="34" t="s">
        <v>2407</v>
      </c>
      <c r="C198" s="39" t="s">
        <v>2393</v>
      </c>
      <c r="D198" s="39" t="s">
        <v>2394</v>
      </c>
      <c r="E198" s="39" t="s">
        <v>1682</v>
      </c>
      <c r="F198" s="39" t="s">
        <v>2395</v>
      </c>
      <c r="G198" s="39">
        <v>50</v>
      </c>
      <c r="H198" s="39" t="s">
        <v>1684</v>
      </c>
      <c r="I198" s="39">
        <v>0</v>
      </c>
      <c r="J198" s="39">
        <v>3</v>
      </c>
      <c r="K198" s="39">
        <v>1</v>
      </c>
      <c r="L198" s="39" t="s">
        <v>1685</v>
      </c>
      <c r="M198" s="34" t="s">
        <v>2408</v>
      </c>
      <c r="N198" s="34" t="s">
        <v>2409</v>
      </c>
      <c r="O198" s="39" t="s">
        <v>2410</v>
      </c>
      <c r="P198" s="39">
        <v>1</v>
      </c>
      <c r="Q198" s="39"/>
      <c r="R198" s="39"/>
      <c r="S198" s="39"/>
      <c r="T198" s="39"/>
    </row>
    <row r="199" spans="2:20" x14ac:dyDescent="0.15">
      <c r="B199" s="34" t="s">
        <v>2411</v>
      </c>
      <c r="C199" s="39" t="s">
        <v>2393</v>
      </c>
      <c r="D199" s="39" t="s">
        <v>2394</v>
      </c>
      <c r="E199" s="39" t="s">
        <v>1682</v>
      </c>
      <c r="F199" s="39" t="s">
        <v>2395</v>
      </c>
      <c r="G199" s="39">
        <v>50</v>
      </c>
      <c r="H199" s="39" t="s">
        <v>1684</v>
      </c>
      <c r="I199" s="39">
        <v>0</v>
      </c>
      <c r="J199" s="39">
        <v>4</v>
      </c>
      <c r="K199" s="39">
        <v>1</v>
      </c>
      <c r="L199" s="39" t="s">
        <v>1685</v>
      </c>
      <c r="M199" s="34" t="s">
        <v>2412</v>
      </c>
      <c r="N199" s="34" t="s">
        <v>2413</v>
      </c>
      <c r="O199" s="39" t="s">
        <v>2414</v>
      </c>
      <c r="P199" s="39">
        <v>1</v>
      </c>
      <c r="Q199" s="39"/>
      <c r="R199" s="39"/>
      <c r="S199" s="39"/>
      <c r="T199" s="39"/>
    </row>
    <row r="200" spans="2:20" x14ac:dyDescent="0.15">
      <c r="B200" s="34" t="s">
        <v>2415</v>
      </c>
      <c r="C200" s="39" t="s">
        <v>2393</v>
      </c>
      <c r="D200" s="39" t="s">
        <v>2394</v>
      </c>
      <c r="E200" s="39" t="s">
        <v>1682</v>
      </c>
      <c r="F200" s="39" t="s">
        <v>2395</v>
      </c>
      <c r="G200" s="39">
        <v>50</v>
      </c>
      <c r="H200" s="39" t="s">
        <v>1684</v>
      </c>
      <c r="I200" s="39">
        <v>0</v>
      </c>
      <c r="J200" s="39">
        <v>5</v>
      </c>
      <c r="K200" s="39">
        <v>1</v>
      </c>
      <c r="L200" s="39" t="s">
        <v>1685</v>
      </c>
      <c r="M200" s="34" t="s">
        <v>2416</v>
      </c>
      <c r="N200" s="34" t="s">
        <v>2417</v>
      </c>
      <c r="O200" s="39" t="s">
        <v>2418</v>
      </c>
      <c r="P200" s="39">
        <v>1</v>
      </c>
      <c r="Q200" s="39"/>
      <c r="R200" s="39"/>
      <c r="S200" s="39"/>
      <c r="T200" s="39"/>
    </row>
    <row r="201" spans="2:20" x14ac:dyDescent="0.15">
      <c r="B201" s="34" t="s">
        <v>2419</v>
      </c>
      <c r="C201" s="39" t="s">
        <v>2393</v>
      </c>
      <c r="D201" s="39" t="s">
        <v>2394</v>
      </c>
      <c r="E201" s="39" t="s">
        <v>1682</v>
      </c>
      <c r="F201" s="39" t="s">
        <v>2395</v>
      </c>
      <c r="G201" s="39">
        <v>50</v>
      </c>
      <c r="H201" s="39" t="s">
        <v>1684</v>
      </c>
      <c r="I201" s="39">
        <v>0</v>
      </c>
      <c r="J201" s="39">
        <v>6</v>
      </c>
      <c r="K201" s="39">
        <v>1</v>
      </c>
      <c r="L201" s="39" t="s">
        <v>1685</v>
      </c>
      <c r="M201" s="34" t="s">
        <v>2420</v>
      </c>
      <c r="N201" s="34" t="s">
        <v>2421</v>
      </c>
      <c r="O201" s="39" t="s">
        <v>2422</v>
      </c>
      <c r="P201" s="39">
        <v>1</v>
      </c>
      <c r="Q201" s="39"/>
      <c r="R201" s="39"/>
      <c r="S201" s="39"/>
      <c r="T201" s="39"/>
    </row>
    <row r="202" spans="2:20" x14ac:dyDescent="0.15">
      <c r="B202" s="34" t="s">
        <v>2423</v>
      </c>
      <c r="C202" s="39" t="s">
        <v>2393</v>
      </c>
      <c r="D202" s="39" t="s">
        <v>2394</v>
      </c>
      <c r="E202" s="39" t="s">
        <v>1682</v>
      </c>
      <c r="F202" s="39" t="s">
        <v>2395</v>
      </c>
      <c r="G202" s="39">
        <v>50</v>
      </c>
      <c r="H202" s="39" t="s">
        <v>1684</v>
      </c>
      <c r="I202" s="39">
        <v>0</v>
      </c>
      <c r="J202" s="39">
        <v>7</v>
      </c>
      <c r="K202" s="39">
        <v>1</v>
      </c>
      <c r="L202" s="39" t="s">
        <v>1685</v>
      </c>
      <c r="M202" s="34" t="s">
        <v>2424</v>
      </c>
      <c r="N202" s="34" t="s">
        <v>2425</v>
      </c>
      <c r="O202" s="39" t="s">
        <v>2426</v>
      </c>
      <c r="P202" s="39">
        <v>1</v>
      </c>
      <c r="Q202" s="39"/>
      <c r="R202" s="39"/>
      <c r="S202" s="39"/>
      <c r="T202" s="39"/>
    </row>
    <row r="203" spans="2:20" x14ac:dyDescent="0.15">
      <c r="B203" s="34" t="s">
        <v>2427</v>
      </c>
      <c r="C203" s="39" t="s">
        <v>2393</v>
      </c>
      <c r="D203" s="39" t="s">
        <v>2394</v>
      </c>
      <c r="E203" s="39" t="s">
        <v>1682</v>
      </c>
      <c r="F203" s="39" t="s">
        <v>2395</v>
      </c>
      <c r="G203" s="39">
        <v>50</v>
      </c>
      <c r="H203" s="39" t="s">
        <v>1684</v>
      </c>
      <c r="I203" s="39">
        <v>1</v>
      </c>
      <c r="J203" s="39">
        <v>0</v>
      </c>
      <c r="K203" s="39">
        <v>1</v>
      </c>
      <c r="L203" s="39" t="s">
        <v>1685</v>
      </c>
      <c r="M203" s="34" t="s">
        <v>2428</v>
      </c>
      <c r="N203" s="34" t="s">
        <v>2429</v>
      </c>
      <c r="O203" s="39" t="s">
        <v>2430</v>
      </c>
      <c r="P203" s="39">
        <v>1</v>
      </c>
      <c r="Q203" s="39"/>
      <c r="R203" s="39"/>
      <c r="S203" s="39"/>
      <c r="T203" s="39"/>
    </row>
    <row r="204" spans="2:20" x14ac:dyDescent="0.15">
      <c r="B204" s="34" t="s">
        <v>2431</v>
      </c>
      <c r="C204" s="39" t="s">
        <v>2393</v>
      </c>
      <c r="D204" s="39" t="s">
        <v>2394</v>
      </c>
      <c r="E204" s="39" t="s">
        <v>1682</v>
      </c>
      <c r="F204" s="39" t="s">
        <v>2395</v>
      </c>
      <c r="G204" s="39">
        <v>50</v>
      </c>
      <c r="H204" s="39" t="s">
        <v>1684</v>
      </c>
      <c r="I204" s="39">
        <v>1</v>
      </c>
      <c r="J204" s="39">
        <v>1</v>
      </c>
      <c r="K204" s="39">
        <v>1</v>
      </c>
      <c r="L204" s="39" t="s">
        <v>1685</v>
      </c>
      <c r="M204" s="34" t="s">
        <v>2432</v>
      </c>
      <c r="N204" s="34" t="s">
        <v>2433</v>
      </c>
      <c r="O204" s="39" t="s">
        <v>2434</v>
      </c>
      <c r="P204" s="39">
        <v>1</v>
      </c>
      <c r="Q204" s="39"/>
      <c r="R204" s="39"/>
      <c r="S204" s="39"/>
      <c r="T204" s="39"/>
    </row>
    <row r="205" spans="2:20" x14ac:dyDescent="0.15">
      <c r="B205" s="34" t="s">
        <v>2435</v>
      </c>
      <c r="C205" s="39" t="s">
        <v>2393</v>
      </c>
      <c r="D205" s="39" t="s">
        <v>2394</v>
      </c>
      <c r="E205" s="39" t="s">
        <v>1682</v>
      </c>
      <c r="F205" s="39" t="s">
        <v>2395</v>
      </c>
      <c r="G205" s="39">
        <v>50</v>
      </c>
      <c r="H205" s="39" t="s">
        <v>1684</v>
      </c>
      <c r="I205" s="39">
        <v>1</v>
      </c>
      <c r="J205" s="39">
        <v>2</v>
      </c>
      <c r="K205" s="39">
        <v>1</v>
      </c>
      <c r="L205" s="39" t="s">
        <v>1685</v>
      </c>
      <c r="M205" s="34" t="s">
        <v>2436</v>
      </c>
      <c r="N205" s="34" t="s">
        <v>2437</v>
      </c>
      <c r="O205" s="39" t="s">
        <v>2438</v>
      </c>
      <c r="P205" s="39">
        <v>1</v>
      </c>
      <c r="Q205" s="39"/>
      <c r="R205" s="39"/>
      <c r="S205" s="39"/>
      <c r="T205" s="39"/>
    </row>
    <row r="206" spans="2:20" x14ac:dyDescent="0.15">
      <c r="B206" s="34" t="s">
        <v>2439</v>
      </c>
      <c r="C206" s="39" t="s">
        <v>2393</v>
      </c>
      <c r="D206" s="39" t="s">
        <v>2394</v>
      </c>
      <c r="E206" s="39" t="s">
        <v>1682</v>
      </c>
      <c r="F206" s="39" t="s">
        <v>2395</v>
      </c>
      <c r="G206" s="39">
        <v>50</v>
      </c>
      <c r="H206" s="39" t="s">
        <v>1684</v>
      </c>
      <c r="I206" s="39">
        <v>1</v>
      </c>
      <c r="J206" s="39">
        <v>3</v>
      </c>
      <c r="K206" s="39">
        <v>1</v>
      </c>
      <c r="L206" s="39" t="s">
        <v>1685</v>
      </c>
      <c r="M206" s="34" t="s">
        <v>2440</v>
      </c>
      <c r="N206" s="34" t="s">
        <v>2441</v>
      </c>
      <c r="O206" s="39" t="s">
        <v>2442</v>
      </c>
      <c r="P206" s="39">
        <v>1</v>
      </c>
      <c r="Q206" s="39"/>
      <c r="R206" s="39"/>
      <c r="S206" s="39"/>
      <c r="T206" s="39"/>
    </row>
    <row r="207" spans="2:20" x14ac:dyDescent="0.15">
      <c r="B207" s="34" t="s">
        <v>2443</v>
      </c>
      <c r="C207" s="39" t="s">
        <v>2393</v>
      </c>
      <c r="D207" s="39" t="s">
        <v>2394</v>
      </c>
      <c r="E207" s="39" t="s">
        <v>1682</v>
      </c>
      <c r="F207" s="39" t="s">
        <v>2395</v>
      </c>
      <c r="G207" s="39">
        <v>50</v>
      </c>
      <c r="H207" s="39" t="s">
        <v>1684</v>
      </c>
      <c r="I207" s="39">
        <v>1</v>
      </c>
      <c r="J207" s="39">
        <v>4</v>
      </c>
      <c r="K207" s="39">
        <v>1</v>
      </c>
      <c r="L207" s="39" t="s">
        <v>1685</v>
      </c>
      <c r="M207" s="34" t="s">
        <v>2444</v>
      </c>
      <c r="N207" s="34" t="s">
        <v>2445</v>
      </c>
      <c r="O207" s="39" t="s">
        <v>2446</v>
      </c>
      <c r="P207" s="39">
        <v>1</v>
      </c>
      <c r="Q207" s="39"/>
      <c r="R207" s="39"/>
      <c r="S207" s="39"/>
      <c r="T207" s="39"/>
    </row>
    <row r="208" spans="2:20" x14ac:dyDescent="0.15">
      <c r="B208" s="34" t="s">
        <v>2447</v>
      </c>
      <c r="C208" s="39" t="s">
        <v>2393</v>
      </c>
      <c r="D208" s="39" t="s">
        <v>2394</v>
      </c>
      <c r="E208" s="39" t="s">
        <v>1682</v>
      </c>
      <c r="F208" s="39" t="s">
        <v>2395</v>
      </c>
      <c r="G208" s="39">
        <v>50</v>
      </c>
      <c r="H208" s="39" t="s">
        <v>1684</v>
      </c>
      <c r="I208" s="39">
        <v>1</v>
      </c>
      <c r="J208" s="39">
        <v>5</v>
      </c>
      <c r="K208" s="39">
        <v>1</v>
      </c>
      <c r="L208" s="39" t="s">
        <v>1685</v>
      </c>
      <c r="M208" s="34" t="s">
        <v>2448</v>
      </c>
      <c r="N208" s="34" t="s">
        <v>2449</v>
      </c>
      <c r="O208" s="39" t="s">
        <v>2450</v>
      </c>
      <c r="P208" s="39">
        <v>1</v>
      </c>
      <c r="Q208" s="39"/>
      <c r="R208" s="39"/>
      <c r="S208" s="39"/>
      <c r="T208" s="39"/>
    </row>
    <row r="209" spans="2:20" x14ac:dyDescent="0.15">
      <c r="B209" s="34" t="s">
        <v>2451</v>
      </c>
      <c r="C209" s="39" t="s">
        <v>2393</v>
      </c>
      <c r="D209" s="39" t="s">
        <v>2394</v>
      </c>
      <c r="E209" s="39" t="s">
        <v>1682</v>
      </c>
      <c r="F209" s="39" t="s">
        <v>2395</v>
      </c>
      <c r="G209" s="39">
        <v>50</v>
      </c>
      <c r="H209" s="39" t="s">
        <v>1684</v>
      </c>
      <c r="I209" s="39">
        <v>1</v>
      </c>
      <c r="J209" s="39">
        <v>6</v>
      </c>
      <c r="K209" s="39">
        <v>1</v>
      </c>
      <c r="L209" s="39" t="s">
        <v>1685</v>
      </c>
      <c r="M209" s="34" t="s">
        <v>2452</v>
      </c>
      <c r="N209" s="34" t="s">
        <v>2453</v>
      </c>
      <c r="O209" s="39" t="s">
        <v>2454</v>
      </c>
      <c r="P209" s="39">
        <v>1</v>
      </c>
      <c r="Q209" s="39"/>
      <c r="R209" s="39"/>
      <c r="S209" s="39"/>
      <c r="T209" s="39"/>
    </row>
    <row r="210" spans="2:20" x14ac:dyDescent="0.15">
      <c r="B210" s="34" t="s">
        <v>2455</v>
      </c>
      <c r="C210" s="39" t="s">
        <v>2393</v>
      </c>
      <c r="D210" s="39" t="s">
        <v>2394</v>
      </c>
      <c r="E210" s="39" t="s">
        <v>1682</v>
      </c>
      <c r="F210" s="39" t="s">
        <v>2395</v>
      </c>
      <c r="G210" s="39">
        <v>50</v>
      </c>
      <c r="H210" s="39" t="s">
        <v>1684</v>
      </c>
      <c r="I210" s="39">
        <v>1</v>
      </c>
      <c r="J210" s="39">
        <v>7</v>
      </c>
      <c r="K210" s="39">
        <v>1</v>
      </c>
      <c r="L210" s="39" t="s">
        <v>1685</v>
      </c>
      <c r="M210" s="34" t="s">
        <v>2456</v>
      </c>
      <c r="N210" s="34" t="s">
        <v>2457</v>
      </c>
      <c r="O210" s="39" t="s">
        <v>2458</v>
      </c>
      <c r="P210" s="39">
        <v>1</v>
      </c>
      <c r="Q210" s="39"/>
      <c r="R210" s="39"/>
      <c r="S210" s="39"/>
      <c r="T210" s="39"/>
    </row>
    <row r="211" spans="2:20" x14ac:dyDescent="0.15">
      <c r="B211" s="34" t="s">
        <v>2459</v>
      </c>
      <c r="C211" s="39" t="s">
        <v>2393</v>
      </c>
      <c r="D211" s="39" t="s">
        <v>2394</v>
      </c>
      <c r="E211" s="39" t="s">
        <v>1682</v>
      </c>
      <c r="F211" s="39" t="s">
        <v>2395</v>
      </c>
      <c r="G211" s="39">
        <v>50</v>
      </c>
      <c r="H211" s="39" t="s">
        <v>1684</v>
      </c>
      <c r="I211" s="39">
        <v>2</v>
      </c>
      <c r="J211" s="39">
        <v>0</v>
      </c>
      <c r="K211" s="39">
        <v>1</v>
      </c>
      <c r="L211" s="39" t="s">
        <v>1685</v>
      </c>
      <c r="M211" s="34" t="s">
        <v>2460</v>
      </c>
      <c r="N211" s="34" t="s">
        <v>2461</v>
      </c>
      <c r="O211" s="39" t="s">
        <v>2462</v>
      </c>
      <c r="P211" s="39">
        <v>1</v>
      </c>
      <c r="Q211" s="39"/>
      <c r="R211" s="39"/>
      <c r="S211" s="39"/>
      <c r="T211" s="39"/>
    </row>
    <row r="212" spans="2:20" x14ac:dyDescent="0.15">
      <c r="B212" s="34" t="s">
        <v>2463</v>
      </c>
      <c r="C212" s="39" t="s">
        <v>2393</v>
      </c>
      <c r="D212" s="39" t="s">
        <v>2394</v>
      </c>
      <c r="E212" s="39" t="s">
        <v>1682</v>
      </c>
      <c r="F212" s="39" t="s">
        <v>2395</v>
      </c>
      <c r="G212" s="39">
        <v>50</v>
      </c>
      <c r="H212" s="39" t="s">
        <v>1684</v>
      </c>
      <c r="I212" s="39">
        <v>2</v>
      </c>
      <c r="J212" s="39">
        <v>1</v>
      </c>
      <c r="K212" s="39">
        <v>1</v>
      </c>
      <c r="L212" s="39" t="s">
        <v>1685</v>
      </c>
      <c r="M212" s="34" t="s">
        <v>2464</v>
      </c>
      <c r="N212" s="34" t="s">
        <v>2465</v>
      </c>
      <c r="O212" s="39" t="s">
        <v>2466</v>
      </c>
      <c r="P212" s="39">
        <v>1</v>
      </c>
      <c r="Q212" s="39"/>
      <c r="R212" s="39"/>
      <c r="S212" s="39"/>
      <c r="T212" s="39"/>
    </row>
    <row r="213" spans="2:20" x14ac:dyDescent="0.15">
      <c r="B213" s="34" t="s">
        <v>2467</v>
      </c>
      <c r="C213" s="39" t="s">
        <v>2393</v>
      </c>
      <c r="D213" s="39" t="s">
        <v>2394</v>
      </c>
      <c r="E213" s="39" t="s">
        <v>1682</v>
      </c>
      <c r="F213" s="39" t="s">
        <v>2395</v>
      </c>
      <c r="G213" s="39">
        <v>50</v>
      </c>
      <c r="H213" s="39" t="s">
        <v>1684</v>
      </c>
      <c r="I213" s="39">
        <v>2</v>
      </c>
      <c r="J213" s="39">
        <v>2</v>
      </c>
      <c r="K213" s="39">
        <v>1</v>
      </c>
      <c r="L213" s="39" t="s">
        <v>1685</v>
      </c>
      <c r="M213" s="34" t="s">
        <v>2468</v>
      </c>
      <c r="N213" s="34" t="s">
        <v>2469</v>
      </c>
      <c r="O213" s="39" t="s">
        <v>1869</v>
      </c>
      <c r="P213" s="39">
        <v>1</v>
      </c>
      <c r="Q213" s="39"/>
      <c r="R213" s="39"/>
      <c r="S213" s="39"/>
      <c r="T213" s="39"/>
    </row>
    <row r="214" spans="2:20" x14ac:dyDescent="0.15">
      <c r="B214" s="34" t="s">
        <v>2470</v>
      </c>
      <c r="C214" s="39" t="s">
        <v>2393</v>
      </c>
      <c r="D214" s="39" t="s">
        <v>2394</v>
      </c>
      <c r="E214" s="39" t="s">
        <v>1682</v>
      </c>
      <c r="F214" s="39" t="s">
        <v>2395</v>
      </c>
      <c r="G214" s="39">
        <v>50</v>
      </c>
      <c r="H214" s="39" t="s">
        <v>1684</v>
      </c>
      <c r="I214" s="39">
        <v>2</v>
      </c>
      <c r="J214" s="39">
        <v>3</v>
      </c>
      <c r="K214" s="39">
        <v>1</v>
      </c>
      <c r="L214" s="39" t="s">
        <v>1685</v>
      </c>
      <c r="M214" s="34" t="s">
        <v>2471</v>
      </c>
      <c r="N214" s="34" t="s">
        <v>2472</v>
      </c>
      <c r="O214" s="39" t="s">
        <v>2473</v>
      </c>
      <c r="P214" s="39">
        <v>1</v>
      </c>
      <c r="Q214" s="39"/>
      <c r="R214" s="39"/>
      <c r="S214" s="39"/>
      <c r="T214" s="39"/>
    </row>
    <row r="215" spans="2:20" x14ac:dyDescent="0.15">
      <c r="B215" s="34" t="s">
        <v>2474</v>
      </c>
      <c r="C215" s="39" t="s">
        <v>2393</v>
      </c>
      <c r="D215" s="39" t="s">
        <v>2394</v>
      </c>
      <c r="E215" s="39" t="s">
        <v>1682</v>
      </c>
      <c r="F215" s="39" t="s">
        <v>2395</v>
      </c>
      <c r="G215" s="39">
        <v>50</v>
      </c>
      <c r="H215" s="39" t="s">
        <v>1684</v>
      </c>
      <c r="I215" s="39">
        <v>2</v>
      </c>
      <c r="J215" s="39">
        <v>4</v>
      </c>
      <c r="K215" s="39">
        <v>1</v>
      </c>
      <c r="L215" s="39" t="s">
        <v>1685</v>
      </c>
      <c r="M215" s="34" t="s">
        <v>2475</v>
      </c>
      <c r="N215" s="34" t="s">
        <v>2476</v>
      </c>
      <c r="O215" s="39" t="s">
        <v>2477</v>
      </c>
      <c r="P215" s="39">
        <v>1</v>
      </c>
      <c r="Q215" s="39"/>
      <c r="R215" s="39"/>
      <c r="S215" s="39"/>
      <c r="T215" s="39"/>
    </row>
    <row r="216" spans="2:20" x14ac:dyDescent="0.15">
      <c r="B216" s="34" t="s">
        <v>2478</v>
      </c>
      <c r="C216" s="39" t="s">
        <v>2393</v>
      </c>
      <c r="D216" s="39" t="s">
        <v>2394</v>
      </c>
      <c r="E216" s="39" t="s">
        <v>1682</v>
      </c>
      <c r="F216" s="39" t="s">
        <v>2395</v>
      </c>
      <c r="G216" s="39">
        <v>50</v>
      </c>
      <c r="H216" s="39" t="s">
        <v>1684</v>
      </c>
      <c r="I216" s="39">
        <v>2</v>
      </c>
      <c r="J216" s="39">
        <v>5</v>
      </c>
      <c r="K216" s="39">
        <v>1</v>
      </c>
      <c r="L216" s="39" t="s">
        <v>1685</v>
      </c>
      <c r="M216" s="34" t="s">
        <v>2479</v>
      </c>
      <c r="N216" s="34" t="s">
        <v>2480</v>
      </c>
      <c r="O216" s="39" t="s">
        <v>2481</v>
      </c>
      <c r="P216" s="39">
        <v>1</v>
      </c>
      <c r="Q216" s="39"/>
      <c r="R216" s="39"/>
      <c r="S216" s="39"/>
      <c r="T216" s="39"/>
    </row>
    <row r="217" spans="2:20" x14ac:dyDescent="0.15">
      <c r="B217" s="34" t="s">
        <v>2482</v>
      </c>
      <c r="C217" s="39" t="s">
        <v>2393</v>
      </c>
      <c r="D217" s="39" t="s">
        <v>2394</v>
      </c>
      <c r="E217" s="39" t="s">
        <v>1682</v>
      </c>
      <c r="F217" s="39" t="s">
        <v>2395</v>
      </c>
      <c r="G217" s="39">
        <v>50</v>
      </c>
      <c r="H217" s="39" t="s">
        <v>1684</v>
      </c>
      <c r="I217" s="39">
        <v>2</v>
      </c>
      <c r="J217" s="39">
        <v>6</v>
      </c>
      <c r="K217" s="39">
        <v>1</v>
      </c>
      <c r="L217" s="39" t="s">
        <v>1685</v>
      </c>
      <c r="M217" s="34" t="s">
        <v>2483</v>
      </c>
      <c r="N217" s="34" t="s">
        <v>2484</v>
      </c>
      <c r="O217" s="39" t="s">
        <v>2485</v>
      </c>
      <c r="P217" s="39">
        <v>1</v>
      </c>
      <c r="Q217" s="39"/>
      <c r="R217" s="39"/>
      <c r="S217" s="39"/>
      <c r="T217" s="39"/>
    </row>
    <row r="218" spans="2:20" x14ac:dyDescent="0.15">
      <c r="B218" s="34" t="s">
        <v>2486</v>
      </c>
      <c r="C218" s="39" t="s">
        <v>2393</v>
      </c>
      <c r="D218" s="39" t="s">
        <v>2394</v>
      </c>
      <c r="E218" s="39" t="s">
        <v>1682</v>
      </c>
      <c r="F218" s="39" t="s">
        <v>2395</v>
      </c>
      <c r="G218" s="39">
        <v>50</v>
      </c>
      <c r="H218" s="39" t="s">
        <v>1684</v>
      </c>
      <c r="I218" s="39">
        <v>2</v>
      </c>
      <c r="J218" s="39">
        <v>7</v>
      </c>
      <c r="K218" s="39">
        <v>1</v>
      </c>
      <c r="L218" s="39" t="s">
        <v>1685</v>
      </c>
      <c r="M218" s="34" t="s">
        <v>2487</v>
      </c>
      <c r="N218" s="34" t="s">
        <v>2488</v>
      </c>
      <c r="O218" s="39" t="s">
        <v>2485</v>
      </c>
      <c r="P218" s="39">
        <v>1</v>
      </c>
      <c r="Q218" s="39"/>
      <c r="R218" s="39"/>
      <c r="S218" s="39"/>
      <c r="T218" s="39"/>
    </row>
    <row r="219" spans="2:20" x14ac:dyDescent="0.15">
      <c r="B219" s="34" t="s">
        <v>2489</v>
      </c>
      <c r="C219" s="39" t="s">
        <v>2393</v>
      </c>
      <c r="D219" s="39" t="s">
        <v>2394</v>
      </c>
      <c r="E219" s="39" t="s">
        <v>1682</v>
      </c>
      <c r="F219" s="39" t="s">
        <v>2395</v>
      </c>
      <c r="G219" s="39">
        <v>50</v>
      </c>
      <c r="H219" s="39" t="s">
        <v>1684</v>
      </c>
      <c r="I219" s="39">
        <v>3</v>
      </c>
      <c r="J219" s="39">
        <v>0</v>
      </c>
      <c r="K219" s="39">
        <v>1</v>
      </c>
      <c r="L219" s="39" t="s">
        <v>1685</v>
      </c>
      <c r="M219" s="34" t="s">
        <v>2490</v>
      </c>
      <c r="N219" s="34" t="s">
        <v>2491</v>
      </c>
      <c r="O219" s="39" t="s">
        <v>2485</v>
      </c>
      <c r="P219" s="39">
        <v>1</v>
      </c>
      <c r="Q219" s="39"/>
      <c r="R219" s="39"/>
      <c r="S219" s="39"/>
      <c r="T219" s="39"/>
    </row>
    <row r="220" spans="2:20" x14ac:dyDescent="0.15">
      <c r="B220" s="34" t="s">
        <v>2492</v>
      </c>
      <c r="C220" s="39" t="s">
        <v>2393</v>
      </c>
      <c r="D220" s="39" t="s">
        <v>2394</v>
      </c>
      <c r="E220" s="39" t="s">
        <v>1682</v>
      </c>
      <c r="F220" s="39" t="s">
        <v>2395</v>
      </c>
      <c r="G220" s="39">
        <v>50</v>
      </c>
      <c r="H220" s="39" t="s">
        <v>1684</v>
      </c>
      <c r="I220" s="39">
        <v>3</v>
      </c>
      <c r="J220" s="39">
        <v>1</v>
      </c>
      <c r="K220" s="39">
        <v>1</v>
      </c>
      <c r="L220" s="39" t="s">
        <v>1685</v>
      </c>
      <c r="M220" s="34" t="s">
        <v>183</v>
      </c>
      <c r="N220" s="34" t="s">
        <v>2493</v>
      </c>
      <c r="O220" s="39" t="s">
        <v>2485</v>
      </c>
      <c r="P220" s="39">
        <v>1</v>
      </c>
      <c r="Q220" s="39"/>
      <c r="R220" s="39"/>
      <c r="S220" s="39"/>
      <c r="T220" s="39"/>
    </row>
    <row r="221" spans="2:20" x14ac:dyDescent="0.15">
      <c r="B221" s="34" t="s">
        <v>2494</v>
      </c>
      <c r="C221" s="39" t="s">
        <v>2393</v>
      </c>
      <c r="D221" s="39" t="s">
        <v>2394</v>
      </c>
      <c r="E221" s="39" t="s">
        <v>1682</v>
      </c>
      <c r="F221" s="39" t="s">
        <v>2395</v>
      </c>
      <c r="G221" s="39">
        <v>50</v>
      </c>
      <c r="H221" s="39" t="s">
        <v>1684</v>
      </c>
      <c r="I221" s="39">
        <v>3</v>
      </c>
      <c r="J221" s="39">
        <v>2</v>
      </c>
      <c r="K221" s="39">
        <v>1</v>
      </c>
      <c r="L221" s="39" t="s">
        <v>1685</v>
      </c>
      <c r="M221" s="34" t="s">
        <v>2495</v>
      </c>
      <c r="N221" s="34" t="s">
        <v>2496</v>
      </c>
      <c r="O221" s="39" t="s">
        <v>2485</v>
      </c>
      <c r="P221" s="39">
        <v>1</v>
      </c>
      <c r="Q221" s="39"/>
      <c r="R221" s="39"/>
      <c r="S221" s="39"/>
      <c r="T221" s="39"/>
    </row>
    <row r="222" spans="2:20" x14ac:dyDescent="0.15">
      <c r="B222" s="34" t="s">
        <v>2497</v>
      </c>
      <c r="C222" s="39" t="s">
        <v>2393</v>
      </c>
      <c r="D222" s="39" t="s">
        <v>2394</v>
      </c>
      <c r="E222" s="39" t="s">
        <v>1682</v>
      </c>
      <c r="F222" s="39" t="s">
        <v>2395</v>
      </c>
      <c r="G222" s="39">
        <v>50</v>
      </c>
      <c r="H222" s="39" t="s">
        <v>1684</v>
      </c>
      <c r="I222" s="39">
        <v>3</v>
      </c>
      <c r="J222" s="39">
        <v>3</v>
      </c>
      <c r="K222" s="39">
        <v>1</v>
      </c>
      <c r="L222" s="39" t="s">
        <v>1685</v>
      </c>
      <c r="M222" s="34" t="s">
        <v>146</v>
      </c>
      <c r="N222" s="34" t="s">
        <v>2498</v>
      </c>
      <c r="O222" s="39" t="s">
        <v>2485</v>
      </c>
      <c r="P222" s="39">
        <v>1</v>
      </c>
      <c r="Q222" s="39"/>
      <c r="R222" s="39"/>
      <c r="S222" s="39"/>
      <c r="T222" s="39"/>
    </row>
    <row r="223" spans="2:20" x14ac:dyDescent="0.15">
      <c r="B223" s="34" t="s">
        <v>2499</v>
      </c>
      <c r="C223" s="39" t="s">
        <v>2393</v>
      </c>
      <c r="D223" s="39" t="s">
        <v>2394</v>
      </c>
      <c r="E223" s="39" t="s">
        <v>1682</v>
      </c>
      <c r="F223" s="39" t="s">
        <v>2395</v>
      </c>
      <c r="G223" s="39">
        <v>50</v>
      </c>
      <c r="H223" s="39" t="s">
        <v>1684</v>
      </c>
      <c r="I223" s="39">
        <v>3</v>
      </c>
      <c r="J223" s="39">
        <v>4</v>
      </c>
      <c r="K223" s="39">
        <v>1</v>
      </c>
      <c r="L223" s="39" t="s">
        <v>1685</v>
      </c>
      <c r="M223" s="34" t="s">
        <v>2500</v>
      </c>
      <c r="N223" s="34" t="s">
        <v>2501</v>
      </c>
      <c r="O223" s="39" t="s">
        <v>2485</v>
      </c>
      <c r="P223" s="39">
        <v>1</v>
      </c>
      <c r="Q223" s="39"/>
      <c r="R223" s="39"/>
      <c r="S223" s="39"/>
      <c r="T223" s="39"/>
    </row>
    <row r="224" spans="2:20" x14ac:dyDescent="0.15">
      <c r="B224" s="34" t="s">
        <v>2502</v>
      </c>
      <c r="C224" s="39" t="s">
        <v>2393</v>
      </c>
      <c r="D224" s="39" t="s">
        <v>2394</v>
      </c>
      <c r="E224" s="39" t="s">
        <v>1682</v>
      </c>
      <c r="F224" s="39" t="s">
        <v>2395</v>
      </c>
      <c r="G224" s="39">
        <v>50</v>
      </c>
      <c r="H224" s="39" t="s">
        <v>1684</v>
      </c>
      <c r="I224" s="39">
        <v>3</v>
      </c>
      <c r="J224" s="39">
        <v>5</v>
      </c>
      <c r="K224" s="39">
        <v>1</v>
      </c>
      <c r="L224" s="39" t="s">
        <v>1685</v>
      </c>
      <c r="M224" s="34" t="s">
        <v>2503</v>
      </c>
      <c r="N224" s="34" t="s">
        <v>2504</v>
      </c>
      <c r="O224" s="39" t="s">
        <v>2485</v>
      </c>
      <c r="P224" s="39">
        <v>1</v>
      </c>
      <c r="Q224" s="39"/>
      <c r="R224" s="39"/>
      <c r="S224" s="39"/>
      <c r="T224" s="39"/>
    </row>
    <row r="225" spans="2:20" x14ac:dyDescent="0.15">
      <c r="B225" s="34" t="s">
        <v>2505</v>
      </c>
      <c r="C225" s="39" t="s">
        <v>2393</v>
      </c>
      <c r="D225" s="39" t="s">
        <v>2394</v>
      </c>
      <c r="E225" s="39" t="s">
        <v>1682</v>
      </c>
      <c r="F225" s="39" t="s">
        <v>2395</v>
      </c>
      <c r="G225" s="39">
        <v>50</v>
      </c>
      <c r="H225" s="39" t="s">
        <v>1684</v>
      </c>
      <c r="I225" s="39">
        <v>3</v>
      </c>
      <c r="J225" s="39">
        <v>6</v>
      </c>
      <c r="K225" s="39">
        <v>1</v>
      </c>
      <c r="L225" s="39" t="s">
        <v>1685</v>
      </c>
      <c r="M225" s="34" t="s">
        <v>2506</v>
      </c>
      <c r="N225" s="34" t="s">
        <v>2507</v>
      </c>
      <c r="O225" s="39" t="s">
        <v>2485</v>
      </c>
      <c r="P225" s="39">
        <v>1</v>
      </c>
      <c r="Q225" s="39"/>
      <c r="R225" s="39"/>
      <c r="S225" s="39"/>
      <c r="T225" s="39"/>
    </row>
    <row r="226" spans="2:20" x14ac:dyDescent="0.15">
      <c r="B226" s="34" t="s">
        <v>2508</v>
      </c>
      <c r="C226" s="39" t="s">
        <v>2393</v>
      </c>
      <c r="D226" s="39" t="s">
        <v>2394</v>
      </c>
      <c r="E226" s="39" t="s">
        <v>1682</v>
      </c>
      <c r="F226" s="39" t="s">
        <v>2395</v>
      </c>
      <c r="G226" s="39">
        <v>50</v>
      </c>
      <c r="H226" s="39" t="s">
        <v>1684</v>
      </c>
      <c r="I226" s="39">
        <v>3</v>
      </c>
      <c r="J226" s="39">
        <v>7</v>
      </c>
      <c r="K226" s="39">
        <v>1</v>
      </c>
      <c r="L226" s="39" t="s">
        <v>1685</v>
      </c>
      <c r="M226" s="34" t="s">
        <v>2509</v>
      </c>
      <c r="N226" s="34" t="s">
        <v>2510</v>
      </c>
      <c r="O226" s="39" t="s">
        <v>2485</v>
      </c>
      <c r="P226" s="39">
        <v>1</v>
      </c>
      <c r="Q226" s="39"/>
      <c r="R226" s="39"/>
      <c r="S226" s="39"/>
      <c r="T226" s="39"/>
    </row>
    <row r="227" spans="2:20" x14ac:dyDescent="0.15">
      <c r="B227" s="34" t="s">
        <v>2511</v>
      </c>
      <c r="C227" s="39" t="s">
        <v>2393</v>
      </c>
      <c r="D227" s="39" t="s">
        <v>2394</v>
      </c>
      <c r="E227" s="39" t="s">
        <v>1682</v>
      </c>
      <c r="F227" s="39" t="s">
        <v>2395</v>
      </c>
      <c r="G227" s="39">
        <v>50</v>
      </c>
      <c r="H227" s="39" t="s">
        <v>1684</v>
      </c>
      <c r="I227" s="39">
        <v>4</v>
      </c>
      <c r="J227" s="39">
        <v>0</v>
      </c>
      <c r="K227" s="39">
        <v>1</v>
      </c>
      <c r="L227" s="39" t="s">
        <v>1685</v>
      </c>
      <c r="M227" s="34" t="s">
        <v>2512</v>
      </c>
      <c r="N227" s="34" t="s">
        <v>2513</v>
      </c>
      <c r="O227" s="39" t="s">
        <v>2485</v>
      </c>
      <c r="P227" s="39">
        <v>1</v>
      </c>
      <c r="Q227" s="39"/>
      <c r="R227" s="39"/>
      <c r="S227" s="39"/>
      <c r="T227" s="39"/>
    </row>
    <row r="228" spans="2:20" x14ac:dyDescent="0.15">
      <c r="B228" s="34" t="s">
        <v>2514</v>
      </c>
      <c r="C228" s="39" t="s">
        <v>2393</v>
      </c>
      <c r="D228" s="39" t="s">
        <v>2394</v>
      </c>
      <c r="E228" s="39" t="s">
        <v>1682</v>
      </c>
      <c r="F228" s="39" t="s">
        <v>2395</v>
      </c>
      <c r="G228" s="39">
        <v>50</v>
      </c>
      <c r="H228" s="39" t="s">
        <v>1684</v>
      </c>
      <c r="I228" s="39">
        <v>7</v>
      </c>
      <c r="J228" s="39">
        <v>7</v>
      </c>
      <c r="K228" s="39">
        <v>1</v>
      </c>
      <c r="L228" s="39" t="s">
        <v>1685</v>
      </c>
      <c r="M228" s="34" t="s">
        <v>1933</v>
      </c>
      <c r="N228" s="34" t="s">
        <v>2515</v>
      </c>
      <c r="O228" s="39" t="s">
        <v>1935</v>
      </c>
      <c r="P228" s="39">
        <v>1</v>
      </c>
      <c r="Q228" s="39"/>
      <c r="R228" s="39"/>
      <c r="S228" s="39"/>
      <c r="T228" s="39"/>
    </row>
    <row r="229" spans="2:20" x14ac:dyDescent="0.15">
      <c r="B229" s="34" t="s">
        <v>2516</v>
      </c>
      <c r="C229" s="39" t="s">
        <v>2517</v>
      </c>
      <c r="D229" s="39" t="s">
        <v>2518</v>
      </c>
      <c r="E229" s="39" t="s">
        <v>2519</v>
      </c>
      <c r="F229" s="39" t="s">
        <v>2520</v>
      </c>
      <c r="G229" s="39">
        <v>1000</v>
      </c>
      <c r="H229" s="39" t="s">
        <v>1684</v>
      </c>
      <c r="I229" s="39">
        <v>0</v>
      </c>
      <c r="J229" s="39">
        <v>0</v>
      </c>
      <c r="K229" s="39">
        <v>32</v>
      </c>
      <c r="L229" s="39" t="s">
        <v>1685</v>
      </c>
      <c r="M229" s="34" t="s">
        <v>2521</v>
      </c>
      <c r="N229" s="34" t="s">
        <v>2522</v>
      </c>
      <c r="O229" s="39" t="s">
        <v>2523</v>
      </c>
      <c r="P229" s="39">
        <v>1</v>
      </c>
      <c r="Q229" s="39"/>
      <c r="R229" s="39"/>
      <c r="S229" s="39"/>
      <c r="T229" s="39"/>
    </row>
    <row r="230" spans="2:20" x14ac:dyDescent="0.15">
      <c r="B230" s="34" t="s">
        <v>2524</v>
      </c>
      <c r="C230" s="39" t="s">
        <v>2517</v>
      </c>
      <c r="D230" s="39" t="s">
        <v>2518</v>
      </c>
      <c r="E230" s="39" t="s">
        <v>2519</v>
      </c>
      <c r="F230" s="39" t="s">
        <v>2520</v>
      </c>
      <c r="G230" s="39">
        <v>1000</v>
      </c>
      <c r="H230" s="39" t="s">
        <v>1684</v>
      </c>
      <c r="I230" s="39">
        <v>4</v>
      </c>
      <c r="J230" s="39">
        <v>0</v>
      </c>
      <c r="K230" s="39">
        <v>8</v>
      </c>
      <c r="L230" s="39" t="s">
        <v>1685</v>
      </c>
      <c r="M230" s="34" t="s">
        <v>2525</v>
      </c>
      <c r="N230" s="34" t="s">
        <v>2526</v>
      </c>
      <c r="O230" s="39" t="s">
        <v>2527</v>
      </c>
      <c r="P230" s="39">
        <v>1</v>
      </c>
      <c r="Q230" s="39"/>
      <c r="R230" s="39"/>
      <c r="S230" s="39"/>
      <c r="T230" s="39" t="s">
        <v>2528</v>
      </c>
    </row>
    <row r="231" spans="2:20" x14ac:dyDescent="0.15">
      <c r="B231" s="34" t="s">
        <v>2529</v>
      </c>
      <c r="C231" s="39" t="s">
        <v>2517</v>
      </c>
      <c r="D231" s="39" t="s">
        <v>2518</v>
      </c>
      <c r="E231" s="39" t="s">
        <v>2519</v>
      </c>
      <c r="F231" s="39" t="s">
        <v>2520</v>
      </c>
      <c r="G231" s="39">
        <v>1000</v>
      </c>
      <c r="H231" s="39" t="s">
        <v>1684</v>
      </c>
      <c r="I231" s="39">
        <v>5</v>
      </c>
      <c r="J231" s="39">
        <v>0</v>
      </c>
      <c r="K231" s="39">
        <v>3</v>
      </c>
      <c r="L231" s="39" t="s">
        <v>1685</v>
      </c>
      <c r="M231" s="34" t="s">
        <v>2530</v>
      </c>
      <c r="N231" s="34" t="s">
        <v>2531</v>
      </c>
      <c r="O231" s="39" t="s">
        <v>2532</v>
      </c>
      <c r="P231" s="39">
        <v>1</v>
      </c>
      <c r="Q231" s="39"/>
      <c r="R231" s="39"/>
      <c r="S231" s="39"/>
      <c r="T231" s="39" t="s">
        <v>2533</v>
      </c>
    </row>
    <row r="232" spans="2:20" x14ac:dyDescent="0.15">
      <c r="B232" s="34" t="s">
        <v>2534</v>
      </c>
      <c r="C232" s="39" t="s">
        <v>2517</v>
      </c>
      <c r="D232" s="39" t="s">
        <v>2518</v>
      </c>
      <c r="E232" s="39" t="s">
        <v>2519</v>
      </c>
      <c r="F232" s="39" t="s">
        <v>2520</v>
      </c>
      <c r="G232" s="39">
        <v>1000</v>
      </c>
      <c r="H232" s="39" t="s">
        <v>1684</v>
      </c>
      <c r="I232" s="39">
        <v>6</v>
      </c>
      <c r="J232" s="39">
        <v>0</v>
      </c>
      <c r="K232" s="39">
        <v>8</v>
      </c>
      <c r="L232" s="39" t="s">
        <v>1685</v>
      </c>
      <c r="M232" s="34" t="s">
        <v>2535</v>
      </c>
      <c r="N232" s="34" t="s">
        <v>2536</v>
      </c>
      <c r="O232" s="39" t="s">
        <v>2537</v>
      </c>
      <c r="P232" s="39">
        <v>1</v>
      </c>
      <c r="Q232" s="39"/>
      <c r="R232" s="39"/>
      <c r="S232" s="39"/>
      <c r="T232" s="39"/>
    </row>
    <row r="233" spans="2:20" x14ac:dyDescent="0.15">
      <c r="B233" s="34" t="s">
        <v>2538</v>
      </c>
      <c r="C233" s="39" t="s">
        <v>2517</v>
      </c>
      <c r="D233" s="39" t="s">
        <v>2518</v>
      </c>
      <c r="E233" s="39" t="s">
        <v>2519</v>
      </c>
      <c r="F233" s="39" t="s">
        <v>2520</v>
      </c>
      <c r="G233" s="39">
        <v>1000</v>
      </c>
      <c r="H233" s="39" t="s">
        <v>1684</v>
      </c>
      <c r="I233" s="39">
        <v>7</v>
      </c>
      <c r="J233" s="39">
        <v>0</v>
      </c>
      <c r="K233" s="39">
        <v>8</v>
      </c>
      <c r="L233" s="39" t="s">
        <v>1685</v>
      </c>
      <c r="M233" s="34" t="s">
        <v>2539</v>
      </c>
      <c r="N233" s="34" t="s">
        <v>2540</v>
      </c>
      <c r="O233" s="39" t="s">
        <v>2541</v>
      </c>
      <c r="P233" s="39">
        <v>1</v>
      </c>
      <c r="Q233" s="39"/>
      <c r="R233" s="39"/>
      <c r="S233" s="39"/>
      <c r="T233" s="39"/>
    </row>
    <row r="234" spans="2:20" x14ac:dyDescent="0.15">
      <c r="B234" s="34" t="s">
        <v>2542</v>
      </c>
      <c r="C234" s="39" t="s">
        <v>2543</v>
      </c>
      <c r="D234" s="39" t="s">
        <v>2544</v>
      </c>
      <c r="E234" s="39" t="s">
        <v>2545</v>
      </c>
      <c r="F234" s="39" t="s">
        <v>2546</v>
      </c>
      <c r="G234" s="39">
        <v>200</v>
      </c>
      <c r="H234" s="39" t="s">
        <v>1684</v>
      </c>
      <c r="I234" s="39">
        <v>0</v>
      </c>
      <c r="J234" s="39">
        <v>0</v>
      </c>
      <c r="K234" s="39">
        <v>2</v>
      </c>
      <c r="L234" s="39" t="s">
        <v>1685</v>
      </c>
      <c r="M234" s="34" t="s">
        <v>2547</v>
      </c>
      <c r="N234" s="34" t="s">
        <v>2548</v>
      </c>
      <c r="O234" s="39" t="s">
        <v>2549</v>
      </c>
      <c r="P234" s="39">
        <v>1</v>
      </c>
      <c r="Q234" s="39"/>
      <c r="R234" s="39"/>
      <c r="S234" s="39"/>
      <c r="T234" s="39"/>
    </row>
    <row r="235" spans="2:20" x14ac:dyDescent="0.15">
      <c r="B235" s="34" t="s">
        <v>2550</v>
      </c>
      <c r="C235" s="39" t="s">
        <v>2551</v>
      </c>
      <c r="D235" s="39" t="s">
        <v>2552</v>
      </c>
      <c r="E235" s="39" t="s">
        <v>2553</v>
      </c>
      <c r="F235" s="39" t="s">
        <v>2554</v>
      </c>
      <c r="G235" s="39">
        <v>1000</v>
      </c>
      <c r="H235" s="39" t="s">
        <v>1684</v>
      </c>
      <c r="I235" s="39">
        <v>0</v>
      </c>
      <c r="J235" s="39">
        <v>0</v>
      </c>
      <c r="K235" s="39">
        <v>32</v>
      </c>
      <c r="L235" s="39" t="s">
        <v>1685</v>
      </c>
      <c r="M235" s="34" t="s">
        <v>2551</v>
      </c>
      <c r="N235" s="34" t="s">
        <v>2555</v>
      </c>
      <c r="O235" s="39" t="s">
        <v>2556</v>
      </c>
      <c r="P235" s="39">
        <v>0.1</v>
      </c>
      <c r="Q235" s="39" t="s">
        <v>2557</v>
      </c>
      <c r="R235" s="39"/>
      <c r="S235" s="39"/>
      <c r="T235" s="39"/>
    </row>
    <row r="236" spans="2:20" x14ac:dyDescent="0.15">
      <c r="B236" s="34" t="s">
        <v>2558</v>
      </c>
      <c r="C236" s="39" t="s">
        <v>2551</v>
      </c>
      <c r="D236" s="39" t="s">
        <v>2552</v>
      </c>
      <c r="E236" s="39" t="s">
        <v>2553</v>
      </c>
      <c r="F236" s="39" t="s">
        <v>2554</v>
      </c>
      <c r="G236" s="39">
        <v>1000</v>
      </c>
      <c r="H236" s="39" t="s">
        <v>1684</v>
      </c>
      <c r="I236" s="39">
        <v>4</v>
      </c>
      <c r="J236" s="39">
        <v>0</v>
      </c>
      <c r="K236" s="39">
        <v>1</v>
      </c>
      <c r="L236" s="39" t="s">
        <v>1685</v>
      </c>
      <c r="M236" s="34" t="s">
        <v>2559</v>
      </c>
      <c r="N236" s="34" t="s">
        <v>2560</v>
      </c>
      <c r="O236" s="39" t="s">
        <v>2561</v>
      </c>
      <c r="P236" s="39">
        <v>1</v>
      </c>
      <c r="Q236" s="39"/>
      <c r="R236" s="39"/>
      <c r="S236" s="39"/>
      <c r="T236" s="39"/>
    </row>
    <row r="237" spans="2:20" x14ac:dyDescent="0.15">
      <c r="B237" s="34" t="s">
        <v>2562</v>
      </c>
      <c r="C237" s="39" t="s">
        <v>2563</v>
      </c>
      <c r="D237" s="39" t="s">
        <v>2564</v>
      </c>
      <c r="E237" s="39" t="s">
        <v>2565</v>
      </c>
      <c r="F237" s="39" t="s">
        <v>2566</v>
      </c>
      <c r="G237" s="39">
        <v>1000</v>
      </c>
      <c r="H237" s="39" t="s">
        <v>1684</v>
      </c>
      <c r="I237" s="39">
        <v>0</v>
      </c>
      <c r="J237" s="39">
        <v>0</v>
      </c>
      <c r="K237" s="39">
        <v>32</v>
      </c>
      <c r="L237" s="39" t="s">
        <v>1685</v>
      </c>
      <c r="M237" s="34" t="s">
        <v>2567</v>
      </c>
      <c r="N237" s="34" t="s">
        <v>2568</v>
      </c>
      <c r="O237" s="39" t="s">
        <v>2556</v>
      </c>
      <c r="P237" s="39">
        <v>0.1</v>
      </c>
      <c r="Q237" s="39" t="s">
        <v>2557</v>
      </c>
      <c r="R237" s="39"/>
      <c r="S237" s="39"/>
      <c r="T237" s="39"/>
    </row>
    <row r="238" spans="2:20" x14ac:dyDescent="0.15">
      <c r="B238" s="34" t="s">
        <v>2569</v>
      </c>
      <c r="C238" s="39" t="s">
        <v>2563</v>
      </c>
      <c r="D238" s="39" t="s">
        <v>2564</v>
      </c>
      <c r="E238" s="39" t="s">
        <v>2565</v>
      </c>
      <c r="F238" s="39" t="s">
        <v>2566</v>
      </c>
      <c r="G238" s="39">
        <v>1000</v>
      </c>
      <c r="H238" s="39" t="s">
        <v>1684</v>
      </c>
      <c r="I238" s="39">
        <v>4</v>
      </c>
      <c r="J238" s="39">
        <v>0</v>
      </c>
      <c r="K238" s="39">
        <v>32</v>
      </c>
      <c r="L238" s="39" t="s">
        <v>1685</v>
      </c>
      <c r="M238" s="34" t="s">
        <v>2570</v>
      </c>
      <c r="N238" s="34" t="s">
        <v>2571</v>
      </c>
      <c r="O238" s="39" t="s">
        <v>2556</v>
      </c>
      <c r="P238" s="39">
        <v>0.1</v>
      </c>
      <c r="Q238" s="39" t="s">
        <v>2557</v>
      </c>
      <c r="R238" s="39"/>
      <c r="S238" s="39"/>
      <c r="T238" s="39"/>
    </row>
    <row r="239" spans="2:20" x14ac:dyDescent="0.15">
      <c r="B239" s="34" t="s">
        <v>2572</v>
      </c>
      <c r="C239" s="39" t="s">
        <v>2573</v>
      </c>
      <c r="D239" s="39" t="s">
        <v>2574</v>
      </c>
      <c r="E239" s="39" t="s">
        <v>2575</v>
      </c>
      <c r="F239" s="39" t="s">
        <v>2576</v>
      </c>
      <c r="G239" s="39">
        <v>1000</v>
      </c>
      <c r="H239" s="39" t="s">
        <v>1684</v>
      </c>
      <c r="I239" s="39">
        <v>0</v>
      </c>
      <c r="J239" s="39">
        <v>0</v>
      </c>
      <c r="K239" s="39">
        <v>32</v>
      </c>
      <c r="L239" s="39" t="s">
        <v>1685</v>
      </c>
      <c r="M239" s="34" t="s">
        <v>2577</v>
      </c>
      <c r="N239" s="34" t="s">
        <v>2578</v>
      </c>
      <c r="O239" s="39" t="s">
        <v>2556</v>
      </c>
      <c r="P239" s="39">
        <v>0.1</v>
      </c>
      <c r="Q239" s="39" t="s">
        <v>2557</v>
      </c>
      <c r="R239" s="39"/>
      <c r="S239" s="39"/>
      <c r="T239" s="39"/>
    </row>
    <row r="240" spans="2:20" x14ac:dyDescent="0.15">
      <c r="B240" s="34" t="s">
        <v>2579</v>
      </c>
      <c r="C240" s="39" t="s">
        <v>2573</v>
      </c>
      <c r="D240" s="39" t="s">
        <v>2574</v>
      </c>
      <c r="E240" s="39" t="s">
        <v>2575</v>
      </c>
      <c r="F240" s="39" t="s">
        <v>2576</v>
      </c>
      <c r="G240" s="39">
        <v>1000</v>
      </c>
      <c r="H240" s="39" t="s">
        <v>1684</v>
      </c>
      <c r="I240" s="39">
        <v>4</v>
      </c>
      <c r="J240" s="39">
        <v>0</v>
      </c>
      <c r="K240" s="39">
        <v>32</v>
      </c>
      <c r="L240" s="39" t="s">
        <v>1685</v>
      </c>
      <c r="M240" s="34" t="s">
        <v>2580</v>
      </c>
      <c r="N240" s="34" t="s">
        <v>2581</v>
      </c>
      <c r="O240" s="39" t="s">
        <v>2556</v>
      </c>
      <c r="P240" s="39">
        <v>0.1</v>
      </c>
      <c r="Q240" s="39" t="s">
        <v>2557</v>
      </c>
      <c r="R240" s="39"/>
      <c r="S240" s="39"/>
      <c r="T240" s="39"/>
    </row>
    <row r="241" spans="2:20" x14ac:dyDescent="0.15">
      <c r="B241" s="34" t="s">
        <v>2582</v>
      </c>
      <c r="C241" s="39" t="s">
        <v>2583</v>
      </c>
      <c r="D241" s="39" t="s">
        <v>2584</v>
      </c>
      <c r="E241" s="39" t="s">
        <v>2585</v>
      </c>
      <c r="F241" s="39" t="s">
        <v>2586</v>
      </c>
      <c r="G241" s="39">
        <v>1000</v>
      </c>
      <c r="H241" s="39" t="s">
        <v>1684</v>
      </c>
      <c r="I241" s="39">
        <v>0</v>
      </c>
      <c r="J241" s="39">
        <v>0</v>
      </c>
      <c r="K241" s="39">
        <v>32</v>
      </c>
      <c r="L241" s="39" t="s">
        <v>1685</v>
      </c>
      <c r="M241" s="34" t="s">
        <v>2587</v>
      </c>
      <c r="N241" s="34" t="s">
        <v>2588</v>
      </c>
      <c r="O241" s="39" t="s">
        <v>2556</v>
      </c>
      <c r="P241" s="39">
        <v>0.1</v>
      </c>
      <c r="Q241" s="39" t="s">
        <v>2557</v>
      </c>
      <c r="R241" s="39"/>
      <c r="S241" s="39"/>
      <c r="T241" s="39"/>
    </row>
    <row r="242" spans="2:20" x14ac:dyDescent="0.15">
      <c r="B242" s="34" t="s">
        <v>2589</v>
      </c>
      <c r="C242" s="39" t="s">
        <v>2583</v>
      </c>
      <c r="D242" s="39" t="s">
        <v>2584</v>
      </c>
      <c r="E242" s="39" t="s">
        <v>2585</v>
      </c>
      <c r="F242" s="39" t="s">
        <v>2586</v>
      </c>
      <c r="G242" s="39">
        <v>1000</v>
      </c>
      <c r="H242" s="39" t="s">
        <v>1684</v>
      </c>
      <c r="I242" s="39">
        <v>4</v>
      </c>
      <c r="J242" s="39">
        <v>0</v>
      </c>
      <c r="K242" s="39">
        <v>32</v>
      </c>
      <c r="L242" s="39" t="s">
        <v>1685</v>
      </c>
      <c r="M242" s="34" t="s">
        <v>2590</v>
      </c>
      <c r="N242" s="34" t="s">
        <v>2591</v>
      </c>
      <c r="O242" s="39" t="s">
        <v>2556</v>
      </c>
      <c r="P242" s="39">
        <v>0.1</v>
      </c>
      <c r="Q242" s="39" t="s">
        <v>2557</v>
      </c>
      <c r="R242" s="39"/>
      <c r="S242" s="39"/>
      <c r="T242" s="39"/>
    </row>
    <row r="243" spans="2:20" x14ac:dyDescent="0.15">
      <c r="B243" s="34" t="s">
        <v>2592</v>
      </c>
      <c r="C243" s="39" t="s">
        <v>2593</v>
      </c>
      <c r="D243" s="39" t="s">
        <v>2594</v>
      </c>
      <c r="E243" s="39" t="s">
        <v>2595</v>
      </c>
      <c r="F243" s="39" t="s">
        <v>2596</v>
      </c>
      <c r="G243" s="39">
        <v>200</v>
      </c>
      <c r="H243" s="39" t="s">
        <v>1684</v>
      </c>
      <c r="I243" s="39">
        <v>0</v>
      </c>
      <c r="J243" s="39">
        <v>0</v>
      </c>
      <c r="K243" s="39">
        <v>8</v>
      </c>
      <c r="L243" s="39" t="s">
        <v>1685</v>
      </c>
      <c r="M243" s="34" t="s">
        <v>2597</v>
      </c>
      <c r="N243" s="34" t="s">
        <v>2598</v>
      </c>
      <c r="O243" s="39" t="s">
        <v>2599</v>
      </c>
      <c r="P243" s="39">
        <v>1</v>
      </c>
      <c r="Q243" s="39" t="s">
        <v>2600</v>
      </c>
      <c r="R243" s="39"/>
      <c r="S243" s="39"/>
      <c r="T243" s="39"/>
    </row>
    <row r="244" spans="2:20" x14ac:dyDescent="0.15">
      <c r="B244" s="34" t="s">
        <v>2601</v>
      </c>
      <c r="C244" s="39" t="s">
        <v>2593</v>
      </c>
      <c r="D244" s="39" t="s">
        <v>2594</v>
      </c>
      <c r="E244" s="39" t="s">
        <v>2595</v>
      </c>
      <c r="F244" s="39" t="s">
        <v>2596</v>
      </c>
      <c r="G244" s="39">
        <v>200</v>
      </c>
      <c r="H244" s="39" t="s">
        <v>1684</v>
      </c>
      <c r="I244" s="39">
        <v>1</v>
      </c>
      <c r="J244" s="39">
        <v>0</v>
      </c>
      <c r="K244" s="39">
        <v>8</v>
      </c>
      <c r="L244" s="39" t="s">
        <v>1685</v>
      </c>
      <c r="M244" s="34" t="s">
        <v>2602</v>
      </c>
      <c r="N244" s="34" t="s">
        <v>2603</v>
      </c>
      <c r="O244" s="39" t="s">
        <v>2599</v>
      </c>
      <c r="P244" s="39">
        <v>1</v>
      </c>
      <c r="Q244" s="39" t="s">
        <v>2600</v>
      </c>
      <c r="R244" s="39"/>
      <c r="S244" s="39"/>
      <c r="T244" s="39"/>
    </row>
    <row r="245" spans="2:20" x14ac:dyDescent="0.15">
      <c r="B245" s="34" t="s">
        <v>2604</v>
      </c>
      <c r="C245" s="39" t="s">
        <v>2593</v>
      </c>
      <c r="D245" s="39" t="s">
        <v>2594</v>
      </c>
      <c r="E245" s="39" t="s">
        <v>2595</v>
      </c>
      <c r="F245" s="39" t="s">
        <v>2596</v>
      </c>
      <c r="G245" s="39">
        <v>200</v>
      </c>
      <c r="H245" s="39" t="s">
        <v>1684</v>
      </c>
      <c r="I245" s="39">
        <v>2</v>
      </c>
      <c r="J245" s="39">
        <v>0</v>
      </c>
      <c r="K245" s="39">
        <v>8</v>
      </c>
      <c r="L245" s="39" t="s">
        <v>1685</v>
      </c>
      <c r="M245" s="34" t="s">
        <v>2605</v>
      </c>
      <c r="N245" s="34" t="s">
        <v>2606</v>
      </c>
      <c r="O245" s="39" t="s">
        <v>2599</v>
      </c>
      <c r="P245" s="39">
        <v>1</v>
      </c>
      <c r="Q245" s="39" t="s">
        <v>2600</v>
      </c>
      <c r="R245" s="39"/>
      <c r="S245" s="39"/>
      <c r="T245" s="39"/>
    </row>
    <row r="246" spans="2:20" x14ac:dyDescent="0.15">
      <c r="B246" s="34" t="s">
        <v>2607</v>
      </c>
      <c r="C246" s="39" t="s">
        <v>2593</v>
      </c>
      <c r="D246" s="39" t="s">
        <v>2594</v>
      </c>
      <c r="E246" s="39" t="s">
        <v>2595</v>
      </c>
      <c r="F246" s="39" t="s">
        <v>2596</v>
      </c>
      <c r="G246" s="39">
        <v>200</v>
      </c>
      <c r="H246" s="39" t="s">
        <v>1684</v>
      </c>
      <c r="I246" s="39">
        <v>3</v>
      </c>
      <c r="J246" s="39">
        <v>0</v>
      </c>
      <c r="K246" s="39">
        <v>16</v>
      </c>
      <c r="L246" s="39" t="s">
        <v>1685</v>
      </c>
      <c r="M246" s="34" t="s">
        <v>2608</v>
      </c>
      <c r="N246" s="34" t="s">
        <v>2609</v>
      </c>
      <c r="O246" s="39" t="s">
        <v>2610</v>
      </c>
      <c r="P246" s="39">
        <v>0.01</v>
      </c>
      <c r="Q246" s="39" t="s">
        <v>2600</v>
      </c>
      <c r="R246" s="39"/>
      <c r="S246" s="39"/>
      <c r="T246" s="39"/>
    </row>
    <row r="247" spans="2:20" x14ac:dyDescent="0.15">
      <c r="B247" s="34" t="s">
        <v>2611</v>
      </c>
      <c r="C247" s="39" t="s">
        <v>2593</v>
      </c>
      <c r="D247" s="39" t="s">
        <v>2594</v>
      </c>
      <c r="E247" s="39" t="s">
        <v>2595</v>
      </c>
      <c r="F247" s="39" t="s">
        <v>2596</v>
      </c>
      <c r="G247" s="39">
        <v>200</v>
      </c>
      <c r="H247" s="39" t="s">
        <v>1684</v>
      </c>
      <c r="I247" s="39">
        <v>5</v>
      </c>
      <c r="J247" s="39">
        <v>0</v>
      </c>
      <c r="K247" s="39">
        <v>8</v>
      </c>
      <c r="L247" s="39" t="s">
        <v>1685</v>
      </c>
      <c r="M247" s="34" t="s">
        <v>2612</v>
      </c>
      <c r="N247" s="34" t="s">
        <v>2613</v>
      </c>
      <c r="O247" s="39" t="s">
        <v>2599</v>
      </c>
      <c r="P247" s="39">
        <v>1</v>
      </c>
      <c r="Q247" s="39" t="s">
        <v>2600</v>
      </c>
      <c r="R247" s="39"/>
      <c r="S247" s="39"/>
      <c r="T247" s="39" t="s">
        <v>2614</v>
      </c>
    </row>
    <row r="248" spans="2:20" x14ac:dyDescent="0.15">
      <c r="B248" s="34" t="s">
        <v>2615</v>
      </c>
      <c r="C248" s="39" t="s">
        <v>2593</v>
      </c>
      <c r="D248" s="39" t="s">
        <v>2594</v>
      </c>
      <c r="E248" s="39" t="s">
        <v>2595</v>
      </c>
      <c r="F248" s="39" t="s">
        <v>2596</v>
      </c>
      <c r="G248" s="39">
        <v>200</v>
      </c>
      <c r="H248" s="39" t="s">
        <v>1684</v>
      </c>
      <c r="I248" s="39">
        <v>6</v>
      </c>
      <c r="J248" s="39">
        <v>0</v>
      </c>
      <c r="K248" s="39">
        <v>8</v>
      </c>
      <c r="L248" s="39" t="s">
        <v>1685</v>
      </c>
      <c r="M248" s="34" t="s">
        <v>2616</v>
      </c>
      <c r="N248" s="34" t="s">
        <v>2617</v>
      </c>
      <c r="O248" s="39" t="s">
        <v>2618</v>
      </c>
      <c r="P248" s="39">
        <v>1</v>
      </c>
      <c r="Q248" s="39" t="s">
        <v>2600</v>
      </c>
      <c r="R248" s="39"/>
      <c r="S248" s="39"/>
      <c r="T248" s="39" t="s">
        <v>2614</v>
      </c>
    </row>
    <row r="249" spans="2:20" x14ac:dyDescent="0.15">
      <c r="B249" s="34" t="s">
        <v>2619</v>
      </c>
      <c r="C249" s="39" t="s">
        <v>2593</v>
      </c>
      <c r="D249" s="39" t="s">
        <v>2594</v>
      </c>
      <c r="E249" s="39" t="s">
        <v>2595</v>
      </c>
      <c r="F249" s="39" t="s">
        <v>2596</v>
      </c>
      <c r="G249" s="39">
        <v>200</v>
      </c>
      <c r="H249" s="39" t="s">
        <v>1684</v>
      </c>
      <c r="I249" s="39">
        <v>7</v>
      </c>
      <c r="J249" s="39">
        <v>0</v>
      </c>
      <c r="K249" s="39">
        <v>8</v>
      </c>
      <c r="L249" s="39" t="s">
        <v>1685</v>
      </c>
      <c r="M249" s="34" t="s">
        <v>2620</v>
      </c>
      <c r="N249" s="34" t="s">
        <v>2621</v>
      </c>
      <c r="O249" s="39" t="s">
        <v>2599</v>
      </c>
      <c r="P249" s="39">
        <v>1</v>
      </c>
      <c r="Q249" s="39" t="s">
        <v>2600</v>
      </c>
      <c r="R249" s="39"/>
      <c r="S249" s="39"/>
      <c r="T249" s="39"/>
    </row>
    <row r="250" spans="2:20" x14ac:dyDescent="0.15">
      <c r="B250" s="34" t="s">
        <v>2622</v>
      </c>
      <c r="C250" s="39" t="s">
        <v>2623</v>
      </c>
      <c r="D250" s="39" t="s">
        <v>2624</v>
      </c>
      <c r="E250" s="39" t="s">
        <v>2625</v>
      </c>
      <c r="F250" s="39" t="s">
        <v>2626</v>
      </c>
      <c r="G250" s="39">
        <v>50</v>
      </c>
      <c r="H250" s="39" t="s">
        <v>1684</v>
      </c>
      <c r="I250" s="39">
        <v>0</v>
      </c>
      <c r="J250" s="39">
        <v>0</v>
      </c>
      <c r="K250" s="39">
        <v>4</v>
      </c>
      <c r="L250" s="39" t="s">
        <v>1685</v>
      </c>
      <c r="M250" s="34" t="s">
        <v>2627</v>
      </c>
      <c r="N250" s="34" t="s">
        <v>2628</v>
      </c>
      <c r="O250" s="39" t="s">
        <v>2629</v>
      </c>
      <c r="P250" s="39">
        <v>1</v>
      </c>
      <c r="Q250" s="39"/>
      <c r="R250" s="39"/>
      <c r="S250" s="39"/>
      <c r="T250" s="39"/>
    </row>
    <row r="251" spans="2:20" x14ac:dyDescent="0.15">
      <c r="B251" s="34" t="s">
        <v>2630</v>
      </c>
      <c r="C251" s="39" t="s">
        <v>2623</v>
      </c>
      <c r="D251" s="39" t="s">
        <v>2624</v>
      </c>
      <c r="E251" s="39" t="s">
        <v>2625</v>
      </c>
      <c r="F251" s="39" t="s">
        <v>2626</v>
      </c>
      <c r="G251" s="39">
        <v>50</v>
      </c>
      <c r="H251" s="39" t="s">
        <v>1684</v>
      </c>
      <c r="I251" s="39">
        <v>0</v>
      </c>
      <c r="J251" s="39">
        <v>4</v>
      </c>
      <c r="K251" s="39">
        <v>4</v>
      </c>
      <c r="L251" s="39" t="s">
        <v>1685</v>
      </c>
      <c r="M251" s="34" t="s">
        <v>2631</v>
      </c>
      <c r="N251" s="34" t="s">
        <v>2632</v>
      </c>
      <c r="O251" s="39" t="s">
        <v>2633</v>
      </c>
      <c r="P251" s="39">
        <v>1</v>
      </c>
      <c r="Q251" s="39"/>
      <c r="R251" s="39"/>
      <c r="S251" s="39"/>
      <c r="T251" s="39"/>
    </row>
    <row r="252" spans="2:20" x14ac:dyDescent="0.15">
      <c r="B252" s="34" t="s">
        <v>2634</v>
      </c>
      <c r="C252" s="39" t="s">
        <v>2623</v>
      </c>
      <c r="D252" s="39" t="s">
        <v>2624</v>
      </c>
      <c r="E252" s="39" t="s">
        <v>2625</v>
      </c>
      <c r="F252" s="39" t="s">
        <v>2626</v>
      </c>
      <c r="G252" s="39">
        <v>50</v>
      </c>
      <c r="H252" s="39" t="s">
        <v>1684</v>
      </c>
      <c r="I252" s="39">
        <v>1</v>
      </c>
      <c r="J252" s="39">
        <v>0</v>
      </c>
      <c r="K252" s="39">
        <v>8</v>
      </c>
      <c r="L252" s="39" t="s">
        <v>1685</v>
      </c>
      <c r="M252" s="34" t="s">
        <v>2635</v>
      </c>
      <c r="N252" s="34" t="s">
        <v>2636</v>
      </c>
      <c r="O252" s="39" t="s">
        <v>2637</v>
      </c>
      <c r="P252" s="39">
        <v>1</v>
      </c>
      <c r="Q252" s="39"/>
      <c r="R252" s="39"/>
      <c r="S252" s="39"/>
      <c r="T252" s="39" t="s">
        <v>2638</v>
      </c>
    </row>
    <row r="253" spans="2:20" x14ac:dyDescent="0.15">
      <c r="B253" s="34" t="s">
        <v>2639</v>
      </c>
      <c r="C253" s="39" t="s">
        <v>2623</v>
      </c>
      <c r="D253" s="39" t="s">
        <v>2624</v>
      </c>
      <c r="E253" s="39" t="s">
        <v>2625</v>
      </c>
      <c r="F253" s="39" t="s">
        <v>2626</v>
      </c>
      <c r="G253" s="39">
        <v>50</v>
      </c>
      <c r="H253" s="39" t="s">
        <v>1684</v>
      </c>
      <c r="I253" s="39">
        <v>2</v>
      </c>
      <c r="J253" s="39">
        <v>0</v>
      </c>
      <c r="K253" s="39">
        <v>1</v>
      </c>
      <c r="L253" s="39" t="s">
        <v>1685</v>
      </c>
      <c r="M253" s="41" t="s">
        <v>2640</v>
      </c>
      <c r="N253" s="34" t="s">
        <v>2641</v>
      </c>
      <c r="O253" s="39" t="s">
        <v>2642</v>
      </c>
      <c r="P253" s="39">
        <v>1</v>
      </c>
      <c r="Q253" s="39"/>
      <c r="R253" s="39"/>
      <c r="S253" s="39"/>
      <c r="T253" s="39" t="s">
        <v>2640</v>
      </c>
    </row>
    <row r="254" spans="2:20" x14ac:dyDescent="0.15">
      <c r="B254" s="34" t="s">
        <v>2643</v>
      </c>
      <c r="C254" s="39" t="s">
        <v>2623</v>
      </c>
      <c r="D254" s="39" t="s">
        <v>2624</v>
      </c>
      <c r="E254" s="39" t="s">
        <v>2625</v>
      </c>
      <c r="F254" s="39" t="s">
        <v>2626</v>
      </c>
      <c r="G254" s="39">
        <v>50</v>
      </c>
      <c r="H254" s="39" t="s">
        <v>1684</v>
      </c>
      <c r="I254" s="39">
        <v>2</v>
      </c>
      <c r="J254" s="39">
        <v>1</v>
      </c>
      <c r="K254" s="39">
        <v>1</v>
      </c>
      <c r="L254" s="39" t="s">
        <v>1685</v>
      </c>
      <c r="M254" s="41" t="s">
        <v>2644</v>
      </c>
      <c r="N254" s="34" t="s">
        <v>2645</v>
      </c>
      <c r="O254" s="39" t="s">
        <v>2642</v>
      </c>
      <c r="P254" s="39">
        <v>1</v>
      </c>
      <c r="Q254" s="39"/>
      <c r="R254" s="39"/>
      <c r="S254" s="39"/>
      <c r="T254" s="39" t="s">
        <v>2644</v>
      </c>
    </row>
    <row r="255" spans="2:20" x14ac:dyDescent="0.15">
      <c r="B255" s="34" t="s">
        <v>2646</v>
      </c>
      <c r="C255" s="39" t="s">
        <v>2623</v>
      </c>
      <c r="D255" s="39" t="s">
        <v>2624</v>
      </c>
      <c r="E255" s="39" t="s">
        <v>2625</v>
      </c>
      <c r="F255" s="39" t="s">
        <v>2626</v>
      </c>
      <c r="G255" s="39">
        <v>50</v>
      </c>
      <c r="H255" s="39" t="s">
        <v>1684</v>
      </c>
      <c r="I255" s="39">
        <v>2</v>
      </c>
      <c r="J255" s="39">
        <v>2</v>
      </c>
      <c r="K255" s="39">
        <v>1</v>
      </c>
      <c r="L255" s="39" t="s">
        <v>1685</v>
      </c>
      <c r="M255" s="41" t="s">
        <v>2647</v>
      </c>
      <c r="N255" s="34" t="s">
        <v>2648</v>
      </c>
      <c r="O255" s="39" t="s">
        <v>2642</v>
      </c>
      <c r="P255" s="39">
        <v>1</v>
      </c>
      <c r="Q255" s="39"/>
      <c r="R255" s="39"/>
      <c r="S255" s="39"/>
      <c r="T255" s="39" t="s">
        <v>2647</v>
      </c>
    </row>
    <row r="256" spans="2:20" x14ac:dyDescent="0.15">
      <c r="B256" s="34" t="s">
        <v>2649</v>
      </c>
      <c r="C256" s="39" t="s">
        <v>2623</v>
      </c>
      <c r="D256" s="39" t="s">
        <v>2624</v>
      </c>
      <c r="E256" s="39" t="s">
        <v>2625</v>
      </c>
      <c r="F256" s="39" t="s">
        <v>2626</v>
      </c>
      <c r="G256" s="39">
        <v>50</v>
      </c>
      <c r="H256" s="39" t="s">
        <v>1684</v>
      </c>
      <c r="I256" s="39">
        <v>2</v>
      </c>
      <c r="J256" s="39">
        <v>3</v>
      </c>
      <c r="K256" s="39">
        <v>1</v>
      </c>
      <c r="L256" s="39" t="s">
        <v>1685</v>
      </c>
      <c r="M256" s="41" t="s">
        <v>2650</v>
      </c>
      <c r="N256" s="34" t="s">
        <v>2651</v>
      </c>
      <c r="O256" s="39" t="s">
        <v>2642</v>
      </c>
      <c r="P256" s="39">
        <v>1</v>
      </c>
      <c r="Q256" s="39"/>
      <c r="R256" s="39"/>
      <c r="S256" s="39"/>
      <c r="T256" s="39" t="s">
        <v>2650</v>
      </c>
    </row>
    <row r="257" spans="2:20" x14ac:dyDescent="0.15">
      <c r="B257" s="34" t="s">
        <v>2652</v>
      </c>
      <c r="C257" s="39" t="s">
        <v>2623</v>
      </c>
      <c r="D257" s="39" t="s">
        <v>2624</v>
      </c>
      <c r="E257" s="39" t="s">
        <v>2625</v>
      </c>
      <c r="F257" s="39" t="s">
        <v>2626</v>
      </c>
      <c r="G257" s="39">
        <v>50</v>
      </c>
      <c r="H257" s="39" t="s">
        <v>1684</v>
      </c>
      <c r="I257" s="39">
        <v>2</v>
      </c>
      <c r="J257" s="39">
        <v>4</v>
      </c>
      <c r="K257" s="39">
        <v>1</v>
      </c>
      <c r="L257" s="39" t="s">
        <v>1685</v>
      </c>
      <c r="M257" s="41" t="s">
        <v>2653</v>
      </c>
      <c r="N257" s="34" t="s">
        <v>2654</v>
      </c>
      <c r="O257" s="39" t="s">
        <v>2642</v>
      </c>
      <c r="P257" s="39">
        <v>1</v>
      </c>
      <c r="Q257" s="39"/>
      <c r="R257" s="39"/>
      <c r="S257" s="39"/>
      <c r="T257" s="39" t="s">
        <v>2653</v>
      </c>
    </row>
    <row r="258" spans="2:20" x14ac:dyDescent="0.15">
      <c r="B258" s="34" t="s">
        <v>2655</v>
      </c>
      <c r="C258" s="39" t="s">
        <v>2623</v>
      </c>
      <c r="D258" s="39" t="s">
        <v>2624</v>
      </c>
      <c r="E258" s="39" t="s">
        <v>2625</v>
      </c>
      <c r="F258" s="39" t="s">
        <v>2626</v>
      </c>
      <c r="G258" s="39">
        <v>50</v>
      </c>
      <c r="H258" s="39" t="s">
        <v>1684</v>
      </c>
      <c r="I258" s="39">
        <v>2</v>
      </c>
      <c r="J258" s="39">
        <v>5</v>
      </c>
      <c r="K258" s="39">
        <v>1</v>
      </c>
      <c r="L258" s="39" t="s">
        <v>1685</v>
      </c>
      <c r="M258" s="41" t="s">
        <v>2656</v>
      </c>
      <c r="N258" s="34" t="s">
        <v>2657</v>
      </c>
      <c r="O258" s="39" t="s">
        <v>2642</v>
      </c>
      <c r="P258" s="39">
        <v>1</v>
      </c>
      <c r="Q258" s="39"/>
      <c r="R258" s="39"/>
      <c r="S258" s="39"/>
      <c r="T258" s="39" t="s">
        <v>2656</v>
      </c>
    </row>
    <row r="259" spans="2:20" x14ac:dyDescent="0.15">
      <c r="B259" s="34" t="s">
        <v>2658</v>
      </c>
      <c r="C259" s="39" t="s">
        <v>2623</v>
      </c>
      <c r="D259" s="39" t="s">
        <v>2624</v>
      </c>
      <c r="E259" s="39" t="s">
        <v>2625</v>
      </c>
      <c r="F259" s="39" t="s">
        <v>2626</v>
      </c>
      <c r="G259" s="39">
        <v>50</v>
      </c>
      <c r="H259" s="39" t="s">
        <v>1684</v>
      </c>
      <c r="I259" s="39">
        <v>2</v>
      </c>
      <c r="J259" s="39">
        <v>6</v>
      </c>
      <c r="K259" s="39">
        <v>1</v>
      </c>
      <c r="L259" s="39" t="s">
        <v>1685</v>
      </c>
      <c r="M259" s="41" t="s">
        <v>2659</v>
      </c>
      <c r="N259" s="34" t="s">
        <v>2660</v>
      </c>
      <c r="O259" s="39" t="s">
        <v>2661</v>
      </c>
      <c r="P259" s="39">
        <v>1</v>
      </c>
      <c r="Q259" s="39"/>
      <c r="R259" s="39"/>
      <c r="S259" s="39"/>
      <c r="T259" s="39" t="s">
        <v>2659</v>
      </c>
    </row>
    <row r="260" spans="2:20" x14ac:dyDescent="0.15">
      <c r="B260" s="34" t="s">
        <v>2662</v>
      </c>
      <c r="C260" s="39" t="s">
        <v>2623</v>
      </c>
      <c r="D260" s="39" t="s">
        <v>2624</v>
      </c>
      <c r="E260" s="39" t="s">
        <v>2625</v>
      </c>
      <c r="F260" s="39" t="s">
        <v>2626</v>
      </c>
      <c r="G260" s="39">
        <v>50</v>
      </c>
      <c r="H260" s="39" t="s">
        <v>1684</v>
      </c>
      <c r="I260" s="39">
        <v>2</v>
      </c>
      <c r="J260" s="39">
        <v>7</v>
      </c>
      <c r="K260" s="39">
        <v>1</v>
      </c>
      <c r="L260" s="39" t="s">
        <v>1685</v>
      </c>
      <c r="M260" s="34" t="s">
        <v>2663</v>
      </c>
      <c r="N260" s="34" t="s">
        <v>2664</v>
      </c>
      <c r="O260" s="39" t="s">
        <v>2661</v>
      </c>
      <c r="P260" s="39">
        <v>1</v>
      </c>
      <c r="Q260" s="39"/>
      <c r="R260" s="39"/>
      <c r="S260" s="39"/>
      <c r="T260" s="39"/>
    </row>
    <row r="261" spans="2:20" x14ac:dyDescent="0.15">
      <c r="B261" s="34" t="s">
        <v>2665</v>
      </c>
      <c r="C261" s="39" t="s">
        <v>2623</v>
      </c>
      <c r="D261" s="39" t="s">
        <v>2624</v>
      </c>
      <c r="E261" s="39" t="s">
        <v>2625</v>
      </c>
      <c r="F261" s="39" t="s">
        <v>2626</v>
      </c>
      <c r="G261" s="39">
        <v>50</v>
      </c>
      <c r="H261" s="39" t="s">
        <v>1684</v>
      </c>
      <c r="I261" s="39">
        <v>3</v>
      </c>
      <c r="J261" s="39">
        <v>0</v>
      </c>
      <c r="K261" s="39">
        <v>1</v>
      </c>
      <c r="L261" s="39" t="s">
        <v>1685</v>
      </c>
      <c r="M261" s="41" t="s">
        <v>2666</v>
      </c>
      <c r="N261" s="34" t="s">
        <v>2667</v>
      </c>
      <c r="O261" s="39" t="s">
        <v>2642</v>
      </c>
      <c r="P261" s="39">
        <v>1</v>
      </c>
      <c r="Q261" s="39"/>
      <c r="R261" s="39"/>
      <c r="S261" s="39"/>
      <c r="T261" s="39" t="s">
        <v>2666</v>
      </c>
    </row>
    <row r="262" spans="2:20" x14ac:dyDescent="0.15">
      <c r="B262" s="34" t="s">
        <v>2668</v>
      </c>
      <c r="C262" s="39" t="s">
        <v>2623</v>
      </c>
      <c r="D262" s="39" t="s">
        <v>2624</v>
      </c>
      <c r="E262" s="39" t="s">
        <v>2625</v>
      </c>
      <c r="F262" s="39" t="s">
        <v>2626</v>
      </c>
      <c r="G262" s="39">
        <v>50</v>
      </c>
      <c r="H262" s="39" t="s">
        <v>1684</v>
      </c>
      <c r="I262" s="39">
        <v>3</v>
      </c>
      <c r="J262" s="39">
        <v>1</v>
      </c>
      <c r="K262" s="39">
        <v>1</v>
      </c>
      <c r="L262" s="39" t="s">
        <v>1685</v>
      </c>
      <c r="M262" s="41" t="s">
        <v>2669</v>
      </c>
      <c r="N262" s="34" t="s">
        <v>2670</v>
      </c>
      <c r="O262" s="39" t="s">
        <v>2642</v>
      </c>
      <c r="P262" s="39">
        <v>1</v>
      </c>
      <c r="Q262" s="39"/>
      <c r="R262" s="39"/>
      <c r="S262" s="39"/>
      <c r="T262" s="39" t="s">
        <v>2669</v>
      </c>
    </row>
    <row r="263" spans="2:20" x14ac:dyDescent="0.15">
      <c r="B263" s="34" t="s">
        <v>2671</v>
      </c>
      <c r="C263" s="39" t="s">
        <v>2623</v>
      </c>
      <c r="D263" s="39" t="s">
        <v>2624</v>
      </c>
      <c r="E263" s="39" t="s">
        <v>2625</v>
      </c>
      <c r="F263" s="39" t="s">
        <v>2626</v>
      </c>
      <c r="G263" s="39">
        <v>50</v>
      </c>
      <c r="H263" s="39" t="s">
        <v>1684</v>
      </c>
      <c r="I263" s="39">
        <v>3</v>
      </c>
      <c r="J263" s="39">
        <v>2</v>
      </c>
      <c r="K263" s="39">
        <v>1</v>
      </c>
      <c r="L263" s="39" t="s">
        <v>1685</v>
      </c>
      <c r="M263" s="41" t="s">
        <v>2672</v>
      </c>
      <c r="N263" s="34" t="s">
        <v>2673</v>
      </c>
      <c r="O263" s="39" t="s">
        <v>2642</v>
      </c>
      <c r="P263" s="39">
        <v>1</v>
      </c>
      <c r="Q263" s="39"/>
      <c r="R263" s="39"/>
      <c r="S263" s="39"/>
      <c r="T263" s="39" t="s">
        <v>2672</v>
      </c>
    </row>
    <row r="264" spans="2:20" x14ac:dyDescent="0.15">
      <c r="B264" s="34" t="s">
        <v>2674</v>
      </c>
      <c r="C264" s="39" t="s">
        <v>2623</v>
      </c>
      <c r="D264" s="39" t="s">
        <v>2624</v>
      </c>
      <c r="E264" s="39" t="s">
        <v>2625</v>
      </c>
      <c r="F264" s="39" t="s">
        <v>2626</v>
      </c>
      <c r="G264" s="39">
        <v>50</v>
      </c>
      <c r="H264" s="39" t="s">
        <v>1684</v>
      </c>
      <c r="I264" s="39">
        <v>3</v>
      </c>
      <c r="J264" s="39">
        <v>3</v>
      </c>
      <c r="K264" s="39">
        <v>1</v>
      </c>
      <c r="L264" s="39" t="s">
        <v>1685</v>
      </c>
      <c r="M264" s="41" t="s">
        <v>2675</v>
      </c>
      <c r="N264" s="34" t="s">
        <v>2676</v>
      </c>
      <c r="O264" s="39" t="s">
        <v>2642</v>
      </c>
      <c r="P264" s="39">
        <v>1</v>
      </c>
      <c r="Q264" s="39"/>
      <c r="R264" s="39"/>
      <c r="S264" s="39"/>
      <c r="T264" s="39" t="s">
        <v>2675</v>
      </c>
    </row>
    <row r="265" spans="2:20" x14ac:dyDescent="0.15">
      <c r="B265" s="34" t="s">
        <v>2677</v>
      </c>
      <c r="C265" s="39" t="s">
        <v>2623</v>
      </c>
      <c r="D265" s="39" t="s">
        <v>2624</v>
      </c>
      <c r="E265" s="39" t="s">
        <v>2625</v>
      </c>
      <c r="F265" s="39" t="s">
        <v>2626</v>
      </c>
      <c r="G265" s="39">
        <v>50</v>
      </c>
      <c r="H265" s="39" t="s">
        <v>1684</v>
      </c>
      <c r="I265" s="39">
        <v>3</v>
      </c>
      <c r="J265" s="39">
        <v>4</v>
      </c>
      <c r="K265" s="39">
        <v>1</v>
      </c>
      <c r="L265" s="39" t="s">
        <v>1685</v>
      </c>
      <c r="M265" s="34" t="s">
        <v>2678</v>
      </c>
      <c r="N265" s="34" t="s">
        <v>2679</v>
      </c>
      <c r="O265" s="39" t="s">
        <v>2680</v>
      </c>
      <c r="P265" s="39">
        <v>1</v>
      </c>
      <c r="Q265" s="39"/>
      <c r="R265" s="39"/>
      <c r="S265" s="39"/>
      <c r="T265" s="39"/>
    </row>
    <row r="266" spans="2:20" x14ac:dyDescent="0.15">
      <c r="B266" s="34" t="s">
        <v>2681</v>
      </c>
      <c r="C266" s="39" t="s">
        <v>2682</v>
      </c>
      <c r="D266" s="39" t="s">
        <v>2683</v>
      </c>
      <c r="E266" s="39" t="s">
        <v>2684</v>
      </c>
      <c r="F266" s="39" t="s">
        <v>2685</v>
      </c>
      <c r="G266" s="39" t="s">
        <v>2686</v>
      </c>
      <c r="H266" s="39" t="s">
        <v>2687</v>
      </c>
      <c r="I266" s="39">
        <v>0</v>
      </c>
      <c r="J266" s="39">
        <v>0</v>
      </c>
      <c r="K266" s="39">
        <v>16</v>
      </c>
      <c r="L266" s="39" t="s">
        <v>1685</v>
      </c>
      <c r="M266" s="34" t="s">
        <v>2688</v>
      </c>
      <c r="N266" s="34" t="s">
        <v>2689</v>
      </c>
      <c r="O266" s="39" t="s">
        <v>2690</v>
      </c>
      <c r="P266" s="39">
        <v>1</v>
      </c>
      <c r="Q266" s="39"/>
      <c r="R266" s="39"/>
      <c r="S266" s="39"/>
      <c r="T266" s="39"/>
    </row>
    <row r="267" spans="2:20" x14ac:dyDescent="0.15">
      <c r="B267" s="34" t="s">
        <v>2691</v>
      </c>
      <c r="C267" s="39" t="s">
        <v>2682</v>
      </c>
      <c r="D267" s="39" t="s">
        <v>2683</v>
      </c>
      <c r="E267" s="39" t="s">
        <v>2684</v>
      </c>
      <c r="F267" s="39" t="s">
        <v>2685</v>
      </c>
      <c r="G267" s="39" t="s">
        <v>2686</v>
      </c>
      <c r="H267" s="39" t="s">
        <v>2687</v>
      </c>
      <c r="I267" s="39">
        <v>2</v>
      </c>
      <c r="J267" s="39">
        <v>0</v>
      </c>
      <c r="K267" s="39">
        <v>16</v>
      </c>
      <c r="L267" s="39" t="s">
        <v>1685</v>
      </c>
      <c r="M267" s="34" t="s">
        <v>1669</v>
      </c>
      <c r="N267" s="34" t="s">
        <v>2692</v>
      </c>
      <c r="O267" s="39" t="s">
        <v>2690</v>
      </c>
      <c r="P267" s="39">
        <v>1</v>
      </c>
      <c r="Q267" s="39"/>
      <c r="R267" s="39"/>
      <c r="S267" s="39"/>
      <c r="T267" s="39"/>
    </row>
    <row r="268" spans="2:20" x14ac:dyDescent="0.15">
      <c r="B268" s="34" t="s">
        <v>2693</v>
      </c>
      <c r="C268" s="39" t="s">
        <v>2682</v>
      </c>
      <c r="D268" s="39" t="s">
        <v>2683</v>
      </c>
      <c r="E268" s="39" t="s">
        <v>2684</v>
      </c>
      <c r="F268" s="39" t="s">
        <v>2685</v>
      </c>
      <c r="G268" s="39" t="s">
        <v>2686</v>
      </c>
      <c r="H268" s="39" t="s">
        <v>2687</v>
      </c>
      <c r="I268" s="39">
        <v>6</v>
      </c>
      <c r="J268" s="39">
        <v>0</v>
      </c>
      <c r="K268" s="39">
        <v>8</v>
      </c>
      <c r="L268" s="39" t="s">
        <v>1685</v>
      </c>
      <c r="M268" s="34" t="s">
        <v>2694</v>
      </c>
      <c r="N268" s="34" t="s">
        <v>2695</v>
      </c>
      <c r="O268" s="39" t="s">
        <v>2696</v>
      </c>
      <c r="P268" s="39">
        <v>1</v>
      </c>
      <c r="Q268" s="39"/>
      <c r="R268" s="39"/>
      <c r="S268" s="39"/>
      <c r="T268" s="39"/>
    </row>
    <row r="269" spans="2:20" x14ac:dyDescent="0.15">
      <c r="B269" s="34" t="s">
        <v>2697</v>
      </c>
      <c r="C269" s="39" t="s">
        <v>2682</v>
      </c>
      <c r="D269" s="39" t="s">
        <v>2683</v>
      </c>
      <c r="E269" s="39" t="s">
        <v>2684</v>
      </c>
      <c r="F269" s="39" t="s">
        <v>2685</v>
      </c>
      <c r="G269" s="39" t="s">
        <v>2686</v>
      </c>
      <c r="H269" s="39" t="s">
        <v>2687</v>
      </c>
      <c r="I269" s="39">
        <v>7</v>
      </c>
      <c r="J269" s="39">
        <v>0</v>
      </c>
      <c r="K269" s="39">
        <v>8</v>
      </c>
      <c r="L269" s="39" t="s">
        <v>1685</v>
      </c>
      <c r="M269" s="34" t="s">
        <v>2698</v>
      </c>
      <c r="N269" s="34" t="s">
        <v>2699</v>
      </c>
      <c r="O269" s="39" t="s">
        <v>2700</v>
      </c>
      <c r="P269" s="39">
        <v>1</v>
      </c>
      <c r="Q269" s="39"/>
      <c r="R269" s="39"/>
      <c r="S269" s="39"/>
      <c r="T269" s="39"/>
    </row>
    <row r="270" spans="2:20" x14ac:dyDescent="0.15">
      <c r="B270" s="34" t="s">
        <v>2701</v>
      </c>
      <c r="C270" s="39" t="s">
        <v>2702</v>
      </c>
      <c r="D270" s="39" t="s">
        <v>2703</v>
      </c>
      <c r="E270" s="39" t="s">
        <v>2704</v>
      </c>
      <c r="F270" s="39" t="s">
        <v>2705</v>
      </c>
      <c r="G270" s="39">
        <v>500</v>
      </c>
      <c r="H270" s="39" t="s">
        <v>2687</v>
      </c>
      <c r="I270" s="39">
        <v>0</v>
      </c>
      <c r="J270" s="39">
        <v>0</v>
      </c>
      <c r="K270" s="39">
        <v>8</v>
      </c>
      <c r="L270" s="39" t="s">
        <v>1685</v>
      </c>
      <c r="M270" s="34" t="s">
        <v>2706</v>
      </c>
      <c r="N270" s="34" t="s">
        <v>2707</v>
      </c>
      <c r="O270" s="39" t="s">
        <v>2708</v>
      </c>
      <c r="P270" s="39">
        <v>1</v>
      </c>
      <c r="Q270" s="39"/>
      <c r="R270" s="39"/>
      <c r="S270" s="39"/>
      <c r="T270" s="39"/>
    </row>
    <row r="271" spans="2:20" x14ac:dyDescent="0.15">
      <c r="B271" s="34" t="s">
        <v>11930</v>
      </c>
      <c r="C271" s="39" t="s">
        <v>2702</v>
      </c>
      <c r="D271" s="39" t="s">
        <v>13055</v>
      </c>
      <c r="E271" s="39" t="s">
        <v>2704</v>
      </c>
      <c r="F271" s="39" t="s">
        <v>2705</v>
      </c>
      <c r="G271" s="39">
        <v>500</v>
      </c>
      <c r="H271" s="39" t="s">
        <v>2687</v>
      </c>
      <c r="I271" s="39">
        <v>1</v>
      </c>
      <c r="J271" s="39">
        <v>0</v>
      </c>
      <c r="K271" s="39">
        <v>2</v>
      </c>
      <c r="L271" s="39" t="s">
        <v>1685</v>
      </c>
      <c r="M271" s="34" t="s">
        <v>2709</v>
      </c>
      <c r="N271" s="34" t="s">
        <v>2710</v>
      </c>
      <c r="O271" s="39" t="s">
        <v>2642</v>
      </c>
      <c r="P271" s="39">
        <v>1</v>
      </c>
      <c r="Q271" s="39"/>
      <c r="R271" s="39"/>
      <c r="S271" s="39"/>
      <c r="T271" s="39"/>
    </row>
    <row r="272" spans="2:20" x14ac:dyDescent="0.15">
      <c r="B272" s="34" t="s">
        <v>2711</v>
      </c>
      <c r="C272" s="39" t="s">
        <v>2702</v>
      </c>
      <c r="D272" s="39" t="s">
        <v>2703</v>
      </c>
      <c r="E272" s="39" t="s">
        <v>2704</v>
      </c>
      <c r="F272" s="39" t="s">
        <v>2705</v>
      </c>
      <c r="G272" s="39">
        <v>500</v>
      </c>
      <c r="H272" s="39" t="s">
        <v>2687</v>
      </c>
      <c r="I272" s="39">
        <v>1</v>
      </c>
      <c r="J272" s="39">
        <v>2</v>
      </c>
      <c r="K272" s="39">
        <v>2</v>
      </c>
      <c r="L272" s="39" t="s">
        <v>1685</v>
      </c>
      <c r="M272" s="34" t="s">
        <v>2712</v>
      </c>
      <c r="N272" s="34" t="s">
        <v>2713</v>
      </c>
      <c r="O272" s="39" t="s">
        <v>2642</v>
      </c>
      <c r="P272" s="39">
        <v>1</v>
      </c>
      <c r="Q272" s="39"/>
      <c r="R272" s="39"/>
      <c r="S272" s="39"/>
      <c r="T272" s="39"/>
    </row>
    <row r="273" spans="2:20" x14ac:dyDescent="0.15">
      <c r="B273" s="34" t="s">
        <v>2714</v>
      </c>
      <c r="C273" s="39" t="s">
        <v>2702</v>
      </c>
      <c r="D273" s="39" t="s">
        <v>2703</v>
      </c>
      <c r="E273" s="39" t="s">
        <v>2704</v>
      </c>
      <c r="F273" s="39" t="s">
        <v>2705</v>
      </c>
      <c r="G273" s="39">
        <v>500</v>
      </c>
      <c r="H273" s="39" t="s">
        <v>2687</v>
      </c>
      <c r="I273" s="39">
        <v>1</v>
      </c>
      <c r="J273" s="39">
        <v>4</v>
      </c>
      <c r="K273" s="39">
        <v>2</v>
      </c>
      <c r="L273" s="39" t="s">
        <v>1685</v>
      </c>
      <c r="M273" s="34" t="s">
        <v>2715</v>
      </c>
      <c r="N273" s="34" t="s">
        <v>2716</v>
      </c>
      <c r="O273" s="39" t="s">
        <v>2642</v>
      </c>
      <c r="P273" s="39">
        <v>1</v>
      </c>
      <c r="Q273" s="39"/>
      <c r="R273" s="39"/>
      <c r="S273" s="39"/>
      <c r="T273" s="39"/>
    </row>
    <row r="274" spans="2:20" x14ac:dyDescent="0.15">
      <c r="B274" s="34" t="s">
        <v>2717</v>
      </c>
      <c r="C274" s="39" t="s">
        <v>2702</v>
      </c>
      <c r="D274" s="39" t="s">
        <v>2703</v>
      </c>
      <c r="E274" s="39" t="s">
        <v>2704</v>
      </c>
      <c r="F274" s="39" t="s">
        <v>2705</v>
      </c>
      <c r="G274" s="39">
        <v>500</v>
      </c>
      <c r="H274" s="39" t="s">
        <v>2687</v>
      </c>
      <c r="I274" s="39">
        <v>1</v>
      </c>
      <c r="J274" s="39">
        <v>6</v>
      </c>
      <c r="K274" s="39">
        <v>2</v>
      </c>
      <c r="L274" s="39" t="s">
        <v>1685</v>
      </c>
      <c r="M274" s="34" t="s">
        <v>2718</v>
      </c>
      <c r="N274" s="34" t="s">
        <v>2719</v>
      </c>
      <c r="O274" s="39" t="s">
        <v>2642</v>
      </c>
      <c r="P274" s="39">
        <v>1</v>
      </c>
      <c r="Q274" s="39"/>
      <c r="R274" s="39"/>
      <c r="S274" s="39"/>
      <c r="T274" s="39"/>
    </row>
    <row r="275" spans="2:20" x14ac:dyDescent="0.15">
      <c r="B275" s="34" t="s">
        <v>2720</v>
      </c>
      <c r="C275" s="39" t="s">
        <v>2702</v>
      </c>
      <c r="D275" s="39" t="s">
        <v>2703</v>
      </c>
      <c r="E275" s="39" t="s">
        <v>2704</v>
      </c>
      <c r="F275" s="39" t="s">
        <v>2705</v>
      </c>
      <c r="G275" s="39">
        <v>500</v>
      </c>
      <c r="H275" s="39" t="s">
        <v>2687</v>
      </c>
      <c r="I275" s="39">
        <v>2</v>
      </c>
      <c r="J275" s="39">
        <v>0</v>
      </c>
      <c r="K275" s="39">
        <v>2</v>
      </c>
      <c r="L275" s="39" t="s">
        <v>1685</v>
      </c>
      <c r="M275" s="34" t="s">
        <v>2721</v>
      </c>
      <c r="N275" s="34" t="s">
        <v>2722</v>
      </c>
      <c r="O275" s="39" t="s">
        <v>2642</v>
      </c>
      <c r="P275" s="39">
        <v>1</v>
      </c>
      <c r="Q275" s="39"/>
      <c r="R275" s="39"/>
      <c r="S275" s="39"/>
      <c r="T275" s="39"/>
    </row>
    <row r="276" spans="2:20" x14ac:dyDescent="0.15">
      <c r="B276" s="34" t="s">
        <v>2723</v>
      </c>
      <c r="C276" s="39" t="s">
        <v>2702</v>
      </c>
      <c r="D276" s="39" t="s">
        <v>2703</v>
      </c>
      <c r="E276" s="39" t="s">
        <v>2704</v>
      </c>
      <c r="F276" s="39" t="s">
        <v>2705</v>
      </c>
      <c r="G276" s="39">
        <v>500</v>
      </c>
      <c r="H276" s="39" t="s">
        <v>2687</v>
      </c>
      <c r="I276" s="39">
        <v>2</v>
      </c>
      <c r="J276" s="39">
        <v>2</v>
      </c>
      <c r="K276" s="39">
        <v>2</v>
      </c>
      <c r="L276" s="39" t="s">
        <v>1685</v>
      </c>
      <c r="M276" s="34" t="s">
        <v>2724</v>
      </c>
      <c r="N276" s="34" t="s">
        <v>2725</v>
      </c>
      <c r="O276" s="39" t="s">
        <v>2642</v>
      </c>
      <c r="P276" s="39">
        <v>1</v>
      </c>
      <c r="Q276" s="39"/>
      <c r="R276" s="39"/>
      <c r="S276" s="39"/>
      <c r="T276" s="39"/>
    </row>
    <row r="277" spans="2:20" x14ac:dyDescent="0.15">
      <c r="B277" s="34" t="s">
        <v>2726</v>
      </c>
      <c r="C277" s="39" t="s">
        <v>2702</v>
      </c>
      <c r="D277" s="39" t="s">
        <v>2703</v>
      </c>
      <c r="E277" s="39" t="s">
        <v>2704</v>
      </c>
      <c r="F277" s="39" t="s">
        <v>2705</v>
      </c>
      <c r="G277" s="39">
        <v>500</v>
      </c>
      <c r="H277" s="39" t="s">
        <v>2687</v>
      </c>
      <c r="I277" s="39">
        <v>2</v>
      </c>
      <c r="J277" s="39">
        <v>4</v>
      </c>
      <c r="K277" s="39">
        <v>2</v>
      </c>
      <c r="L277" s="39" t="s">
        <v>1685</v>
      </c>
      <c r="M277" s="34" t="s">
        <v>2727</v>
      </c>
      <c r="N277" s="34" t="s">
        <v>2728</v>
      </c>
      <c r="O277" s="39" t="s">
        <v>2642</v>
      </c>
      <c r="P277" s="39">
        <v>1</v>
      </c>
      <c r="Q277" s="39"/>
      <c r="R277" s="39"/>
      <c r="S277" s="39"/>
      <c r="T277" s="39"/>
    </row>
    <row r="278" spans="2:20" x14ac:dyDescent="0.15">
      <c r="B278" s="34" t="s">
        <v>2729</v>
      </c>
      <c r="C278" s="39" t="s">
        <v>2702</v>
      </c>
      <c r="D278" s="39" t="s">
        <v>2703</v>
      </c>
      <c r="E278" s="39" t="s">
        <v>2704</v>
      </c>
      <c r="F278" s="39" t="s">
        <v>2705</v>
      </c>
      <c r="G278" s="39">
        <v>500</v>
      </c>
      <c r="H278" s="39" t="s">
        <v>2687</v>
      </c>
      <c r="I278" s="39">
        <v>2</v>
      </c>
      <c r="J278" s="39">
        <v>6</v>
      </c>
      <c r="K278" s="39">
        <v>1</v>
      </c>
      <c r="L278" s="39" t="s">
        <v>1685</v>
      </c>
      <c r="M278" s="34" t="s">
        <v>2730</v>
      </c>
      <c r="N278" s="34" t="s">
        <v>2731</v>
      </c>
      <c r="O278" s="39" t="s">
        <v>2661</v>
      </c>
      <c r="P278" s="39">
        <v>1</v>
      </c>
      <c r="Q278" s="39"/>
      <c r="R278" s="39"/>
      <c r="S278" s="39"/>
      <c r="T278" s="39"/>
    </row>
    <row r="279" spans="2:20" x14ac:dyDescent="0.15">
      <c r="B279" s="34" t="s">
        <v>2732</v>
      </c>
      <c r="C279" s="39" t="s">
        <v>2702</v>
      </c>
      <c r="D279" s="39" t="s">
        <v>2703</v>
      </c>
      <c r="E279" s="39" t="s">
        <v>2704</v>
      </c>
      <c r="F279" s="39" t="s">
        <v>2705</v>
      </c>
      <c r="G279" s="39">
        <v>500</v>
      </c>
      <c r="H279" s="39" t="s">
        <v>2687</v>
      </c>
      <c r="I279" s="39">
        <v>2</v>
      </c>
      <c r="J279" s="39">
        <v>7</v>
      </c>
      <c r="K279" s="39">
        <v>1</v>
      </c>
      <c r="L279" s="39" t="s">
        <v>1685</v>
      </c>
      <c r="M279" s="34" t="s">
        <v>2733</v>
      </c>
      <c r="N279" s="34" t="s">
        <v>1772</v>
      </c>
      <c r="O279" s="39" t="s">
        <v>2661</v>
      </c>
      <c r="P279" s="39">
        <v>1</v>
      </c>
      <c r="Q279" s="39"/>
      <c r="R279" s="39"/>
      <c r="S279" s="39"/>
      <c r="T279" s="39"/>
    </row>
    <row r="280" spans="2:20" x14ac:dyDescent="0.15">
      <c r="B280" s="34" t="s">
        <v>2734</v>
      </c>
      <c r="C280" s="39" t="s">
        <v>2702</v>
      </c>
      <c r="D280" s="39" t="s">
        <v>2703</v>
      </c>
      <c r="E280" s="39" t="s">
        <v>2704</v>
      </c>
      <c r="F280" s="39" t="s">
        <v>2705</v>
      </c>
      <c r="G280" s="39">
        <v>500</v>
      </c>
      <c r="H280" s="39" t="s">
        <v>2687</v>
      </c>
      <c r="I280" s="39">
        <v>3</v>
      </c>
      <c r="J280" s="39">
        <v>0</v>
      </c>
      <c r="K280" s="39">
        <v>2</v>
      </c>
      <c r="L280" s="39" t="s">
        <v>1685</v>
      </c>
      <c r="M280" s="34" t="s">
        <v>2735</v>
      </c>
      <c r="N280" s="34" t="s">
        <v>2736</v>
      </c>
      <c r="O280" s="39" t="s">
        <v>2737</v>
      </c>
      <c r="P280" s="39">
        <v>1</v>
      </c>
      <c r="Q280" s="39"/>
      <c r="R280" s="39"/>
      <c r="S280" s="39"/>
      <c r="T280" s="39"/>
    </row>
    <row r="281" spans="2:20" x14ac:dyDescent="0.15">
      <c r="B281" s="34" t="s">
        <v>2738</v>
      </c>
      <c r="C281" s="39" t="s">
        <v>2702</v>
      </c>
      <c r="D281" s="39" t="s">
        <v>2703</v>
      </c>
      <c r="E281" s="39" t="s">
        <v>2704</v>
      </c>
      <c r="F281" s="39" t="s">
        <v>2705</v>
      </c>
      <c r="G281" s="39">
        <v>500</v>
      </c>
      <c r="H281" s="39" t="s">
        <v>2687</v>
      </c>
      <c r="I281" s="39">
        <v>3</v>
      </c>
      <c r="J281" s="39">
        <v>2</v>
      </c>
      <c r="K281" s="39">
        <v>2</v>
      </c>
      <c r="L281" s="39" t="s">
        <v>1685</v>
      </c>
      <c r="M281" s="34" t="s">
        <v>2739</v>
      </c>
      <c r="N281" s="34" t="s">
        <v>2740</v>
      </c>
      <c r="O281" s="39" t="s">
        <v>2737</v>
      </c>
      <c r="P281" s="39">
        <v>1</v>
      </c>
      <c r="Q281" s="39"/>
      <c r="R281" s="39"/>
      <c r="S281" s="39"/>
      <c r="T281" s="39"/>
    </row>
    <row r="282" spans="2:20" x14ac:dyDescent="0.15">
      <c r="B282" s="34" t="s">
        <v>2741</v>
      </c>
      <c r="C282" s="39" t="s">
        <v>2702</v>
      </c>
      <c r="D282" s="39" t="s">
        <v>2703</v>
      </c>
      <c r="E282" s="39" t="s">
        <v>2704</v>
      </c>
      <c r="F282" s="39" t="s">
        <v>2705</v>
      </c>
      <c r="G282" s="39">
        <v>500</v>
      </c>
      <c r="H282" s="39" t="s">
        <v>2687</v>
      </c>
      <c r="I282" s="39">
        <v>3</v>
      </c>
      <c r="J282" s="39">
        <v>4</v>
      </c>
      <c r="K282" s="39">
        <v>2</v>
      </c>
      <c r="L282" s="39" t="s">
        <v>1685</v>
      </c>
      <c r="M282" s="34" t="s">
        <v>2742</v>
      </c>
      <c r="N282" s="34" t="s">
        <v>2743</v>
      </c>
      <c r="O282" s="39" t="s">
        <v>2737</v>
      </c>
      <c r="P282" s="39">
        <v>1</v>
      </c>
      <c r="Q282" s="39"/>
      <c r="R282" s="39"/>
      <c r="S282" s="39"/>
      <c r="T282" s="39"/>
    </row>
    <row r="283" spans="2:20" x14ac:dyDescent="0.15">
      <c r="B283" s="34" t="s">
        <v>2744</v>
      </c>
      <c r="C283" s="39" t="s">
        <v>2702</v>
      </c>
      <c r="D283" s="39" t="s">
        <v>2703</v>
      </c>
      <c r="E283" s="39" t="s">
        <v>2704</v>
      </c>
      <c r="F283" s="39" t="s">
        <v>2705</v>
      </c>
      <c r="G283" s="39">
        <v>500</v>
      </c>
      <c r="H283" s="39" t="s">
        <v>2687</v>
      </c>
      <c r="I283" s="39">
        <v>3</v>
      </c>
      <c r="J283" s="39">
        <v>6</v>
      </c>
      <c r="K283" s="39">
        <v>2</v>
      </c>
      <c r="L283" s="39" t="s">
        <v>1685</v>
      </c>
      <c r="M283" s="34" t="s">
        <v>2745</v>
      </c>
      <c r="N283" s="34" t="s">
        <v>2746</v>
      </c>
      <c r="O283" s="39" t="s">
        <v>2737</v>
      </c>
      <c r="P283" s="39">
        <v>1</v>
      </c>
      <c r="Q283" s="39"/>
      <c r="R283" s="39"/>
      <c r="S283" s="39"/>
      <c r="T283" s="39"/>
    </row>
    <row r="284" spans="2:20" x14ac:dyDescent="0.15">
      <c r="B284" s="34" t="s">
        <v>2747</v>
      </c>
      <c r="C284" s="39" t="s">
        <v>2702</v>
      </c>
      <c r="D284" s="39" t="s">
        <v>2703</v>
      </c>
      <c r="E284" s="39" t="s">
        <v>2704</v>
      </c>
      <c r="F284" s="39" t="s">
        <v>2705</v>
      </c>
      <c r="G284" s="39">
        <v>500</v>
      </c>
      <c r="H284" s="39" t="s">
        <v>2687</v>
      </c>
      <c r="I284" s="39">
        <v>4</v>
      </c>
      <c r="J284" s="39">
        <v>0</v>
      </c>
      <c r="K284" s="39">
        <v>2</v>
      </c>
      <c r="L284" s="39" t="s">
        <v>1685</v>
      </c>
      <c r="M284" s="34" t="s">
        <v>2748</v>
      </c>
      <c r="N284" s="34" t="s">
        <v>2749</v>
      </c>
      <c r="O284" s="39" t="s">
        <v>2737</v>
      </c>
      <c r="P284" s="39">
        <v>1</v>
      </c>
      <c r="Q284" s="39"/>
      <c r="R284" s="39"/>
      <c r="S284" s="39"/>
      <c r="T284" s="39"/>
    </row>
    <row r="285" spans="2:20" x14ac:dyDescent="0.15">
      <c r="B285" s="34" t="s">
        <v>2750</v>
      </c>
      <c r="C285" s="39" t="s">
        <v>2702</v>
      </c>
      <c r="D285" s="39" t="s">
        <v>2703</v>
      </c>
      <c r="E285" s="39" t="s">
        <v>2704</v>
      </c>
      <c r="F285" s="39" t="s">
        <v>2705</v>
      </c>
      <c r="G285" s="39">
        <v>500</v>
      </c>
      <c r="H285" s="39" t="s">
        <v>2687</v>
      </c>
      <c r="I285" s="39">
        <v>4</v>
      </c>
      <c r="J285" s="39">
        <v>2</v>
      </c>
      <c r="K285" s="39">
        <v>2</v>
      </c>
      <c r="L285" s="39" t="s">
        <v>1685</v>
      </c>
      <c r="M285" s="34" t="s">
        <v>2751</v>
      </c>
      <c r="N285" s="34" t="s">
        <v>2752</v>
      </c>
      <c r="O285" s="39" t="s">
        <v>2737</v>
      </c>
      <c r="P285" s="39">
        <v>1</v>
      </c>
      <c r="Q285" s="39"/>
      <c r="R285" s="39"/>
      <c r="S285" s="39"/>
      <c r="T285" s="39"/>
    </row>
    <row r="286" spans="2:20" x14ac:dyDescent="0.15">
      <c r="B286" s="34" t="s">
        <v>2753</v>
      </c>
      <c r="C286" s="39" t="s">
        <v>2702</v>
      </c>
      <c r="D286" s="39" t="s">
        <v>2703</v>
      </c>
      <c r="E286" s="39" t="s">
        <v>2704</v>
      </c>
      <c r="F286" s="39" t="s">
        <v>2705</v>
      </c>
      <c r="G286" s="39">
        <v>500</v>
      </c>
      <c r="H286" s="39" t="s">
        <v>2687</v>
      </c>
      <c r="I286" s="39">
        <v>4</v>
      </c>
      <c r="J286" s="39">
        <v>4</v>
      </c>
      <c r="K286" s="39">
        <v>2</v>
      </c>
      <c r="L286" s="39" t="s">
        <v>1685</v>
      </c>
      <c r="M286" s="34" t="s">
        <v>2754</v>
      </c>
      <c r="N286" s="34" t="s">
        <v>2755</v>
      </c>
      <c r="O286" s="39" t="s">
        <v>2737</v>
      </c>
      <c r="P286" s="39">
        <v>1</v>
      </c>
      <c r="Q286" s="39"/>
      <c r="R286" s="39"/>
      <c r="S286" s="39"/>
      <c r="T286" s="39"/>
    </row>
    <row r="287" spans="2:20" x14ac:dyDescent="0.15">
      <c r="B287" s="34" t="s">
        <v>2756</v>
      </c>
      <c r="C287" s="39" t="s">
        <v>2702</v>
      </c>
      <c r="D287" s="39" t="s">
        <v>2703</v>
      </c>
      <c r="E287" s="39" t="s">
        <v>2704</v>
      </c>
      <c r="F287" s="39" t="s">
        <v>2705</v>
      </c>
      <c r="G287" s="39">
        <v>500</v>
      </c>
      <c r="H287" s="39" t="s">
        <v>2687</v>
      </c>
      <c r="I287" s="39">
        <v>4</v>
      </c>
      <c r="J287" s="39">
        <v>6</v>
      </c>
      <c r="K287" s="39">
        <v>2</v>
      </c>
      <c r="L287" s="39" t="s">
        <v>1685</v>
      </c>
      <c r="M287" s="34" t="s">
        <v>2757</v>
      </c>
      <c r="N287" s="34" t="s">
        <v>2758</v>
      </c>
      <c r="O287" s="39" t="s">
        <v>2737</v>
      </c>
      <c r="P287" s="39">
        <v>1</v>
      </c>
      <c r="Q287" s="39"/>
      <c r="R287" s="39"/>
      <c r="S287" s="39"/>
      <c r="T287" s="39"/>
    </row>
    <row r="288" spans="2:20" x14ac:dyDescent="0.15">
      <c r="B288" s="34" t="s">
        <v>2759</v>
      </c>
      <c r="C288" s="39" t="s">
        <v>2702</v>
      </c>
      <c r="D288" s="39" t="s">
        <v>2703</v>
      </c>
      <c r="E288" s="39" t="s">
        <v>2704</v>
      </c>
      <c r="F288" s="39" t="s">
        <v>2705</v>
      </c>
      <c r="G288" s="39">
        <v>500</v>
      </c>
      <c r="H288" s="39" t="s">
        <v>2687</v>
      </c>
      <c r="I288" s="39">
        <v>5</v>
      </c>
      <c r="J288" s="39">
        <v>0</v>
      </c>
      <c r="K288" s="39">
        <v>16</v>
      </c>
      <c r="L288" s="39" t="s">
        <v>1685</v>
      </c>
      <c r="M288" s="34" t="s">
        <v>2760</v>
      </c>
      <c r="N288" s="34" t="s">
        <v>2761</v>
      </c>
      <c r="O288" s="39" t="s">
        <v>2762</v>
      </c>
      <c r="P288" s="39">
        <v>1</v>
      </c>
      <c r="Q288" s="39"/>
      <c r="R288" s="39"/>
      <c r="S288" s="39"/>
      <c r="T288" s="39"/>
    </row>
    <row r="289" spans="2:20" x14ac:dyDescent="0.15">
      <c r="B289" s="34" t="s">
        <v>2763</v>
      </c>
      <c r="C289" s="39" t="s">
        <v>2702</v>
      </c>
      <c r="D289" s="39" t="s">
        <v>2703</v>
      </c>
      <c r="E289" s="39" t="s">
        <v>2704</v>
      </c>
      <c r="F289" s="39" t="s">
        <v>2705</v>
      </c>
      <c r="G289" s="39">
        <v>500</v>
      </c>
      <c r="H289" s="39" t="s">
        <v>2687</v>
      </c>
      <c r="I289" s="39">
        <v>7</v>
      </c>
      <c r="J289" s="39">
        <v>0</v>
      </c>
      <c r="K289" s="39">
        <v>8</v>
      </c>
      <c r="L289" s="39" t="s">
        <v>1685</v>
      </c>
      <c r="M289" s="34" t="s">
        <v>2764</v>
      </c>
      <c r="N289" s="34" t="s">
        <v>2765</v>
      </c>
      <c r="O289" s="39" t="s">
        <v>2766</v>
      </c>
      <c r="P289" s="39">
        <v>1</v>
      </c>
      <c r="Q289" s="39"/>
      <c r="R289" s="39"/>
      <c r="S289" s="39"/>
      <c r="T289" s="39"/>
    </row>
    <row r="290" spans="2:20" x14ac:dyDescent="0.15">
      <c r="B290" s="34" t="s">
        <v>2767</v>
      </c>
      <c r="C290" s="39" t="s">
        <v>2768</v>
      </c>
      <c r="D290" s="39" t="s">
        <v>2769</v>
      </c>
      <c r="E290" s="39" t="s">
        <v>2704</v>
      </c>
      <c r="F290" s="39" t="s">
        <v>2770</v>
      </c>
      <c r="G290" s="39">
        <v>50</v>
      </c>
      <c r="H290" s="39" t="s">
        <v>2687</v>
      </c>
      <c r="I290" s="39">
        <v>0</v>
      </c>
      <c r="J290" s="39">
        <v>0</v>
      </c>
      <c r="K290" s="39">
        <v>4</v>
      </c>
      <c r="L290" s="39" t="s">
        <v>1685</v>
      </c>
      <c r="M290" s="34" t="s">
        <v>2771</v>
      </c>
      <c r="N290" s="34" t="s">
        <v>2772</v>
      </c>
      <c r="O290" s="39" t="s">
        <v>2773</v>
      </c>
      <c r="P290" s="39">
        <v>1</v>
      </c>
      <c r="Q290" s="39"/>
      <c r="R290" s="39"/>
      <c r="S290" s="39"/>
      <c r="T290" s="39"/>
    </row>
    <row r="291" spans="2:20" x14ac:dyDescent="0.15">
      <c r="B291" s="34" t="s">
        <v>2774</v>
      </c>
      <c r="C291" s="39" t="s">
        <v>2768</v>
      </c>
      <c r="D291" s="39" t="s">
        <v>2769</v>
      </c>
      <c r="E291" s="39" t="s">
        <v>2704</v>
      </c>
      <c r="F291" s="39" t="s">
        <v>2770</v>
      </c>
      <c r="G291" s="39">
        <v>50</v>
      </c>
      <c r="H291" s="39" t="s">
        <v>2687</v>
      </c>
      <c r="I291" s="39">
        <v>0</v>
      </c>
      <c r="J291" s="39">
        <v>4</v>
      </c>
      <c r="K291" s="39">
        <v>2</v>
      </c>
      <c r="L291" s="39" t="s">
        <v>1685</v>
      </c>
      <c r="M291" s="34" t="s">
        <v>2775</v>
      </c>
      <c r="N291" s="34" t="s">
        <v>2776</v>
      </c>
      <c r="O291" s="39" t="s">
        <v>2777</v>
      </c>
      <c r="P291" s="39">
        <v>1</v>
      </c>
      <c r="Q291" s="39"/>
      <c r="R291" s="39"/>
      <c r="S291" s="39"/>
      <c r="T291" s="39"/>
    </row>
    <row r="292" spans="2:20" x14ac:dyDescent="0.15">
      <c r="B292" s="34" t="s">
        <v>2778</v>
      </c>
      <c r="C292" s="39" t="s">
        <v>2768</v>
      </c>
      <c r="D292" s="39" t="s">
        <v>2769</v>
      </c>
      <c r="E292" s="39" t="s">
        <v>2704</v>
      </c>
      <c r="F292" s="39" t="s">
        <v>2770</v>
      </c>
      <c r="G292" s="39">
        <v>50</v>
      </c>
      <c r="H292" s="39" t="s">
        <v>2687</v>
      </c>
      <c r="I292" s="39">
        <v>0</v>
      </c>
      <c r="J292" s="39">
        <v>6</v>
      </c>
      <c r="K292" s="39">
        <v>2</v>
      </c>
      <c r="L292" s="39" t="s">
        <v>1685</v>
      </c>
      <c r="M292" s="34" t="s">
        <v>2779</v>
      </c>
      <c r="N292" s="34" t="s">
        <v>2780</v>
      </c>
      <c r="O292" s="39" t="s">
        <v>2266</v>
      </c>
      <c r="P292" s="39">
        <v>1</v>
      </c>
      <c r="Q292" s="39"/>
      <c r="R292" s="39"/>
      <c r="S292" s="39"/>
      <c r="T292" s="39"/>
    </row>
    <row r="293" spans="2:20" x14ac:dyDescent="0.15">
      <c r="B293" s="34" t="s">
        <v>2781</v>
      </c>
      <c r="C293" s="39" t="s">
        <v>2768</v>
      </c>
      <c r="D293" s="39" t="s">
        <v>2769</v>
      </c>
      <c r="E293" s="39" t="s">
        <v>2704</v>
      </c>
      <c r="F293" s="39" t="s">
        <v>2770</v>
      </c>
      <c r="G293" s="39">
        <v>50</v>
      </c>
      <c r="H293" s="39" t="s">
        <v>2687</v>
      </c>
      <c r="I293" s="39">
        <v>1</v>
      </c>
      <c r="J293" s="39">
        <v>0</v>
      </c>
      <c r="K293" s="39">
        <v>8</v>
      </c>
      <c r="L293" s="39" t="s">
        <v>1685</v>
      </c>
      <c r="M293" s="34" t="s">
        <v>2782</v>
      </c>
      <c r="N293" s="34" t="s">
        <v>2783</v>
      </c>
      <c r="O293" s="39" t="s">
        <v>2784</v>
      </c>
      <c r="P293" s="39">
        <v>1</v>
      </c>
      <c r="Q293" s="39"/>
      <c r="R293" s="39"/>
      <c r="S293" s="39"/>
      <c r="T293" s="39" t="s">
        <v>2785</v>
      </c>
    </row>
    <row r="294" spans="2:20" x14ac:dyDescent="0.15">
      <c r="B294" s="34" t="s">
        <v>2786</v>
      </c>
      <c r="C294" s="39" t="s">
        <v>2768</v>
      </c>
      <c r="D294" s="39" t="s">
        <v>2769</v>
      </c>
      <c r="E294" s="39" t="s">
        <v>2704</v>
      </c>
      <c r="F294" s="39" t="s">
        <v>2770</v>
      </c>
      <c r="G294" s="39">
        <v>50</v>
      </c>
      <c r="H294" s="39" t="s">
        <v>2687</v>
      </c>
      <c r="I294" s="39">
        <v>2</v>
      </c>
      <c r="J294" s="39">
        <v>0</v>
      </c>
      <c r="K294" s="39">
        <v>1</v>
      </c>
      <c r="L294" s="39" t="s">
        <v>1685</v>
      </c>
      <c r="M294" s="41" t="s">
        <v>2787</v>
      </c>
      <c r="N294" s="34" t="s">
        <v>2788</v>
      </c>
      <c r="O294" s="39" t="s">
        <v>2642</v>
      </c>
      <c r="P294" s="39">
        <v>1</v>
      </c>
      <c r="Q294" s="39"/>
      <c r="R294" s="39"/>
      <c r="S294" s="39"/>
      <c r="T294" s="39" t="s">
        <v>2787</v>
      </c>
    </row>
    <row r="295" spans="2:20" x14ac:dyDescent="0.15">
      <c r="B295" s="34" t="s">
        <v>2789</v>
      </c>
      <c r="C295" s="39" t="s">
        <v>2768</v>
      </c>
      <c r="D295" s="39" t="s">
        <v>2769</v>
      </c>
      <c r="E295" s="39" t="s">
        <v>2704</v>
      </c>
      <c r="F295" s="39" t="s">
        <v>2770</v>
      </c>
      <c r="G295" s="39">
        <v>50</v>
      </c>
      <c r="H295" s="39" t="s">
        <v>2687</v>
      </c>
      <c r="I295" s="39">
        <v>2</v>
      </c>
      <c r="J295" s="39">
        <v>1</v>
      </c>
      <c r="K295" s="39">
        <v>1</v>
      </c>
      <c r="L295" s="39" t="s">
        <v>1685</v>
      </c>
      <c r="M295" s="41" t="s">
        <v>2790</v>
      </c>
      <c r="N295" s="34" t="s">
        <v>2791</v>
      </c>
      <c r="O295" s="39" t="s">
        <v>2642</v>
      </c>
      <c r="P295" s="39">
        <v>1</v>
      </c>
      <c r="Q295" s="39"/>
      <c r="R295" s="39"/>
      <c r="S295" s="39"/>
      <c r="T295" s="39" t="s">
        <v>2790</v>
      </c>
    </row>
    <row r="296" spans="2:20" x14ac:dyDescent="0.15">
      <c r="B296" s="34" t="s">
        <v>2792</v>
      </c>
      <c r="C296" s="39" t="s">
        <v>2768</v>
      </c>
      <c r="D296" s="39" t="s">
        <v>2769</v>
      </c>
      <c r="E296" s="39" t="s">
        <v>2704</v>
      </c>
      <c r="F296" s="39" t="s">
        <v>2770</v>
      </c>
      <c r="G296" s="39">
        <v>50</v>
      </c>
      <c r="H296" s="39" t="s">
        <v>2687</v>
      </c>
      <c r="I296" s="39">
        <v>2</v>
      </c>
      <c r="J296" s="39">
        <v>2</v>
      </c>
      <c r="K296" s="39">
        <v>1</v>
      </c>
      <c r="L296" s="39" t="s">
        <v>1685</v>
      </c>
      <c r="M296" s="41" t="s">
        <v>2793</v>
      </c>
      <c r="N296" s="34" t="s">
        <v>2794</v>
      </c>
      <c r="O296" s="39" t="s">
        <v>2642</v>
      </c>
      <c r="P296" s="39">
        <v>1</v>
      </c>
      <c r="Q296" s="39"/>
      <c r="R296" s="39"/>
      <c r="S296" s="39"/>
      <c r="T296" s="39" t="s">
        <v>2793</v>
      </c>
    </row>
    <row r="297" spans="2:20" x14ac:dyDescent="0.15">
      <c r="B297" s="34" t="s">
        <v>2795</v>
      </c>
      <c r="C297" s="39" t="s">
        <v>2768</v>
      </c>
      <c r="D297" s="39" t="s">
        <v>2769</v>
      </c>
      <c r="E297" s="39" t="s">
        <v>2704</v>
      </c>
      <c r="F297" s="39" t="s">
        <v>2770</v>
      </c>
      <c r="G297" s="39">
        <v>50</v>
      </c>
      <c r="H297" s="39" t="s">
        <v>2687</v>
      </c>
      <c r="I297" s="39">
        <v>2</v>
      </c>
      <c r="J297" s="39">
        <v>3</v>
      </c>
      <c r="K297" s="39">
        <v>1</v>
      </c>
      <c r="L297" s="39" t="s">
        <v>1685</v>
      </c>
      <c r="M297" s="41" t="s">
        <v>2796</v>
      </c>
      <c r="N297" s="34" t="s">
        <v>2797</v>
      </c>
      <c r="O297" s="39" t="s">
        <v>2642</v>
      </c>
      <c r="P297" s="39">
        <v>1</v>
      </c>
      <c r="Q297" s="39"/>
      <c r="R297" s="39"/>
      <c r="S297" s="39"/>
      <c r="T297" s="39" t="s">
        <v>2796</v>
      </c>
    </row>
    <row r="298" spans="2:20" x14ac:dyDescent="0.15">
      <c r="B298" s="34" t="s">
        <v>2798</v>
      </c>
      <c r="C298" s="39" t="s">
        <v>2768</v>
      </c>
      <c r="D298" s="39" t="s">
        <v>2769</v>
      </c>
      <c r="E298" s="39" t="s">
        <v>2704</v>
      </c>
      <c r="F298" s="39" t="s">
        <v>2770</v>
      </c>
      <c r="G298" s="39">
        <v>50</v>
      </c>
      <c r="H298" s="39" t="s">
        <v>2687</v>
      </c>
      <c r="I298" s="39">
        <v>2</v>
      </c>
      <c r="J298" s="39">
        <v>4</v>
      </c>
      <c r="K298" s="39">
        <v>1</v>
      </c>
      <c r="L298" s="39" t="s">
        <v>1685</v>
      </c>
      <c r="M298" s="41" t="s">
        <v>2799</v>
      </c>
      <c r="N298" s="34" t="s">
        <v>2800</v>
      </c>
      <c r="O298" s="39" t="s">
        <v>2642</v>
      </c>
      <c r="P298" s="39">
        <v>1</v>
      </c>
      <c r="Q298" s="39"/>
      <c r="R298" s="39"/>
      <c r="S298" s="39"/>
      <c r="T298" s="39" t="s">
        <v>2799</v>
      </c>
    </row>
    <row r="299" spans="2:20" x14ac:dyDescent="0.15">
      <c r="B299" s="34" t="s">
        <v>2801</v>
      </c>
      <c r="C299" s="39" t="s">
        <v>2768</v>
      </c>
      <c r="D299" s="39" t="s">
        <v>2769</v>
      </c>
      <c r="E299" s="39" t="s">
        <v>2704</v>
      </c>
      <c r="F299" s="39" t="s">
        <v>2770</v>
      </c>
      <c r="G299" s="39">
        <v>50</v>
      </c>
      <c r="H299" s="39" t="s">
        <v>2687</v>
      </c>
      <c r="I299" s="39">
        <v>2</v>
      </c>
      <c r="J299" s="39">
        <v>5</v>
      </c>
      <c r="K299" s="39">
        <v>1</v>
      </c>
      <c r="L299" s="39" t="s">
        <v>1685</v>
      </c>
      <c r="M299" s="41" t="s">
        <v>2802</v>
      </c>
      <c r="N299" s="34" t="s">
        <v>2803</v>
      </c>
      <c r="O299" s="39" t="s">
        <v>2642</v>
      </c>
      <c r="P299" s="39">
        <v>1</v>
      </c>
      <c r="Q299" s="39"/>
      <c r="R299" s="39"/>
      <c r="S299" s="39"/>
      <c r="T299" s="39" t="s">
        <v>2802</v>
      </c>
    </row>
    <row r="300" spans="2:20" x14ac:dyDescent="0.15">
      <c r="B300" s="34" t="s">
        <v>2804</v>
      </c>
      <c r="C300" s="39" t="s">
        <v>2768</v>
      </c>
      <c r="D300" s="39" t="s">
        <v>2769</v>
      </c>
      <c r="E300" s="39" t="s">
        <v>2704</v>
      </c>
      <c r="F300" s="39" t="s">
        <v>2770</v>
      </c>
      <c r="G300" s="39">
        <v>50</v>
      </c>
      <c r="H300" s="39" t="s">
        <v>2687</v>
      </c>
      <c r="I300" s="39">
        <v>2</v>
      </c>
      <c r="J300" s="39">
        <v>6</v>
      </c>
      <c r="K300" s="39">
        <v>1</v>
      </c>
      <c r="L300" s="39" t="s">
        <v>1685</v>
      </c>
      <c r="M300" s="41" t="s">
        <v>2805</v>
      </c>
      <c r="N300" s="34" t="s">
        <v>2806</v>
      </c>
      <c r="O300" s="39" t="s">
        <v>2661</v>
      </c>
      <c r="P300" s="39">
        <v>1</v>
      </c>
      <c r="Q300" s="39"/>
      <c r="R300" s="39"/>
      <c r="S300" s="39"/>
      <c r="T300" s="39" t="s">
        <v>2805</v>
      </c>
    </row>
    <row r="301" spans="2:20" x14ac:dyDescent="0.15">
      <c r="B301" s="34" t="s">
        <v>2807</v>
      </c>
      <c r="C301" s="39" t="s">
        <v>2768</v>
      </c>
      <c r="D301" s="39" t="s">
        <v>2769</v>
      </c>
      <c r="E301" s="39" t="s">
        <v>2704</v>
      </c>
      <c r="F301" s="39" t="s">
        <v>2770</v>
      </c>
      <c r="G301" s="39">
        <v>50</v>
      </c>
      <c r="H301" s="39" t="s">
        <v>2687</v>
      </c>
      <c r="I301" s="39">
        <v>2</v>
      </c>
      <c r="J301" s="39">
        <v>7</v>
      </c>
      <c r="K301" s="39">
        <v>1</v>
      </c>
      <c r="L301" s="39" t="s">
        <v>1685</v>
      </c>
      <c r="M301" s="41" t="s">
        <v>2808</v>
      </c>
      <c r="N301" s="34" t="s">
        <v>2809</v>
      </c>
      <c r="O301" s="39" t="s">
        <v>2661</v>
      </c>
      <c r="P301" s="39">
        <v>1</v>
      </c>
      <c r="Q301" s="39"/>
      <c r="R301" s="39"/>
      <c r="S301" s="39"/>
      <c r="T301" s="39" t="s">
        <v>2808</v>
      </c>
    </row>
    <row r="302" spans="2:20" x14ac:dyDescent="0.15">
      <c r="B302" s="34" t="s">
        <v>2810</v>
      </c>
      <c r="C302" s="39" t="s">
        <v>2768</v>
      </c>
      <c r="D302" s="39" t="s">
        <v>2769</v>
      </c>
      <c r="E302" s="39" t="s">
        <v>2704</v>
      </c>
      <c r="F302" s="39" t="s">
        <v>2770</v>
      </c>
      <c r="G302" s="39">
        <v>50</v>
      </c>
      <c r="H302" s="39" t="s">
        <v>2687</v>
      </c>
      <c r="I302" s="39">
        <v>3</v>
      </c>
      <c r="J302" s="39">
        <v>0</v>
      </c>
      <c r="K302" s="39">
        <v>1</v>
      </c>
      <c r="L302" s="39" t="s">
        <v>1685</v>
      </c>
      <c r="M302" s="41" t="s">
        <v>2811</v>
      </c>
      <c r="N302" s="34" t="s">
        <v>2812</v>
      </c>
      <c r="O302" s="39" t="s">
        <v>2642</v>
      </c>
      <c r="P302" s="39">
        <v>1</v>
      </c>
      <c r="Q302" s="39"/>
      <c r="R302" s="39"/>
      <c r="S302" s="39"/>
      <c r="T302" s="39" t="s">
        <v>2811</v>
      </c>
    </row>
    <row r="303" spans="2:20" x14ac:dyDescent="0.15">
      <c r="B303" s="34" t="s">
        <v>2813</v>
      </c>
      <c r="C303" s="39" t="s">
        <v>2768</v>
      </c>
      <c r="D303" s="39" t="s">
        <v>2769</v>
      </c>
      <c r="E303" s="39" t="s">
        <v>2704</v>
      </c>
      <c r="F303" s="39" t="s">
        <v>2770</v>
      </c>
      <c r="G303" s="39">
        <v>50</v>
      </c>
      <c r="H303" s="39" t="s">
        <v>2687</v>
      </c>
      <c r="I303" s="39">
        <v>3</v>
      </c>
      <c r="J303" s="39">
        <v>1</v>
      </c>
      <c r="K303" s="39">
        <v>1</v>
      </c>
      <c r="L303" s="39" t="s">
        <v>1685</v>
      </c>
      <c r="M303" s="41" t="s">
        <v>2814</v>
      </c>
      <c r="N303" s="34" t="s">
        <v>2815</v>
      </c>
      <c r="O303" s="39" t="s">
        <v>2642</v>
      </c>
      <c r="P303" s="39">
        <v>1</v>
      </c>
      <c r="Q303" s="39"/>
      <c r="R303" s="39"/>
      <c r="S303" s="39"/>
      <c r="T303" s="39" t="s">
        <v>2814</v>
      </c>
    </row>
    <row r="304" spans="2:20" x14ac:dyDescent="0.15">
      <c r="B304" s="34" t="s">
        <v>2816</v>
      </c>
      <c r="C304" s="39" t="s">
        <v>2768</v>
      </c>
      <c r="D304" s="39" t="s">
        <v>2769</v>
      </c>
      <c r="E304" s="39" t="s">
        <v>2704</v>
      </c>
      <c r="F304" s="39" t="s">
        <v>2770</v>
      </c>
      <c r="G304" s="39">
        <v>50</v>
      </c>
      <c r="H304" s="39" t="s">
        <v>2687</v>
      </c>
      <c r="I304" s="39">
        <v>3</v>
      </c>
      <c r="J304" s="39">
        <v>2</v>
      </c>
      <c r="K304" s="39">
        <v>1</v>
      </c>
      <c r="L304" s="39" t="s">
        <v>1685</v>
      </c>
      <c r="M304" s="41" t="s">
        <v>2817</v>
      </c>
      <c r="N304" s="34" t="s">
        <v>2818</v>
      </c>
      <c r="O304" s="39" t="s">
        <v>2642</v>
      </c>
      <c r="P304" s="39">
        <v>1</v>
      </c>
      <c r="Q304" s="39"/>
      <c r="R304" s="39"/>
      <c r="S304" s="39"/>
      <c r="T304" s="39" t="s">
        <v>2817</v>
      </c>
    </row>
    <row r="305" spans="2:20" x14ac:dyDescent="0.15">
      <c r="B305" s="34" t="s">
        <v>2819</v>
      </c>
      <c r="C305" s="39" t="s">
        <v>2768</v>
      </c>
      <c r="D305" s="39" t="s">
        <v>2769</v>
      </c>
      <c r="E305" s="39" t="s">
        <v>2704</v>
      </c>
      <c r="F305" s="39" t="s">
        <v>2770</v>
      </c>
      <c r="G305" s="39">
        <v>50</v>
      </c>
      <c r="H305" s="39" t="s">
        <v>2687</v>
      </c>
      <c r="I305" s="39">
        <v>3</v>
      </c>
      <c r="J305" s="39">
        <v>3</v>
      </c>
      <c r="K305" s="39">
        <v>1</v>
      </c>
      <c r="L305" s="39" t="s">
        <v>1685</v>
      </c>
      <c r="M305" s="41" t="s">
        <v>2820</v>
      </c>
      <c r="N305" s="34" t="s">
        <v>2821</v>
      </c>
      <c r="O305" s="39" t="s">
        <v>2642</v>
      </c>
      <c r="P305" s="39">
        <v>1</v>
      </c>
      <c r="Q305" s="39"/>
      <c r="R305" s="39"/>
      <c r="S305" s="39"/>
      <c r="T305" s="39" t="s">
        <v>2820</v>
      </c>
    </row>
    <row r="306" spans="2:20" x14ac:dyDescent="0.15">
      <c r="B306" s="34" t="s">
        <v>2822</v>
      </c>
      <c r="C306" s="39" t="s">
        <v>2768</v>
      </c>
      <c r="D306" s="39" t="s">
        <v>2769</v>
      </c>
      <c r="E306" s="39" t="s">
        <v>2704</v>
      </c>
      <c r="F306" s="39" t="s">
        <v>2770</v>
      </c>
      <c r="G306" s="39">
        <v>50</v>
      </c>
      <c r="H306" s="39" t="s">
        <v>2687</v>
      </c>
      <c r="I306" s="39">
        <v>3</v>
      </c>
      <c r="J306" s="39">
        <v>4</v>
      </c>
      <c r="K306" s="39">
        <v>1</v>
      </c>
      <c r="L306" s="39" t="s">
        <v>1685</v>
      </c>
      <c r="M306" s="41" t="s">
        <v>2823</v>
      </c>
      <c r="N306" s="34" t="s">
        <v>2824</v>
      </c>
      <c r="O306" s="39" t="s">
        <v>2642</v>
      </c>
      <c r="P306" s="39">
        <v>1</v>
      </c>
      <c r="Q306" s="39"/>
      <c r="R306" s="39"/>
      <c r="S306" s="39"/>
      <c r="T306" s="39" t="s">
        <v>2823</v>
      </c>
    </row>
    <row r="307" spans="2:20" x14ac:dyDescent="0.15">
      <c r="B307" s="34" t="s">
        <v>2825</v>
      </c>
      <c r="C307" s="39" t="s">
        <v>2768</v>
      </c>
      <c r="D307" s="39" t="s">
        <v>2769</v>
      </c>
      <c r="E307" s="39" t="s">
        <v>2704</v>
      </c>
      <c r="F307" s="39" t="s">
        <v>2770</v>
      </c>
      <c r="G307" s="39">
        <v>50</v>
      </c>
      <c r="H307" s="39" t="s">
        <v>2687</v>
      </c>
      <c r="I307" s="39">
        <v>3</v>
      </c>
      <c r="J307" s="39">
        <v>5</v>
      </c>
      <c r="K307" s="39">
        <v>1</v>
      </c>
      <c r="L307" s="39" t="s">
        <v>1685</v>
      </c>
      <c r="M307" s="41" t="s">
        <v>2826</v>
      </c>
      <c r="N307" s="34" t="s">
        <v>2827</v>
      </c>
      <c r="O307" s="39" t="s">
        <v>2642</v>
      </c>
      <c r="P307" s="39">
        <v>1</v>
      </c>
      <c r="Q307" s="39"/>
      <c r="R307" s="39"/>
      <c r="S307" s="39"/>
      <c r="T307" s="39" t="s">
        <v>2826</v>
      </c>
    </row>
    <row r="308" spans="2:20" x14ac:dyDescent="0.15">
      <c r="B308" s="34" t="s">
        <v>2828</v>
      </c>
      <c r="C308" s="39" t="s">
        <v>2768</v>
      </c>
      <c r="D308" s="39" t="s">
        <v>2769</v>
      </c>
      <c r="E308" s="39" t="s">
        <v>2704</v>
      </c>
      <c r="F308" s="39" t="s">
        <v>2770</v>
      </c>
      <c r="G308" s="39">
        <v>50</v>
      </c>
      <c r="H308" s="39" t="s">
        <v>2687</v>
      </c>
      <c r="I308" s="39">
        <v>3</v>
      </c>
      <c r="J308" s="39">
        <v>6</v>
      </c>
      <c r="K308" s="39">
        <v>1</v>
      </c>
      <c r="L308" s="39" t="s">
        <v>1685</v>
      </c>
      <c r="M308" s="41" t="s">
        <v>2829</v>
      </c>
      <c r="N308" s="34" t="s">
        <v>2830</v>
      </c>
      <c r="O308" s="39" t="s">
        <v>2661</v>
      </c>
      <c r="P308" s="39">
        <v>1</v>
      </c>
      <c r="Q308" s="39"/>
      <c r="R308" s="39"/>
      <c r="S308" s="39"/>
      <c r="T308" s="39" t="s">
        <v>2829</v>
      </c>
    </row>
    <row r="309" spans="2:20" x14ac:dyDescent="0.15">
      <c r="B309" s="34" t="s">
        <v>2831</v>
      </c>
      <c r="C309" s="39" t="s">
        <v>2768</v>
      </c>
      <c r="D309" s="39" t="s">
        <v>2769</v>
      </c>
      <c r="E309" s="39" t="s">
        <v>2704</v>
      </c>
      <c r="F309" s="39" t="s">
        <v>2770</v>
      </c>
      <c r="G309" s="39">
        <v>50</v>
      </c>
      <c r="H309" s="39" t="s">
        <v>2687</v>
      </c>
      <c r="I309" s="39">
        <v>3</v>
      </c>
      <c r="J309" s="39">
        <v>7</v>
      </c>
      <c r="K309" s="39">
        <v>1</v>
      </c>
      <c r="L309" s="39" t="s">
        <v>1685</v>
      </c>
      <c r="M309" s="41" t="s">
        <v>2832</v>
      </c>
      <c r="N309" s="34" t="s">
        <v>2833</v>
      </c>
      <c r="O309" s="39" t="s">
        <v>2661</v>
      </c>
      <c r="P309" s="39">
        <v>1</v>
      </c>
      <c r="Q309" s="39"/>
      <c r="R309" s="39"/>
      <c r="S309" s="39"/>
      <c r="T309" s="39" t="s">
        <v>2832</v>
      </c>
    </row>
    <row r="310" spans="2:20" x14ac:dyDescent="0.15">
      <c r="B310" s="34" t="s">
        <v>2834</v>
      </c>
      <c r="C310" s="39" t="s">
        <v>2768</v>
      </c>
      <c r="D310" s="39" t="s">
        <v>2769</v>
      </c>
      <c r="E310" s="39" t="s">
        <v>2704</v>
      </c>
      <c r="F310" s="39" t="s">
        <v>2770</v>
      </c>
      <c r="G310" s="39">
        <v>50</v>
      </c>
      <c r="H310" s="39" t="s">
        <v>2687</v>
      </c>
      <c r="I310" s="39">
        <v>4</v>
      </c>
      <c r="J310" s="39">
        <v>0</v>
      </c>
      <c r="K310" s="39">
        <v>1</v>
      </c>
      <c r="L310" s="39" t="s">
        <v>1685</v>
      </c>
      <c r="M310" s="41" t="s">
        <v>2835</v>
      </c>
      <c r="N310" s="34" t="s">
        <v>2836</v>
      </c>
      <c r="O310" s="39" t="s">
        <v>2661</v>
      </c>
      <c r="P310" s="39">
        <v>1</v>
      </c>
      <c r="Q310" s="39"/>
      <c r="R310" s="39"/>
      <c r="S310" s="39"/>
      <c r="T310" s="39" t="s">
        <v>2835</v>
      </c>
    </row>
    <row r="311" spans="2:20" x14ac:dyDescent="0.15">
      <c r="B311" s="34" t="s">
        <v>2837</v>
      </c>
      <c r="C311" s="39" t="s">
        <v>2768</v>
      </c>
      <c r="D311" s="39" t="s">
        <v>2769</v>
      </c>
      <c r="E311" s="39" t="s">
        <v>2704</v>
      </c>
      <c r="F311" s="39" t="s">
        <v>2770</v>
      </c>
      <c r="G311" s="39">
        <v>50</v>
      </c>
      <c r="H311" s="39" t="s">
        <v>2687</v>
      </c>
      <c r="I311" s="39">
        <v>4</v>
      </c>
      <c r="J311" s="39">
        <v>1</v>
      </c>
      <c r="K311" s="39">
        <v>1</v>
      </c>
      <c r="L311" s="39" t="s">
        <v>1685</v>
      </c>
      <c r="M311" s="41" t="s">
        <v>2838</v>
      </c>
      <c r="N311" s="34" t="s">
        <v>2839</v>
      </c>
      <c r="O311" s="39" t="s">
        <v>2661</v>
      </c>
      <c r="P311" s="39">
        <v>1</v>
      </c>
      <c r="Q311" s="39"/>
      <c r="R311" s="39"/>
      <c r="S311" s="39"/>
      <c r="T311" s="39" t="s">
        <v>2838</v>
      </c>
    </row>
    <row r="312" spans="2:20" x14ac:dyDescent="0.15">
      <c r="B312" s="34" t="s">
        <v>2840</v>
      </c>
      <c r="C312" s="39" t="s">
        <v>2768</v>
      </c>
      <c r="D312" s="39" t="s">
        <v>2769</v>
      </c>
      <c r="E312" s="39" t="s">
        <v>2704</v>
      </c>
      <c r="F312" s="39" t="s">
        <v>2770</v>
      </c>
      <c r="G312" s="39">
        <v>50</v>
      </c>
      <c r="H312" s="39" t="s">
        <v>2687</v>
      </c>
      <c r="I312" s="39">
        <v>4</v>
      </c>
      <c r="J312" s="39">
        <v>2</v>
      </c>
      <c r="K312" s="39">
        <v>1</v>
      </c>
      <c r="L312" s="39" t="s">
        <v>1685</v>
      </c>
      <c r="M312" s="41" t="s">
        <v>2841</v>
      </c>
      <c r="N312" s="34" t="s">
        <v>2842</v>
      </c>
      <c r="O312" s="39" t="s">
        <v>2661</v>
      </c>
      <c r="P312" s="39">
        <v>1</v>
      </c>
      <c r="Q312" s="39"/>
      <c r="R312" s="39"/>
      <c r="S312" s="39"/>
      <c r="T312" s="39" t="s">
        <v>2841</v>
      </c>
    </row>
    <row r="313" spans="2:20" x14ac:dyDescent="0.15">
      <c r="B313" s="34" t="s">
        <v>2843</v>
      </c>
      <c r="C313" s="39" t="s">
        <v>2768</v>
      </c>
      <c r="D313" s="39" t="s">
        <v>2769</v>
      </c>
      <c r="E313" s="39" t="s">
        <v>2704</v>
      </c>
      <c r="F313" s="39" t="s">
        <v>2770</v>
      </c>
      <c r="G313" s="39">
        <v>50</v>
      </c>
      <c r="H313" s="39" t="s">
        <v>2687</v>
      </c>
      <c r="I313" s="39">
        <v>4</v>
      </c>
      <c r="J313" s="39">
        <v>3</v>
      </c>
      <c r="K313" s="39">
        <v>1</v>
      </c>
      <c r="L313" s="39" t="s">
        <v>1685</v>
      </c>
      <c r="M313" s="41" t="s">
        <v>2844</v>
      </c>
      <c r="N313" s="34" t="s">
        <v>2845</v>
      </c>
      <c r="O313" s="39" t="s">
        <v>2661</v>
      </c>
      <c r="P313" s="39">
        <v>1</v>
      </c>
      <c r="Q313" s="39"/>
      <c r="R313" s="39"/>
      <c r="S313" s="39"/>
      <c r="T313" s="39" t="s">
        <v>2844</v>
      </c>
    </row>
    <row r="314" spans="2:20" x14ac:dyDescent="0.15">
      <c r="B314" s="34" t="s">
        <v>2846</v>
      </c>
      <c r="C314" s="39" t="s">
        <v>2768</v>
      </c>
      <c r="D314" s="39" t="s">
        <v>2769</v>
      </c>
      <c r="E314" s="39" t="s">
        <v>2704</v>
      </c>
      <c r="F314" s="39" t="s">
        <v>2770</v>
      </c>
      <c r="G314" s="39">
        <v>50</v>
      </c>
      <c r="H314" s="39" t="s">
        <v>2687</v>
      </c>
      <c r="I314" s="39">
        <v>4</v>
      </c>
      <c r="J314" s="39">
        <v>4</v>
      </c>
      <c r="K314" s="39">
        <v>1</v>
      </c>
      <c r="L314" s="39" t="s">
        <v>1685</v>
      </c>
      <c r="M314" s="41" t="s">
        <v>2847</v>
      </c>
      <c r="N314" s="34" t="s">
        <v>2848</v>
      </c>
      <c r="O314" s="39" t="s">
        <v>2661</v>
      </c>
      <c r="P314" s="39">
        <v>1</v>
      </c>
      <c r="Q314" s="39"/>
      <c r="R314" s="39"/>
      <c r="S314" s="39"/>
      <c r="T314" s="39" t="s">
        <v>2847</v>
      </c>
    </row>
    <row r="315" spans="2:20" x14ac:dyDescent="0.15">
      <c r="B315" s="32" t="s">
        <v>2849</v>
      </c>
      <c r="C315" s="42" t="s">
        <v>2768</v>
      </c>
      <c r="D315" s="42" t="s">
        <v>2769</v>
      </c>
      <c r="E315" s="42" t="s">
        <v>2704</v>
      </c>
      <c r="F315" s="42" t="s">
        <v>2770</v>
      </c>
      <c r="G315" s="42">
        <v>50</v>
      </c>
      <c r="H315" s="42" t="s">
        <v>2687</v>
      </c>
      <c r="I315" s="42">
        <v>4</v>
      </c>
      <c r="J315" s="42">
        <v>5</v>
      </c>
      <c r="K315" s="42">
        <v>1</v>
      </c>
      <c r="L315" s="39" t="s">
        <v>1685</v>
      </c>
      <c r="M315" s="43" t="s">
        <v>2850</v>
      </c>
      <c r="N315" s="32" t="s">
        <v>2851</v>
      </c>
      <c r="O315" s="39" t="s">
        <v>2661</v>
      </c>
      <c r="P315" s="39">
        <v>1</v>
      </c>
      <c r="Q315" s="39"/>
      <c r="R315" s="39"/>
      <c r="S315" s="39"/>
      <c r="T315" s="39" t="s">
        <v>2850</v>
      </c>
    </row>
    <row r="316" spans="2:20" x14ac:dyDescent="0.15">
      <c r="B316" s="32" t="s">
        <v>2852</v>
      </c>
      <c r="C316" s="42" t="s">
        <v>2768</v>
      </c>
      <c r="D316" s="42" t="s">
        <v>2769</v>
      </c>
      <c r="E316" s="42" t="s">
        <v>2704</v>
      </c>
      <c r="F316" s="42" t="s">
        <v>2770</v>
      </c>
      <c r="G316" s="42">
        <v>50</v>
      </c>
      <c r="H316" s="42" t="s">
        <v>2687</v>
      </c>
      <c r="I316" s="42">
        <v>4</v>
      </c>
      <c r="J316" s="42">
        <v>6</v>
      </c>
      <c r="K316" s="42">
        <v>1</v>
      </c>
      <c r="L316" s="39" t="s">
        <v>1685</v>
      </c>
      <c r="M316" s="43" t="s">
        <v>2853</v>
      </c>
      <c r="N316" s="32" t="s">
        <v>2854</v>
      </c>
      <c r="O316" s="39" t="s">
        <v>2661</v>
      </c>
      <c r="P316" s="39">
        <v>1</v>
      </c>
      <c r="Q316" s="39"/>
      <c r="R316" s="39"/>
      <c r="S316" s="39"/>
      <c r="T316" s="39" t="s">
        <v>2853</v>
      </c>
    </row>
    <row r="317" spans="2:20" x14ac:dyDescent="0.15">
      <c r="B317" s="32" t="s">
        <v>2855</v>
      </c>
      <c r="C317" s="42" t="s">
        <v>2768</v>
      </c>
      <c r="D317" s="42" t="s">
        <v>2769</v>
      </c>
      <c r="E317" s="42" t="s">
        <v>2704</v>
      </c>
      <c r="F317" s="42" t="s">
        <v>2770</v>
      </c>
      <c r="G317" s="42">
        <v>50</v>
      </c>
      <c r="H317" s="42" t="s">
        <v>2687</v>
      </c>
      <c r="I317" s="42">
        <v>4</v>
      </c>
      <c r="J317" s="42">
        <v>7</v>
      </c>
      <c r="K317" s="42">
        <v>1</v>
      </c>
      <c r="L317" s="39" t="s">
        <v>1685</v>
      </c>
      <c r="M317" s="43" t="s">
        <v>2856</v>
      </c>
      <c r="N317" s="32" t="s">
        <v>2857</v>
      </c>
      <c r="O317" s="39" t="s">
        <v>2661</v>
      </c>
      <c r="P317" s="39">
        <v>1</v>
      </c>
      <c r="Q317" s="39"/>
      <c r="R317" s="39"/>
      <c r="S317" s="39"/>
      <c r="T317" s="39" t="s">
        <v>2856</v>
      </c>
    </row>
    <row r="318" spans="2:20" x14ac:dyDescent="0.15">
      <c r="B318" s="32" t="s">
        <v>2858</v>
      </c>
      <c r="C318" s="42" t="s">
        <v>2768</v>
      </c>
      <c r="D318" s="42" t="s">
        <v>2769</v>
      </c>
      <c r="E318" s="42" t="s">
        <v>2704</v>
      </c>
      <c r="F318" s="42" t="s">
        <v>2770</v>
      </c>
      <c r="G318" s="42">
        <v>50</v>
      </c>
      <c r="H318" s="42" t="s">
        <v>2687</v>
      </c>
      <c r="I318" s="42">
        <v>5</v>
      </c>
      <c r="J318" s="42">
        <v>0</v>
      </c>
      <c r="K318" s="42">
        <v>1</v>
      </c>
      <c r="L318" s="39" t="s">
        <v>1685</v>
      </c>
      <c r="M318" s="43" t="s">
        <v>2859</v>
      </c>
      <c r="N318" s="32" t="s">
        <v>2860</v>
      </c>
      <c r="O318" s="39" t="s">
        <v>2661</v>
      </c>
      <c r="P318" s="39">
        <v>1</v>
      </c>
      <c r="Q318" s="39"/>
      <c r="R318" s="39"/>
      <c r="S318" s="39"/>
      <c r="T318" s="39" t="s">
        <v>2859</v>
      </c>
    </row>
    <row r="319" spans="2:20" x14ac:dyDescent="0.15">
      <c r="B319" s="32" t="s">
        <v>2861</v>
      </c>
      <c r="C319" s="42" t="s">
        <v>2768</v>
      </c>
      <c r="D319" s="42" t="s">
        <v>2769</v>
      </c>
      <c r="E319" s="42" t="s">
        <v>2704</v>
      </c>
      <c r="F319" s="42" t="s">
        <v>2770</v>
      </c>
      <c r="G319" s="42">
        <v>50</v>
      </c>
      <c r="H319" s="42" t="s">
        <v>2687</v>
      </c>
      <c r="I319" s="42">
        <v>5</v>
      </c>
      <c r="J319" s="42">
        <v>1</v>
      </c>
      <c r="K319" s="42">
        <v>1</v>
      </c>
      <c r="L319" s="39" t="s">
        <v>1685</v>
      </c>
      <c r="M319" s="43" t="s">
        <v>2862</v>
      </c>
      <c r="N319" s="32" t="s">
        <v>2863</v>
      </c>
      <c r="O319" s="39" t="s">
        <v>2661</v>
      </c>
      <c r="P319" s="39">
        <v>1</v>
      </c>
      <c r="Q319" s="39"/>
      <c r="R319" s="39"/>
      <c r="S319" s="39"/>
      <c r="T319" s="39" t="s">
        <v>2862</v>
      </c>
    </row>
    <row r="320" spans="2:20" x14ac:dyDescent="0.15">
      <c r="B320" s="32" t="s">
        <v>2864</v>
      </c>
      <c r="C320" s="42" t="s">
        <v>2768</v>
      </c>
      <c r="D320" s="42" t="s">
        <v>2769</v>
      </c>
      <c r="E320" s="42" t="s">
        <v>2704</v>
      </c>
      <c r="F320" s="42" t="s">
        <v>2770</v>
      </c>
      <c r="G320" s="42">
        <v>50</v>
      </c>
      <c r="H320" s="42" t="s">
        <v>2687</v>
      </c>
      <c r="I320" s="42">
        <v>5</v>
      </c>
      <c r="J320" s="42">
        <v>2</v>
      </c>
      <c r="K320" s="42">
        <v>1</v>
      </c>
      <c r="L320" s="39" t="s">
        <v>1685</v>
      </c>
      <c r="M320" s="43" t="s">
        <v>2865</v>
      </c>
      <c r="N320" s="32" t="s">
        <v>2866</v>
      </c>
      <c r="O320" s="39" t="s">
        <v>2661</v>
      </c>
      <c r="P320" s="39">
        <v>1</v>
      </c>
      <c r="Q320" s="39"/>
      <c r="R320" s="39"/>
      <c r="S320" s="39"/>
      <c r="T320" s="39" t="s">
        <v>2865</v>
      </c>
    </row>
    <row r="321" spans="2:20" x14ac:dyDescent="0.15">
      <c r="B321" s="32" t="s">
        <v>2867</v>
      </c>
      <c r="C321" s="42" t="s">
        <v>2768</v>
      </c>
      <c r="D321" s="42" t="s">
        <v>2769</v>
      </c>
      <c r="E321" s="42" t="s">
        <v>2704</v>
      </c>
      <c r="F321" s="42" t="s">
        <v>2770</v>
      </c>
      <c r="G321" s="42">
        <v>50</v>
      </c>
      <c r="H321" s="42" t="s">
        <v>2687</v>
      </c>
      <c r="I321" s="42">
        <v>5</v>
      </c>
      <c r="J321" s="42">
        <v>3</v>
      </c>
      <c r="K321" s="42">
        <v>1</v>
      </c>
      <c r="L321" s="39" t="s">
        <v>1685</v>
      </c>
      <c r="M321" s="43" t="s">
        <v>2868</v>
      </c>
      <c r="N321" s="32" t="s">
        <v>2869</v>
      </c>
      <c r="O321" s="39" t="s">
        <v>2661</v>
      </c>
      <c r="P321" s="39">
        <v>1</v>
      </c>
      <c r="Q321" s="39"/>
      <c r="R321" s="39"/>
      <c r="S321" s="39"/>
      <c r="T321" s="39" t="s">
        <v>2868</v>
      </c>
    </row>
    <row r="322" spans="2:20" x14ac:dyDescent="0.15">
      <c r="B322" s="32" t="s">
        <v>2870</v>
      </c>
      <c r="C322" s="42" t="s">
        <v>2768</v>
      </c>
      <c r="D322" s="42" t="s">
        <v>2769</v>
      </c>
      <c r="E322" s="42" t="s">
        <v>2704</v>
      </c>
      <c r="F322" s="42" t="s">
        <v>2770</v>
      </c>
      <c r="G322" s="42">
        <v>50</v>
      </c>
      <c r="H322" s="42" t="s">
        <v>2687</v>
      </c>
      <c r="I322" s="42">
        <v>5</v>
      </c>
      <c r="J322" s="42">
        <v>4</v>
      </c>
      <c r="K322" s="42">
        <v>1</v>
      </c>
      <c r="L322" s="39" t="s">
        <v>1685</v>
      </c>
      <c r="M322" s="43" t="s">
        <v>2871</v>
      </c>
      <c r="N322" s="32" t="s">
        <v>2872</v>
      </c>
      <c r="O322" s="39" t="s">
        <v>2661</v>
      </c>
      <c r="P322" s="39">
        <v>1</v>
      </c>
      <c r="Q322" s="39"/>
      <c r="R322" s="39"/>
      <c r="S322" s="39"/>
      <c r="T322" s="39" t="s">
        <v>2871</v>
      </c>
    </row>
    <row r="323" spans="2:20" x14ac:dyDescent="0.15">
      <c r="B323" s="34" t="s">
        <v>2873</v>
      </c>
      <c r="C323" s="39" t="s">
        <v>2768</v>
      </c>
      <c r="D323" s="39" t="s">
        <v>2769</v>
      </c>
      <c r="E323" s="39" t="s">
        <v>2704</v>
      </c>
      <c r="F323" s="39" t="s">
        <v>2770</v>
      </c>
      <c r="G323" s="39">
        <v>50</v>
      </c>
      <c r="H323" s="39" t="s">
        <v>2687</v>
      </c>
      <c r="I323" s="39">
        <v>5</v>
      </c>
      <c r="J323" s="39">
        <v>5</v>
      </c>
      <c r="K323" s="39">
        <v>1</v>
      </c>
      <c r="L323" s="39" t="s">
        <v>1685</v>
      </c>
      <c r="M323" s="41" t="s">
        <v>2874</v>
      </c>
      <c r="N323" s="34" t="s">
        <v>2875</v>
      </c>
      <c r="O323" s="39" t="s">
        <v>2661</v>
      </c>
      <c r="P323" s="39">
        <v>1</v>
      </c>
      <c r="Q323" s="39"/>
      <c r="R323" s="39"/>
      <c r="S323" s="39"/>
      <c r="T323" s="39" t="s">
        <v>2874</v>
      </c>
    </row>
    <row r="324" spans="2:20" x14ac:dyDescent="0.15">
      <c r="B324" s="34" t="s">
        <v>2876</v>
      </c>
      <c r="C324" s="39" t="s">
        <v>2768</v>
      </c>
      <c r="D324" s="39" t="s">
        <v>2769</v>
      </c>
      <c r="E324" s="39" t="s">
        <v>2704</v>
      </c>
      <c r="F324" s="39" t="s">
        <v>2770</v>
      </c>
      <c r="G324" s="39">
        <v>50</v>
      </c>
      <c r="H324" s="39" t="s">
        <v>2687</v>
      </c>
      <c r="I324" s="39">
        <v>5</v>
      </c>
      <c r="J324" s="39">
        <v>6</v>
      </c>
      <c r="K324" s="39">
        <v>1</v>
      </c>
      <c r="L324" s="39" t="s">
        <v>1685</v>
      </c>
      <c r="M324" s="41" t="s">
        <v>2877</v>
      </c>
      <c r="N324" s="34" t="s">
        <v>2878</v>
      </c>
      <c r="O324" s="39" t="s">
        <v>2661</v>
      </c>
      <c r="P324" s="39">
        <v>1</v>
      </c>
      <c r="Q324" s="39"/>
      <c r="R324" s="39"/>
      <c r="S324" s="39"/>
      <c r="T324" s="39" t="s">
        <v>2877</v>
      </c>
    </row>
    <row r="325" spans="2:20" x14ac:dyDescent="0.15">
      <c r="B325" s="34" t="s">
        <v>2879</v>
      </c>
      <c r="C325" s="39" t="s">
        <v>2768</v>
      </c>
      <c r="D325" s="39" t="s">
        <v>2769</v>
      </c>
      <c r="E325" s="39" t="s">
        <v>2704</v>
      </c>
      <c r="F325" s="39" t="s">
        <v>2770</v>
      </c>
      <c r="G325" s="39">
        <v>50</v>
      </c>
      <c r="H325" s="39" t="s">
        <v>2687</v>
      </c>
      <c r="I325" s="39">
        <v>5</v>
      </c>
      <c r="J325" s="39">
        <v>7</v>
      </c>
      <c r="K325" s="39">
        <v>1</v>
      </c>
      <c r="L325" s="39" t="s">
        <v>1685</v>
      </c>
      <c r="M325" s="41" t="s">
        <v>2880</v>
      </c>
      <c r="N325" s="34" t="s">
        <v>2881</v>
      </c>
      <c r="O325" s="39" t="s">
        <v>2661</v>
      </c>
      <c r="P325" s="39">
        <v>1</v>
      </c>
      <c r="Q325" s="39"/>
      <c r="R325" s="39"/>
      <c r="S325" s="39"/>
      <c r="T325" s="39" t="s">
        <v>2880</v>
      </c>
    </row>
    <row r="326" spans="2:20" x14ac:dyDescent="0.15">
      <c r="B326" s="34" t="s">
        <v>2882</v>
      </c>
      <c r="C326" s="39" t="s">
        <v>2768</v>
      </c>
      <c r="D326" s="39" t="s">
        <v>2769</v>
      </c>
      <c r="E326" s="39" t="s">
        <v>2704</v>
      </c>
      <c r="F326" s="39" t="s">
        <v>2770</v>
      </c>
      <c r="G326" s="39">
        <v>50</v>
      </c>
      <c r="H326" s="39" t="s">
        <v>2687</v>
      </c>
      <c r="I326" s="39">
        <v>6</v>
      </c>
      <c r="J326" s="39">
        <v>0</v>
      </c>
      <c r="K326" s="39">
        <v>1</v>
      </c>
      <c r="L326" s="39" t="s">
        <v>1685</v>
      </c>
      <c r="M326" s="41" t="s">
        <v>2883</v>
      </c>
      <c r="N326" s="34" t="s">
        <v>2884</v>
      </c>
      <c r="O326" s="39" t="s">
        <v>2661</v>
      </c>
      <c r="P326" s="39">
        <v>1</v>
      </c>
      <c r="Q326" s="39"/>
      <c r="R326" s="39"/>
      <c r="S326" s="39"/>
      <c r="T326" s="39" t="s">
        <v>2883</v>
      </c>
    </row>
    <row r="327" spans="2:20" x14ac:dyDescent="0.15">
      <c r="B327" s="34" t="s">
        <v>2885</v>
      </c>
      <c r="C327" s="39" t="s">
        <v>2768</v>
      </c>
      <c r="D327" s="39" t="s">
        <v>2769</v>
      </c>
      <c r="E327" s="39" t="s">
        <v>2704</v>
      </c>
      <c r="F327" s="39" t="s">
        <v>2770</v>
      </c>
      <c r="G327" s="39">
        <v>50</v>
      </c>
      <c r="H327" s="39" t="s">
        <v>2687</v>
      </c>
      <c r="I327" s="39">
        <v>6</v>
      </c>
      <c r="J327" s="39">
        <v>1</v>
      </c>
      <c r="K327" s="39">
        <v>1</v>
      </c>
      <c r="L327" s="39" t="s">
        <v>1685</v>
      </c>
      <c r="M327" s="41" t="s">
        <v>2886</v>
      </c>
      <c r="N327" s="34" t="s">
        <v>2887</v>
      </c>
      <c r="O327" s="39" t="s">
        <v>2661</v>
      </c>
      <c r="P327" s="39">
        <v>1</v>
      </c>
      <c r="Q327" s="39"/>
      <c r="R327" s="39"/>
      <c r="S327" s="39"/>
      <c r="T327" s="39" t="s">
        <v>2886</v>
      </c>
    </row>
    <row r="328" spans="2:20" x14ac:dyDescent="0.15">
      <c r="B328" s="34" t="s">
        <v>2888</v>
      </c>
      <c r="C328" s="39" t="s">
        <v>2768</v>
      </c>
      <c r="D328" s="39" t="s">
        <v>2769</v>
      </c>
      <c r="E328" s="39" t="s">
        <v>2704</v>
      </c>
      <c r="F328" s="39" t="s">
        <v>2770</v>
      </c>
      <c r="G328" s="39">
        <v>50</v>
      </c>
      <c r="H328" s="39" t="s">
        <v>2687</v>
      </c>
      <c r="I328" s="39">
        <v>6</v>
      </c>
      <c r="J328" s="39">
        <v>2</v>
      </c>
      <c r="K328" s="39">
        <v>1</v>
      </c>
      <c r="L328" s="39" t="s">
        <v>1685</v>
      </c>
      <c r="M328" s="41" t="s">
        <v>2889</v>
      </c>
      <c r="N328" s="34" t="s">
        <v>2890</v>
      </c>
      <c r="O328" s="39" t="s">
        <v>2661</v>
      </c>
      <c r="P328" s="39">
        <v>1</v>
      </c>
      <c r="Q328" s="39"/>
      <c r="R328" s="39"/>
      <c r="S328" s="39"/>
      <c r="T328" s="39" t="s">
        <v>2889</v>
      </c>
    </row>
    <row r="329" spans="2:20" x14ac:dyDescent="0.15">
      <c r="B329" s="34" t="s">
        <v>2891</v>
      </c>
      <c r="C329" s="39" t="s">
        <v>2768</v>
      </c>
      <c r="D329" s="39" t="s">
        <v>2769</v>
      </c>
      <c r="E329" s="39" t="s">
        <v>2704</v>
      </c>
      <c r="F329" s="39" t="s">
        <v>2770</v>
      </c>
      <c r="G329" s="39">
        <v>50</v>
      </c>
      <c r="H329" s="39" t="s">
        <v>2687</v>
      </c>
      <c r="I329" s="39">
        <v>6</v>
      </c>
      <c r="J329" s="39">
        <v>3</v>
      </c>
      <c r="K329" s="39">
        <v>1</v>
      </c>
      <c r="L329" s="39" t="s">
        <v>1685</v>
      </c>
      <c r="M329" s="41" t="s">
        <v>2892</v>
      </c>
      <c r="N329" s="34" t="s">
        <v>2893</v>
      </c>
      <c r="O329" s="39" t="s">
        <v>2661</v>
      </c>
      <c r="P329" s="39">
        <v>1</v>
      </c>
      <c r="Q329" s="39"/>
      <c r="R329" s="39"/>
      <c r="S329" s="39"/>
      <c r="T329" s="39" t="s">
        <v>2892</v>
      </c>
    </row>
    <row r="330" spans="2:20" x14ac:dyDescent="0.15">
      <c r="B330" s="34" t="s">
        <v>2894</v>
      </c>
      <c r="C330" s="39" t="s">
        <v>2768</v>
      </c>
      <c r="D330" s="39" t="s">
        <v>2769</v>
      </c>
      <c r="E330" s="39" t="s">
        <v>2704</v>
      </c>
      <c r="F330" s="39" t="s">
        <v>2770</v>
      </c>
      <c r="G330" s="39">
        <v>50</v>
      </c>
      <c r="H330" s="39" t="s">
        <v>2687</v>
      </c>
      <c r="I330" s="39">
        <v>6</v>
      </c>
      <c r="J330" s="39">
        <v>4</v>
      </c>
      <c r="K330" s="39">
        <v>1</v>
      </c>
      <c r="L330" s="39" t="s">
        <v>1685</v>
      </c>
      <c r="M330" s="41" t="s">
        <v>2895</v>
      </c>
      <c r="N330" s="34" t="s">
        <v>2896</v>
      </c>
      <c r="O330" s="39" t="s">
        <v>2661</v>
      </c>
      <c r="P330" s="39">
        <v>1</v>
      </c>
      <c r="Q330" s="39"/>
      <c r="R330" s="39"/>
      <c r="S330" s="39"/>
      <c r="T330" s="39" t="s">
        <v>2895</v>
      </c>
    </row>
    <row r="331" spans="2:20" x14ac:dyDescent="0.15">
      <c r="B331" s="34" t="s">
        <v>2897</v>
      </c>
      <c r="C331" s="39" t="s">
        <v>2768</v>
      </c>
      <c r="D331" s="39" t="s">
        <v>2769</v>
      </c>
      <c r="E331" s="39" t="s">
        <v>2704</v>
      </c>
      <c r="F331" s="39" t="s">
        <v>2770</v>
      </c>
      <c r="G331" s="39">
        <v>50</v>
      </c>
      <c r="H331" s="39" t="s">
        <v>2687</v>
      </c>
      <c r="I331" s="39">
        <v>6</v>
      </c>
      <c r="J331" s="39">
        <v>5</v>
      </c>
      <c r="K331" s="39">
        <v>1</v>
      </c>
      <c r="L331" s="39" t="s">
        <v>1685</v>
      </c>
      <c r="M331" s="41" t="s">
        <v>2898</v>
      </c>
      <c r="N331" s="34" t="s">
        <v>2899</v>
      </c>
      <c r="O331" s="39" t="s">
        <v>2661</v>
      </c>
      <c r="P331" s="39">
        <v>1</v>
      </c>
      <c r="Q331" s="39"/>
      <c r="R331" s="39"/>
      <c r="S331" s="39"/>
      <c r="T331" s="39" t="s">
        <v>2898</v>
      </c>
    </row>
    <row r="332" spans="2:20" x14ac:dyDescent="0.15">
      <c r="B332" s="34" t="s">
        <v>2900</v>
      </c>
      <c r="C332" s="39" t="s">
        <v>2768</v>
      </c>
      <c r="D332" s="39" t="s">
        <v>2769</v>
      </c>
      <c r="E332" s="39" t="s">
        <v>2704</v>
      </c>
      <c r="F332" s="39" t="s">
        <v>2770</v>
      </c>
      <c r="G332" s="39">
        <v>50</v>
      </c>
      <c r="H332" s="39" t="s">
        <v>2687</v>
      </c>
      <c r="I332" s="39">
        <v>6</v>
      </c>
      <c r="J332" s="39">
        <v>6</v>
      </c>
      <c r="K332" s="39">
        <v>1</v>
      </c>
      <c r="L332" s="39" t="s">
        <v>1685</v>
      </c>
      <c r="M332" s="41" t="s">
        <v>2901</v>
      </c>
      <c r="N332" s="34" t="s">
        <v>2902</v>
      </c>
      <c r="O332" s="39" t="s">
        <v>2661</v>
      </c>
      <c r="P332" s="39">
        <v>1</v>
      </c>
      <c r="Q332" s="39"/>
      <c r="R332" s="39"/>
      <c r="S332" s="39"/>
      <c r="T332" s="39" t="s">
        <v>2901</v>
      </c>
    </row>
    <row r="333" spans="2:20" x14ac:dyDescent="0.15">
      <c r="B333" s="34" t="s">
        <v>2903</v>
      </c>
      <c r="C333" s="39" t="s">
        <v>2768</v>
      </c>
      <c r="D333" s="39" t="s">
        <v>2769</v>
      </c>
      <c r="E333" s="39" t="s">
        <v>2704</v>
      </c>
      <c r="F333" s="39" t="s">
        <v>2770</v>
      </c>
      <c r="G333" s="39">
        <v>50</v>
      </c>
      <c r="H333" s="39" t="s">
        <v>2687</v>
      </c>
      <c r="I333" s="39">
        <v>6</v>
      </c>
      <c r="J333" s="39">
        <v>7</v>
      </c>
      <c r="K333" s="39">
        <v>1</v>
      </c>
      <c r="L333" s="39" t="s">
        <v>1685</v>
      </c>
      <c r="M333" s="41" t="s">
        <v>2904</v>
      </c>
      <c r="N333" s="34" t="s">
        <v>2905</v>
      </c>
      <c r="O333" s="39" t="s">
        <v>2661</v>
      </c>
      <c r="P333" s="39">
        <v>1</v>
      </c>
      <c r="Q333" s="39"/>
      <c r="R333" s="39"/>
      <c r="S333" s="39"/>
      <c r="T333" s="39" t="s">
        <v>2904</v>
      </c>
    </row>
    <row r="334" spans="2:20" x14ac:dyDescent="0.15">
      <c r="B334" s="34" t="s">
        <v>2906</v>
      </c>
      <c r="C334" s="39" t="s">
        <v>2768</v>
      </c>
      <c r="D334" s="39" t="s">
        <v>2769</v>
      </c>
      <c r="E334" s="39" t="s">
        <v>2704</v>
      </c>
      <c r="F334" s="39" t="s">
        <v>2770</v>
      </c>
      <c r="G334" s="39">
        <v>50</v>
      </c>
      <c r="H334" s="39" t="s">
        <v>2687</v>
      </c>
      <c r="I334" s="39">
        <v>7</v>
      </c>
      <c r="J334" s="39">
        <v>0</v>
      </c>
      <c r="K334" s="39">
        <v>1</v>
      </c>
      <c r="L334" s="39" t="s">
        <v>1685</v>
      </c>
      <c r="M334" s="41" t="s">
        <v>2907</v>
      </c>
      <c r="N334" s="34" t="s">
        <v>2908</v>
      </c>
      <c r="O334" s="39" t="s">
        <v>2661</v>
      </c>
      <c r="P334" s="39">
        <v>1</v>
      </c>
      <c r="Q334" s="39"/>
      <c r="R334" s="39"/>
      <c r="S334" s="39"/>
      <c r="T334" s="39" t="s">
        <v>2907</v>
      </c>
    </row>
    <row r="335" spans="2:20" x14ac:dyDescent="0.15">
      <c r="B335" s="34" t="s">
        <v>2909</v>
      </c>
      <c r="C335" s="39" t="s">
        <v>2768</v>
      </c>
      <c r="D335" s="39" t="s">
        <v>2769</v>
      </c>
      <c r="E335" s="39" t="s">
        <v>2704</v>
      </c>
      <c r="F335" s="39" t="s">
        <v>2770</v>
      </c>
      <c r="G335" s="39">
        <v>50</v>
      </c>
      <c r="H335" s="39" t="s">
        <v>2687</v>
      </c>
      <c r="I335" s="39">
        <v>7</v>
      </c>
      <c r="J335" s="39">
        <v>1</v>
      </c>
      <c r="K335" s="39">
        <v>1</v>
      </c>
      <c r="L335" s="39" t="s">
        <v>1685</v>
      </c>
      <c r="M335" s="41" t="s">
        <v>2910</v>
      </c>
      <c r="N335" s="34" t="s">
        <v>2911</v>
      </c>
      <c r="O335" s="39" t="s">
        <v>2912</v>
      </c>
      <c r="P335" s="39">
        <v>1</v>
      </c>
      <c r="Q335" s="39"/>
      <c r="R335" s="39"/>
      <c r="S335" s="39"/>
      <c r="T335" s="39" t="s">
        <v>2910</v>
      </c>
    </row>
    <row r="336" spans="2:20" x14ac:dyDescent="0.15">
      <c r="B336" s="34" t="s">
        <v>2913</v>
      </c>
      <c r="C336" s="39" t="s">
        <v>2768</v>
      </c>
      <c r="D336" s="39" t="s">
        <v>2769</v>
      </c>
      <c r="E336" s="39" t="s">
        <v>2704</v>
      </c>
      <c r="F336" s="39" t="s">
        <v>2770</v>
      </c>
      <c r="G336" s="39">
        <v>50</v>
      </c>
      <c r="H336" s="39" t="s">
        <v>2687</v>
      </c>
      <c r="I336" s="39">
        <v>7</v>
      </c>
      <c r="J336" s="39">
        <v>2</v>
      </c>
      <c r="K336" s="39">
        <v>1</v>
      </c>
      <c r="L336" s="39" t="s">
        <v>1685</v>
      </c>
      <c r="M336" s="41" t="s">
        <v>2914</v>
      </c>
      <c r="N336" s="34" t="s">
        <v>2915</v>
      </c>
      <c r="O336" s="39" t="s">
        <v>2916</v>
      </c>
      <c r="P336" s="39">
        <v>1</v>
      </c>
      <c r="Q336" s="39"/>
      <c r="R336" s="39"/>
      <c r="S336" s="39"/>
      <c r="T336" s="39" t="s">
        <v>2914</v>
      </c>
    </row>
    <row r="337" spans="2:20" x14ac:dyDescent="0.15">
      <c r="B337" s="34" t="s">
        <v>2917</v>
      </c>
      <c r="C337" s="39" t="s">
        <v>2768</v>
      </c>
      <c r="D337" s="39" t="s">
        <v>2769</v>
      </c>
      <c r="E337" s="39" t="s">
        <v>2704</v>
      </c>
      <c r="F337" s="39" t="s">
        <v>2770</v>
      </c>
      <c r="G337" s="39">
        <v>50</v>
      </c>
      <c r="H337" s="39" t="s">
        <v>2687</v>
      </c>
      <c r="I337" s="39">
        <v>7</v>
      </c>
      <c r="J337" s="39">
        <v>3</v>
      </c>
      <c r="K337" s="39">
        <v>1</v>
      </c>
      <c r="L337" s="39" t="s">
        <v>1685</v>
      </c>
      <c r="M337" s="41" t="s">
        <v>2918</v>
      </c>
      <c r="N337" s="34" t="s">
        <v>2919</v>
      </c>
      <c r="O337" s="39" t="s">
        <v>2920</v>
      </c>
      <c r="P337" s="39">
        <v>1</v>
      </c>
      <c r="Q337" s="39"/>
      <c r="R337" s="39"/>
      <c r="S337" s="39"/>
      <c r="T337" s="39" t="s">
        <v>2918</v>
      </c>
    </row>
    <row r="338" spans="2:20" x14ac:dyDescent="0.15">
      <c r="B338" s="34" t="s">
        <v>2921</v>
      </c>
      <c r="C338" s="39" t="s">
        <v>2768</v>
      </c>
      <c r="D338" s="39" t="s">
        <v>2769</v>
      </c>
      <c r="E338" s="39" t="s">
        <v>2704</v>
      </c>
      <c r="F338" s="39" t="s">
        <v>2770</v>
      </c>
      <c r="G338" s="39">
        <v>50</v>
      </c>
      <c r="H338" s="39" t="s">
        <v>2687</v>
      </c>
      <c r="I338" s="39">
        <v>7</v>
      </c>
      <c r="J338" s="39">
        <v>4</v>
      </c>
      <c r="K338" s="39">
        <v>1</v>
      </c>
      <c r="L338" s="39" t="s">
        <v>1685</v>
      </c>
      <c r="M338" s="41" t="s">
        <v>2922</v>
      </c>
      <c r="N338" s="34" t="s">
        <v>2923</v>
      </c>
      <c r="O338" s="39" t="s">
        <v>2924</v>
      </c>
      <c r="P338" s="39">
        <v>1</v>
      </c>
      <c r="Q338" s="39"/>
      <c r="R338" s="39"/>
      <c r="S338" s="39"/>
      <c r="T338" s="39" t="s">
        <v>2922</v>
      </c>
    </row>
    <row r="339" spans="2:20" x14ac:dyDescent="0.15">
      <c r="B339" s="34" t="s">
        <v>2925</v>
      </c>
      <c r="C339" s="39" t="s">
        <v>2768</v>
      </c>
      <c r="D339" s="39" t="s">
        <v>2769</v>
      </c>
      <c r="E339" s="39" t="s">
        <v>2704</v>
      </c>
      <c r="F339" s="39" t="s">
        <v>2770</v>
      </c>
      <c r="G339" s="39">
        <v>50</v>
      </c>
      <c r="H339" s="39" t="s">
        <v>2687</v>
      </c>
      <c r="I339" s="39">
        <v>7</v>
      </c>
      <c r="J339" s="39">
        <v>5</v>
      </c>
      <c r="K339" s="39">
        <v>1</v>
      </c>
      <c r="L339" s="39" t="s">
        <v>1685</v>
      </c>
      <c r="M339" s="41" t="s">
        <v>2926</v>
      </c>
      <c r="N339" s="34" t="s">
        <v>2927</v>
      </c>
      <c r="O339" s="39" t="s">
        <v>2928</v>
      </c>
      <c r="P339" s="39">
        <v>1</v>
      </c>
      <c r="Q339" s="39"/>
      <c r="R339" s="39"/>
      <c r="S339" s="39"/>
      <c r="T339" s="39" t="s">
        <v>2926</v>
      </c>
    </row>
    <row r="340" spans="2:20" x14ac:dyDescent="0.15">
      <c r="B340" s="34" t="s">
        <v>2929</v>
      </c>
      <c r="C340" s="39" t="s">
        <v>2768</v>
      </c>
      <c r="D340" s="39" t="s">
        <v>2769</v>
      </c>
      <c r="E340" s="39" t="s">
        <v>2704</v>
      </c>
      <c r="F340" s="39" t="s">
        <v>2770</v>
      </c>
      <c r="G340" s="39">
        <v>50</v>
      </c>
      <c r="H340" s="39" t="s">
        <v>2687</v>
      </c>
      <c r="I340" s="39">
        <v>7</v>
      </c>
      <c r="J340" s="39">
        <v>6</v>
      </c>
      <c r="K340" s="39">
        <v>1</v>
      </c>
      <c r="L340" s="39" t="s">
        <v>1685</v>
      </c>
      <c r="M340" s="41" t="s">
        <v>2930</v>
      </c>
      <c r="N340" s="34" t="s">
        <v>2931</v>
      </c>
      <c r="O340" s="39" t="s">
        <v>2932</v>
      </c>
      <c r="P340" s="39">
        <v>1</v>
      </c>
      <c r="Q340" s="39"/>
      <c r="R340" s="39"/>
      <c r="S340" s="39"/>
      <c r="T340" s="39" t="s">
        <v>2930</v>
      </c>
    </row>
    <row r="341" spans="2:20" x14ac:dyDescent="0.15">
      <c r="B341" s="34" t="s">
        <v>2933</v>
      </c>
      <c r="C341" s="39" t="s">
        <v>2768</v>
      </c>
      <c r="D341" s="39" t="s">
        <v>2769</v>
      </c>
      <c r="E341" s="39" t="s">
        <v>2704</v>
      </c>
      <c r="F341" s="39" t="s">
        <v>2770</v>
      </c>
      <c r="G341" s="39">
        <v>50</v>
      </c>
      <c r="H341" s="39" t="s">
        <v>2687</v>
      </c>
      <c r="I341" s="39">
        <v>7</v>
      </c>
      <c r="J341" s="39">
        <v>7</v>
      </c>
      <c r="K341" s="39">
        <v>1</v>
      </c>
      <c r="L341" s="39" t="s">
        <v>1685</v>
      </c>
      <c r="M341" s="41" t="s">
        <v>2934</v>
      </c>
      <c r="N341" s="34" t="s">
        <v>2935</v>
      </c>
      <c r="O341" s="39" t="s">
        <v>2936</v>
      </c>
      <c r="P341" s="39">
        <v>1</v>
      </c>
      <c r="Q341" s="39"/>
      <c r="R341" s="39"/>
      <c r="S341" s="39"/>
      <c r="T341" s="39" t="s">
        <v>2934</v>
      </c>
    </row>
    <row r="342" spans="2:20" x14ac:dyDescent="0.15">
      <c r="B342" s="34" t="s">
        <v>2937</v>
      </c>
      <c r="C342" s="39" t="s">
        <v>2938</v>
      </c>
      <c r="D342" s="39" t="s">
        <v>2939</v>
      </c>
      <c r="E342" s="39" t="s">
        <v>2704</v>
      </c>
      <c r="F342" s="39" t="s">
        <v>2940</v>
      </c>
      <c r="G342" s="39">
        <v>50</v>
      </c>
      <c r="H342" s="39" t="s">
        <v>2687</v>
      </c>
      <c r="I342" s="39">
        <v>0</v>
      </c>
      <c r="J342" s="39">
        <v>0</v>
      </c>
      <c r="K342" s="39">
        <v>8</v>
      </c>
      <c r="L342" s="39" t="s">
        <v>1685</v>
      </c>
      <c r="M342" s="34" t="s">
        <v>2941</v>
      </c>
      <c r="N342" s="34" t="s">
        <v>2942</v>
      </c>
      <c r="O342" s="39" t="s">
        <v>2943</v>
      </c>
      <c r="P342" s="39">
        <v>1</v>
      </c>
      <c r="Q342" s="39"/>
      <c r="R342" s="39"/>
      <c r="S342" s="39"/>
      <c r="T342" s="39"/>
    </row>
    <row r="343" spans="2:20" x14ac:dyDescent="0.15">
      <c r="B343" s="34" t="s">
        <v>2944</v>
      </c>
      <c r="C343" s="39" t="s">
        <v>2938</v>
      </c>
      <c r="D343" s="39" t="s">
        <v>2939</v>
      </c>
      <c r="E343" s="39" t="s">
        <v>2704</v>
      </c>
      <c r="F343" s="39" t="s">
        <v>2940</v>
      </c>
      <c r="G343" s="39">
        <v>50</v>
      </c>
      <c r="H343" s="39" t="s">
        <v>2687</v>
      </c>
      <c r="I343" s="39">
        <v>1</v>
      </c>
      <c r="J343" s="39">
        <v>0</v>
      </c>
      <c r="K343" s="39">
        <v>1</v>
      </c>
      <c r="L343" s="39" t="s">
        <v>1685</v>
      </c>
      <c r="M343" s="34" t="s">
        <v>2945</v>
      </c>
      <c r="N343" s="34" t="s">
        <v>2946</v>
      </c>
      <c r="O343" s="39" t="s">
        <v>2642</v>
      </c>
      <c r="P343" s="39">
        <v>1</v>
      </c>
      <c r="Q343" s="39"/>
      <c r="R343" s="39"/>
      <c r="S343" s="39"/>
      <c r="T343" s="39" t="s">
        <v>2947</v>
      </c>
    </row>
    <row r="344" spans="2:20" x14ac:dyDescent="0.15">
      <c r="B344" s="34" t="s">
        <v>2948</v>
      </c>
      <c r="C344" s="39" t="s">
        <v>2938</v>
      </c>
      <c r="D344" s="39" t="s">
        <v>2939</v>
      </c>
      <c r="E344" s="39" t="s">
        <v>2704</v>
      </c>
      <c r="F344" s="39" t="s">
        <v>2940</v>
      </c>
      <c r="G344" s="39">
        <v>50</v>
      </c>
      <c r="H344" s="39" t="s">
        <v>2687</v>
      </c>
      <c r="I344" s="39">
        <v>2</v>
      </c>
      <c r="J344" s="39">
        <v>0</v>
      </c>
      <c r="K344" s="39">
        <v>1</v>
      </c>
      <c r="L344" s="39" t="s">
        <v>1685</v>
      </c>
      <c r="M344" s="41" t="s">
        <v>2949</v>
      </c>
      <c r="N344" s="34" t="s">
        <v>2950</v>
      </c>
      <c r="O344" s="39" t="s">
        <v>2642</v>
      </c>
      <c r="P344" s="39">
        <v>1</v>
      </c>
      <c r="Q344" s="39"/>
      <c r="R344" s="39"/>
      <c r="S344" s="39"/>
      <c r="T344" s="39" t="s">
        <v>2949</v>
      </c>
    </row>
    <row r="345" spans="2:20" x14ac:dyDescent="0.15">
      <c r="B345" s="34" t="s">
        <v>2951</v>
      </c>
      <c r="C345" s="39" t="s">
        <v>2938</v>
      </c>
      <c r="D345" s="39" t="s">
        <v>2939</v>
      </c>
      <c r="E345" s="39" t="s">
        <v>2704</v>
      </c>
      <c r="F345" s="39" t="s">
        <v>2940</v>
      </c>
      <c r="G345" s="39">
        <v>50</v>
      </c>
      <c r="H345" s="39" t="s">
        <v>2687</v>
      </c>
      <c r="I345" s="39">
        <v>2</v>
      </c>
      <c r="J345" s="39">
        <v>1</v>
      </c>
      <c r="K345" s="39">
        <v>1</v>
      </c>
      <c r="L345" s="39" t="s">
        <v>1685</v>
      </c>
      <c r="M345" s="41" t="s">
        <v>2952</v>
      </c>
      <c r="N345" s="34" t="s">
        <v>2953</v>
      </c>
      <c r="O345" s="39" t="s">
        <v>2642</v>
      </c>
      <c r="P345" s="39">
        <v>1</v>
      </c>
      <c r="Q345" s="39"/>
      <c r="R345" s="39"/>
      <c r="S345" s="39"/>
      <c r="T345" s="39" t="s">
        <v>2952</v>
      </c>
    </row>
    <row r="346" spans="2:20" x14ac:dyDescent="0.15">
      <c r="B346" s="34" t="s">
        <v>2954</v>
      </c>
      <c r="C346" s="39" t="s">
        <v>2938</v>
      </c>
      <c r="D346" s="39" t="s">
        <v>2939</v>
      </c>
      <c r="E346" s="39" t="s">
        <v>2704</v>
      </c>
      <c r="F346" s="39" t="s">
        <v>2940</v>
      </c>
      <c r="G346" s="39">
        <v>50</v>
      </c>
      <c r="H346" s="39" t="s">
        <v>2687</v>
      </c>
      <c r="I346" s="39">
        <v>2</v>
      </c>
      <c r="J346" s="39">
        <v>2</v>
      </c>
      <c r="K346" s="39">
        <v>1</v>
      </c>
      <c r="L346" s="39" t="s">
        <v>1685</v>
      </c>
      <c r="M346" s="41" t="s">
        <v>2955</v>
      </c>
      <c r="N346" s="34" t="s">
        <v>2956</v>
      </c>
      <c r="O346" s="39" t="s">
        <v>2642</v>
      </c>
      <c r="P346" s="39">
        <v>1</v>
      </c>
      <c r="Q346" s="39"/>
      <c r="R346" s="39"/>
      <c r="S346" s="39"/>
      <c r="T346" s="39" t="s">
        <v>2955</v>
      </c>
    </row>
    <row r="347" spans="2:20" x14ac:dyDescent="0.15">
      <c r="B347" s="34" t="s">
        <v>2957</v>
      </c>
      <c r="C347" s="39" t="s">
        <v>2938</v>
      </c>
      <c r="D347" s="39" t="s">
        <v>2939</v>
      </c>
      <c r="E347" s="39" t="s">
        <v>2704</v>
      </c>
      <c r="F347" s="39" t="s">
        <v>2940</v>
      </c>
      <c r="G347" s="39">
        <v>50</v>
      </c>
      <c r="H347" s="39" t="s">
        <v>2687</v>
      </c>
      <c r="I347" s="39">
        <v>2</v>
      </c>
      <c r="J347" s="39">
        <v>3</v>
      </c>
      <c r="K347" s="39">
        <v>1</v>
      </c>
      <c r="L347" s="39" t="s">
        <v>1685</v>
      </c>
      <c r="M347" s="41" t="s">
        <v>2958</v>
      </c>
      <c r="N347" s="34" t="s">
        <v>2959</v>
      </c>
      <c r="O347" s="39" t="s">
        <v>2642</v>
      </c>
      <c r="P347" s="39">
        <v>1</v>
      </c>
      <c r="Q347" s="39"/>
      <c r="R347" s="39"/>
      <c r="S347" s="39"/>
      <c r="T347" s="39" t="s">
        <v>2958</v>
      </c>
    </row>
    <row r="348" spans="2:20" x14ac:dyDescent="0.15">
      <c r="B348" s="34" t="s">
        <v>2960</v>
      </c>
      <c r="C348" s="39" t="s">
        <v>2938</v>
      </c>
      <c r="D348" s="39" t="s">
        <v>2939</v>
      </c>
      <c r="E348" s="39" t="s">
        <v>2704</v>
      </c>
      <c r="F348" s="39" t="s">
        <v>2940</v>
      </c>
      <c r="G348" s="39">
        <v>50</v>
      </c>
      <c r="H348" s="39" t="s">
        <v>2687</v>
      </c>
      <c r="I348" s="39">
        <v>2</v>
      </c>
      <c r="J348" s="39">
        <v>4</v>
      </c>
      <c r="K348" s="39">
        <v>1</v>
      </c>
      <c r="L348" s="39" t="s">
        <v>1685</v>
      </c>
      <c r="M348" s="41" t="s">
        <v>2961</v>
      </c>
      <c r="N348" s="34" t="s">
        <v>2962</v>
      </c>
      <c r="O348" s="39" t="s">
        <v>2642</v>
      </c>
      <c r="P348" s="39">
        <v>1</v>
      </c>
      <c r="Q348" s="39"/>
      <c r="R348" s="39"/>
      <c r="S348" s="39"/>
      <c r="T348" s="39" t="s">
        <v>2961</v>
      </c>
    </row>
    <row r="349" spans="2:20" x14ac:dyDescent="0.15">
      <c r="B349" s="34" t="s">
        <v>2963</v>
      </c>
      <c r="C349" s="39" t="s">
        <v>2938</v>
      </c>
      <c r="D349" s="39" t="s">
        <v>2939</v>
      </c>
      <c r="E349" s="39" t="s">
        <v>2704</v>
      </c>
      <c r="F349" s="39" t="s">
        <v>2940</v>
      </c>
      <c r="G349" s="39">
        <v>50</v>
      </c>
      <c r="H349" s="39" t="s">
        <v>2687</v>
      </c>
      <c r="I349" s="39">
        <v>2</v>
      </c>
      <c r="J349" s="39">
        <v>5</v>
      </c>
      <c r="K349" s="39">
        <v>1</v>
      </c>
      <c r="L349" s="39" t="s">
        <v>1685</v>
      </c>
      <c r="M349" s="41" t="s">
        <v>2964</v>
      </c>
      <c r="N349" s="34" t="s">
        <v>2965</v>
      </c>
      <c r="O349" s="39" t="s">
        <v>2642</v>
      </c>
      <c r="P349" s="39">
        <v>1</v>
      </c>
      <c r="Q349" s="39"/>
      <c r="R349" s="39"/>
      <c r="S349" s="39"/>
      <c r="T349" s="39" t="s">
        <v>2964</v>
      </c>
    </row>
    <row r="350" spans="2:20" x14ac:dyDescent="0.15">
      <c r="B350" s="34" t="s">
        <v>2966</v>
      </c>
      <c r="C350" s="39" t="s">
        <v>2938</v>
      </c>
      <c r="D350" s="39" t="s">
        <v>2939</v>
      </c>
      <c r="E350" s="39" t="s">
        <v>2704</v>
      </c>
      <c r="F350" s="39" t="s">
        <v>2940</v>
      </c>
      <c r="G350" s="39">
        <v>50</v>
      </c>
      <c r="H350" s="39" t="s">
        <v>2687</v>
      </c>
      <c r="I350" s="39">
        <v>2</v>
      </c>
      <c r="J350" s="39">
        <v>6</v>
      </c>
      <c r="K350" s="39">
        <v>1</v>
      </c>
      <c r="L350" s="39" t="s">
        <v>1685</v>
      </c>
      <c r="M350" s="41" t="s">
        <v>2967</v>
      </c>
      <c r="N350" s="34" t="s">
        <v>2968</v>
      </c>
      <c r="O350" s="39" t="s">
        <v>2661</v>
      </c>
      <c r="P350" s="39">
        <v>1</v>
      </c>
      <c r="Q350" s="39"/>
      <c r="R350" s="39"/>
      <c r="S350" s="39"/>
      <c r="T350" s="39" t="s">
        <v>2967</v>
      </c>
    </row>
    <row r="351" spans="2:20" x14ac:dyDescent="0.15">
      <c r="B351" s="34" t="s">
        <v>2969</v>
      </c>
      <c r="C351" s="39" t="s">
        <v>2938</v>
      </c>
      <c r="D351" s="39" t="s">
        <v>2939</v>
      </c>
      <c r="E351" s="39" t="s">
        <v>2704</v>
      </c>
      <c r="F351" s="39" t="s">
        <v>2940</v>
      </c>
      <c r="G351" s="39">
        <v>50</v>
      </c>
      <c r="H351" s="39" t="s">
        <v>2687</v>
      </c>
      <c r="I351" s="39">
        <v>2</v>
      </c>
      <c r="J351" s="39">
        <v>7</v>
      </c>
      <c r="K351" s="39">
        <v>1</v>
      </c>
      <c r="L351" s="39" t="s">
        <v>1685</v>
      </c>
      <c r="M351" s="41" t="s">
        <v>2970</v>
      </c>
      <c r="N351" s="34" t="s">
        <v>2971</v>
      </c>
      <c r="O351" s="39" t="s">
        <v>2661</v>
      </c>
      <c r="P351" s="39">
        <v>1</v>
      </c>
      <c r="Q351" s="39"/>
      <c r="R351" s="39"/>
      <c r="S351" s="39"/>
      <c r="T351" s="39" t="s">
        <v>2970</v>
      </c>
    </row>
    <row r="352" spans="2:20" x14ac:dyDescent="0.15">
      <c r="B352" s="34" t="s">
        <v>2972</v>
      </c>
      <c r="C352" s="39" t="s">
        <v>2938</v>
      </c>
      <c r="D352" s="39" t="s">
        <v>2939</v>
      </c>
      <c r="E352" s="39" t="s">
        <v>2704</v>
      </c>
      <c r="F352" s="39" t="s">
        <v>2940</v>
      </c>
      <c r="G352" s="39">
        <v>50</v>
      </c>
      <c r="H352" s="39" t="s">
        <v>2687</v>
      </c>
      <c r="I352" s="39">
        <v>3</v>
      </c>
      <c r="J352" s="39">
        <v>0</v>
      </c>
      <c r="K352" s="39">
        <v>1</v>
      </c>
      <c r="L352" s="39" t="s">
        <v>1685</v>
      </c>
      <c r="M352" s="41" t="s">
        <v>2973</v>
      </c>
      <c r="N352" s="34" t="s">
        <v>2974</v>
      </c>
      <c r="O352" s="39" t="s">
        <v>2642</v>
      </c>
      <c r="P352" s="39">
        <v>1</v>
      </c>
      <c r="Q352" s="39"/>
      <c r="R352" s="39"/>
      <c r="S352" s="39"/>
      <c r="T352" s="39" t="s">
        <v>2973</v>
      </c>
    </row>
    <row r="353" spans="2:20" x14ac:dyDescent="0.15">
      <c r="B353" s="34" t="s">
        <v>2975</v>
      </c>
      <c r="C353" s="39" t="s">
        <v>2938</v>
      </c>
      <c r="D353" s="39" t="s">
        <v>2939</v>
      </c>
      <c r="E353" s="39" t="s">
        <v>2704</v>
      </c>
      <c r="F353" s="39" t="s">
        <v>2940</v>
      </c>
      <c r="G353" s="39">
        <v>50</v>
      </c>
      <c r="H353" s="39" t="s">
        <v>2687</v>
      </c>
      <c r="I353" s="39">
        <v>3</v>
      </c>
      <c r="J353" s="39">
        <v>1</v>
      </c>
      <c r="K353" s="39">
        <v>1</v>
      </c>
      <c r="L353" s="39" t="s">
        <v>1685</v>
      </c>
      <c r="M353" s="41" t="s">
        <v>2976</v>
      </c>
      <c r="N353" s="34" t="s">
        <v>2977</v>
      </c>
      <c r="O353" s="39" t="s">
        <v>2642</v>
      </c>
      <c r="P353" s="39">
        <v>1</v>
      </c>
      <c r="Q353" s="39"/>
      <c r="R353" s="39"/>
      <c r="S353" s="39"/>
      <c r="T353" s="39" t="s">
        <v>2976</v>
      </c>
    </row>
    <row r="354" spans="2:20" x14ac:dyDescent="0.15">
      <c r="B354" s="34" t="s">
        <v>2978</v>
      </c>
      <c r="C354" s="39" t="s">
        <v>2938</v>
      </c>
      <c r="D354" s="39" t="s">
        <v>2939</v>
      </c>
      <c r="E354" s="39" t="s">
        <v>2704</v>
      </c>
      <c r="F354" s="39" t="s">
        <v>2940</v>
      </c>
      <c r="G354" s="39">
        <v>50</v>
      </c>
      <c r="H354" s="39" t="s">
        <v>2687</v>
      </c>
      <c r="I354" s="39">
        <v>3</v>
      </c>
      <c r="J354" s="39">
        <v>2</v>
      </c>
      <c r="K354" s="39">
        <v>1</v>
      </c>
      <c r="L354" s="39" t="s">
        <v>1685</v>
      </c>
      <c r="M354" s="41" t="s">
        <v>2979</v>
      </c>
      <c r="N354" s="34" t="s">
        <v>2980</v>
      </c>
      <c r="O354" s="39" t="s">
        <v>2642</v>
      </c>
      <c r="P354" s="39">
        <v>1</v>
      </c>
      <c r="Q354" s="39"/>
      <c r="R354" s="39"/>
      <c r="S354" s="39"/>
      <c r="T354" s="39" t="s">
        <v>2979</v>
      </c>
    </row>
    <row r="355" spans="2:20" x14ac:dyDescent="0.15">
      <c r="B355" s="34" t="s">
        <v>2981</v>
      </c>
      <c r="C355" s="39" t="s">
        <v>2938</v>
      </c>
      <c r="D355" s="39" t="s">
        <v>2939</v>
      </c>
      <c r="E355" s="39" t="s">
        <v>2704</v>
      </c>
      <c r="F355" s="39" t="s">
        <v>2940</v>
      </c>
      <c r="G355" s="39">
        <v>50</v>
      </c>
      <c r="H355" s="39" t="s">
        <v>2687</v>
      </c>
      <c r="I355" s="39">
        <v>3</v>
      </c>
      <c r="J355" s="39">
        <v>3</v>
      </c>
      <c r="K355" s="39">
        <v>1</v>
      </c>
      <c r="L355" s="39" t="s">
        <v>1685</v>
      </c>
      <c r="M355" s="41" t="s">
        <v>2982</v>
      </c>
      <c r="N355" s="34" t="s">
        <v>2983</v>
      </c>
      <c r="O355" s="39" t="s">
        <v>2642</v>
      </c>
      <c r="P355" s="39">
        <v>1</v>
      </c>
      <c r="Q355" s="39"/>
      <c r="R355" s="39"/>
      <c r="S355" s="39"/>
      <c r="T355" s="39" t="s">
        <v>2982</v>
      </c>
    </row>
    <row r="356" spans="2:20" x14ac:dyDescent="0.15">
      <c r="B356" s="34" t="s">
        <v>2984</v>
      </c>
      <c r="C356" s="39" t="s">
        <v>2938</v>
      </c>
      <c r="D356" s="39" t="s">
        <v>2939</v>
      </c>
      <c r="E356" s="39" t="s">
        <v>2704</v>
      </c>
      <c r="F356" s="39" t="s">
        <v>2940</v>
      </c>
      <c r="G356" s="39">
        <v>50</v>
      </c>
      <c r="H356" s="39" t="s">
        <v>2687</v>
      </c>
      <c r="I356" s="39">
        <v>3</v>
      </c>
      <c r="J356" s="39">
        <v>4</v>
      </c>
      <c r="K356" s="39">
        <v>1</v>
      </c>
      <c r="L356" s="39" t="s">
        <v>1685</v>
      </c>
      <c r="M356" s="34" t="s">
        <v>2985</v>
      </c>
      <c r="N356" s="34" t="s">
        <v>2986</v>
      </c>
      <c r="O356" s="39" t="s">
        <v>2642</v>
      </c>
      <c r="P356" s="39">
        <v>1</v>
      </c>
      <c r="Q356" s="39"/>
      <c r="R356" s="39"/>
      <c r="S356" s="39"/>
      <c r="T356" s="39"/>
    </row>
    <row r="357" spans="2:20" x14ac:dyDescent="0.15">
      <c r="B357" s="34" t="s">
        <v>2987</v>
      </c>
      <c r="C357" s="39" t="s">
        <v>2938</v>
      </c>
      <c r="D357" s="39" t="s">
        <v>2939</v>
      </c>
      <c r="E357" s="39" t="s">
        <v>2704</v>
      </c>
      <c r="F357" s="39" t="s">
        <v>2940</v>
      </c>
      <c r="G357" s="39">
        <v>50</v>
      </c>
      <c r="H357" s="39" t="s">
        <v>2687</v>
      </c>
      <c r="I357" s="39">
        <v>3</v>
      </c>
      <c r="J357" s="39">
        <v>5</v>
      </c>
      <c r="K357" s="39">
        <v>1</v>
      </c>
      <c r="L357" s="39" t="s">
        <v>1685</v>
      </c>
      <c r="M357" s="34" t="s">
        <v>2988</v>
      </c>
      <c r="N357" s="34" t="s">
        <v>2989</v>
      </c>
      <c r="O357" s="39" t="s">
        <v>2642</v>
      </c>
      <c r="P357" s="39">
        <v>1</v>
      </c>
      <c r="Q357" s="39"/>
      <c r="R357" s="39"/>
      <c r="S357" s="39"/>
      <c r="T357" s="39"/>
    </row>
    <row r="358" spans="2:20" x14ac:dyDescent="0.15">
      <c r="B358" s="34" t="s">
        <v>2990</v>
      </c>
      <c r="C358" s="39" t="s">
        <v>2938</v>
      </c>
      <c r="D358" s="39" t="s">
        <v>2939</v>
      </c>
      <c r="E358" s="39" t="s">
        <v>2704</v>
      </c>
      <c r="F358" s="39" t="s">
        <v>2940</v>
      </c>
      <c r="G358" s="39">
        <v>50</v>
      </c>
      <c r="H358" s="39" t="s">
        <v>2687</v>
      </c>
      <c r="I358" s="39">
        <v>3</v>
      </c>
      <c r="J358" s="39">
        <v>6</v>
      </c>
      <c r="K358" s="39">
        <v>1</v>
      </c>
      <c r="L358" s="39" t="s">
        <v>1685</v>
      </c>
      <c r="M358" s="34" t="s">
        <v>2991</v>
      </c>
      <c r="N358" s="34" t="s">
        <v>2992</v>
      </c>
      <c r="O358" s="39" t="s">
        <v>2661</v>
      </c>
      <c r="P358" s="39">
        <v>1</v>
      </c>
      <c r="Q358" s="39"/>
      <c r="R358" s="39"/>
      <c r="S358" s="39"/>
      <c r="T358" s="39"/>
    </row>
    <row r="359" spans="2:20" x14ac:dyDescent="0.15">
      <c r="B359" s="34" t="s">
        <v>2993</v>
      </c>
      <c r="C359" s="39" t="s">
        <v>2938</v>
      </c>
      <c r="D359" s="39" t="s">
        <v>2939</v>
      </c>
      <c r="E359" s="39" t="s">
        <v>2704</v>
      </c>
      <c r="F359" s="39" t="s">
        <v>2940</v>
      </c>
      <c r="G359" s="39">
        <v>50</v>
      </c>
      <c r="H359" s="39" t="s">
        <v>2687</v>
      </c>
      <c r="I359" s="39">
        <v>3</v>
      </c>
      <c r="J359" s="39">
        <v>7</v>
      </c>
      <c r="K359" s="39">
        <v>1</v>
      </c>
      <c r="L359" s="39" t="s">
        <v>1685</v>
      </c>
      <c r="M359" s="34" t="s">
        <v>2994</v>
      </c>
      <c r="N359" s="34" t="s">
        <v>2995</v>
      </c>
      <c r="O359" s="39" t="s">
        <v>2661</v>
      </c>
      <c r="P359" s="39">
        <v>1</v>
      </c>
      <c r="Q359" s="39"/>
      <c r="R359" s="39"/>
      <c r="S359" s="39"/>
      <c r="T359" s="39"/>
    </row>
    <row r="360" spans="2:20" x14ac:dyDescent="0.15">
      <c r="B360" s="34" t="s">
        <v>2996</v>
      </c>
      <c r="C360" s="39" t="s">
        <v>2938</v>
      </c>
      <c r="D360" s="39" t="s">
        <v>2939</v>
      </c>
      <c r="E360" s="39" t="s">
        <v>2704</v>
      </c>
      <c r="F360" s="39" t="s">
        <v>2940</v>
      </c>
      <c r="G360" s="39">
        <v>50</v>
      </c>
      <c r="H360" s="39" t="s">
        <v>2687</v>
      </c>
      <c r="I360" s="39">
        <v>4</v>
      </c>
      <c r="J360" s="39">
        <v>0</v>
      </c>
      <c r="K360" s="39">
        <v>1</v>
      </c>
      <c r="L360" s="39" t="s">
        <v>1685</v>
      </c>
      <c r="M360" s="34" t="s">
        <v>2997</v>
      </c>
      <c r="N360" s="34" t="s">
        <v>2998</v>
      </c>
      <c r="O360" s="39" t="s">
        <v>2266</v>
      </c>
      <c r="P360" s="39">
        <v>1</v>
      </c>
      <c r="Q360" s="39"/>
      <c r="R360" s="39"/>
      <c r="S360" s="39"/>
      <c r="T360" s="39"/>
    </row>
    <row r="361" spans="2:20" x14ac:dyDescent="0.15">
      <c r="B361" s="34" t="s">
        <v>2999</v>
      </c>
      <c r="C361" s="39" t="s">
        <v>2938</v>
      </c>
      <c r="D361" s="39" t="s">
        <v>2939</v>
      </c>
      <c r="E361" s="39" t="s">
        <v>2704</v>
      </c>
      <c r="F361" s="39" t="s">
        <v>2940</v>
      </c>
      <c r="G361" s="39">
        <v>50</v>
      </c>
      <c r="H361" s="39" t="s">
        <v>2687</v>
      </c>
      <c r="I361" s="39">
        <v>4</v>
      </c>
      <c r="J361" s="39">
        <v>1</v>
      </c>
      <c r="K361" s="39">
        <v>1</v>
      </c>
      <c r="L361" s="39" t="s">
        <v>1685</v>
      </c>
      <c r="M361" s="34" t="s">
        <v>3000</v>
      </c>
      <c r="N361" s="34" t="s">
        <v>3001</v>
      </c>
      <c r="O361" s="39" t="s">
        <v>2266</v>
      </c>
      <c r="P361" s="39">
        <v>1</v>
      </c>
      <c r="Q361" s="39"/>
      <c r="R361" s="39"/>
      <c r="S361" s="39"/>
      <c r="T361" s="39"/>
    </row>
    <row r="362" spans="2:20" x14ac:dyDescent="0.15">
      <c r="B362" s="34" t="s">
        <v>3002</v>
      </c>
      <c r="C362" s="39" t="s">
        <v>2938</v>
      </c>
      <c r="D362" s="39" t="s">
        <v>2939</v>
      </c>
      <c r="E362" s="39" t="s">
        <v>2704</v>
      </c>
      <c r="F362" s="39" t="s">
        <v>2940</v>
      </c>
      <c r="G362" s="39">
        <v>50</v>
      </c>
      <c r="H362" s="39" t="s">
        <v>2687</v>
      </c>
      <c r="I362" s="39">
        <v>5</v>
      </c>
      <c r="J362" s="39">
        <v>0</v>
      </c>
      <c r="K362" s="39">
        <v>16</v>
      </c>
      <c r="L362" s="39" t="s">
        <v>1685</v>
      </c>
      <c r="M362" s="34" t="s">
        <v>3003</v>
      </c>
      <c r="N362" s="34" t="s">
        <v>3004</v>
      </c>
      <c r="O362" s="39"/>
      <c r="P362" s="39">
        <v>1</v>
      </c>
      <c r="Q362" s="39"/>
      <c r="R362" s="39"/>
      <c r="S362" s="39"/>
      <c r="T362" s="39"/>
    </row>
    <row r="363" spans="2:20" x14ac:dyDescent="0.15">
      <c r="B363" s="34" t="s">
        <v>3005</v>
      </c>
      <c r="C363" s="39" t="s">
        <v>2938</v>
      </c>
      <c r="D363" s="39" t="s">
        <v>2939</v>
      </c>
      <c r="E363" s="39" t="s">
        <v>2704</v>
      </c>
      <c r="F363" s="39" t="s">
        <v>2940</v>
      </c>
      <c r="G363" s="39">
        <v>50</v>
      </c>
      <c r="H363" s="39" t="s">
        <v>2687</v>
      </c>
      <c r="I363" s="39">
        <v>7</v>
      </c>
      <c r="J363" s="39">
        <v>0</v>
      </c>
      <c r="K363" s="39">
        <v>1</v>
      </c>
      <c r="L363" s="39" t="s">
        <v>1685</v>
      </c>
      <c r="M363" s="41" t="s">
        <v>3006</v>
      </c>
      <c r="N363" s="34" t="s">
        <v>3007</v>
      </c>
      <c r="O363" s="39" t="s">
        <v>2661</v>
      </c>
      <c r="P363" s="39">
        <v>1</v>
      </c>
      <c r="Q363" s="39"/>
      <c r="R363" s="39"/>
      <c r="S363" s="39"/>
      <c r="T363" s="39" t="s">
        <v>3006</v>
      </c>
    </row>
    <row r="364" spans="2:20" x14ac:dyDescent="0.15">
      <c r="B364" s="34" t="s">
        <v>3008</v>
      </c>
      <c r="C364" s="39" t="s">
        <v>2938</v>
      </c>
      <c r="D364" s="39" t="s">
        <v>2939</v>
      </c>
      <c r="E364" s="39" t="s">
        <v>2704</v>
      </c>
      <c r="F364" s="39" t="s">
        <v>2940</v>
      </c>
      <c r="G364" s="39">
        <v>50</v>
      </c>
      <c r="H364" s="39" t="s">
        <v>2687</v>
      </c>
      <c r="I364" s="39">
        <v>7</v>
      </c>
      <c r="J364" s="39">
        <v>1</v>
      </c>
      <c r="K364" s="39">
        <v>1</v>
      </c>
      <c r="L364" s="39" t="s">
        <v>1685</v>
      </c>
      <c r="M364" s="41" t="s">
        <v>3009</v>
      </c>
      <c r="N364" s="34" t="s">
        <v>3010</v>
      </c>
      <c r="O364" s="39" t="s">
        <v>2642</v>
      </c>
      <c r="P364" s="39">
        <v>1</v>
      </c>
      <c r="Q364" s="39"/>
      <c r="R364" s="39"/>
      <c r="S364" s="39"/>
      <c r="T364" s="39" t="s">
        <v>3009</v>
      </c>
    </row>
    <row r="365" spans="2:20" x14ac:dyDescent="0.15">
      <c r="B365" s="34" t="s">
        <v>3011</v>
      </c>
      <c r="C365" s="39" t="s">
        <v>2938</v>
      </c>
      <c r="D365" s="39" t="s">
        <v>2939</v>
      </c>
      <c r="E365" s="39" t="s">
        <v>2704</v>
      </c>
      <c r="F365" s="39" t="s">
        <v>2940</v>
      </c>
      <c r="G365" s="39">
        <v>50</v>
      </c>
      <c r="H365" s="39" t="s">
        <v>2687</v>
      </c>
      <c r="I365" s="39">
        <v>7</v>
      </c>
      <c r="J365" s="39">
        <v>2</v>
      </c>
      <c r="K365" s="39">
        <v>1</v>
      </c>
      <c r="L365" s="39" t="s">
        <v>1685</v>
      </c>
      <c r="M365" s="41" t="s">
        <v>3012</v>
      </c>
      <c r="N365" s="34" t="s">
        <v>3013</v>
      </c>
      <c r="O365" s="39" t="s">
        <v>2642</v>
      </c>
      <c r="P365" s="39">
        <v>1</v>
      </c>
      <c r="Q365" s="39"/>
      <c r="R365" s="39"/>
      <c r="S365" s="39"/>
      <c r="T365" s="39" t="s">
        <v>3012</v>
      </c>
    </row>
    <row r="366" spans="2:20" x14ac:dyDescent="0.15">
      <c r="B366" s="34" t="s">
        <v>3014</v>
      </c>
      <c r="C366" s="39" t="s">
        <v>2938</v>
      </c>
      <c r="D366" s="39" t="s">
        <v>2939</v>
      </c>
      <c r="E366" s="39" t="s">
        <v>2704</v>
      </c>
      <c r="F366" s="39" t="s">
        <v>2940</v>
      </c>
      <c r="G366" s="39">
        <v>50</v>
      </c>
      <c r="H366" s="39" t="s">
        <v>2687</v>
      </c>
      <c r="I366" s="39">
        <v>7</v>
      </c>
      <c r="J366" s="39">
        <v>3</v>
      </c>
      <c r="K366" s="39">
        <v>1</v>
      </c>
      <c r="L366" s="39" t="s">
        <v>1685</v>
      </c>
      <c r="M366" s="34" t="s">
        <v>3015</v>
      </c>
      <c r="N366" s="34" t="s">
        <v>3016</v>
      </c>
      <c r="O366" s="39" t="s">
        <v>2642</v>
      </c>
      <c r="P366" s="39">
        <v>1</v>
      </c>
      <c r="Q366" s="39"/>
      <c r="R366" s="39"/>
      <c r="S366" s="39"/>
      <c r="T366" s="39"/>
    </row>
    <row r="367" spans="2:20" x14ac:dyDescent="0.15">
      <c r="B367" s="34" t="s">
        <v>3017</v>
      </c>
      <c r="C367" s="39" t="s">
        <v>2938</v>
      </c>
      <c r="D367" s="39" t="s">
        <v>2939</v>
      </c>
      <c r="E367" s="39" t="s">
        <v>2704</v>
      </c>
      <c r="F367" s="39" t="s">
        <v>2940</v>
      </c>
      <c r="G367" s="39">
        <v>50</v>
      </c>
      <c r="H367" s="39" t="s">
        <v>2687</v>
      </c>
      <c r="I367" s="39">
        <v>7</v>
      </c>
      <c r="J367" s="39">
        <v>4</v>
      </c>
      <c r="K367" s="39">
        <v>1</v>
      </c>
      <c r="L367" s="39" t="s">
        <v>1685</v>
      </c>
      <c r="M367" s="34" t="s">
        <v>3018</v>
      </c>
      <c r="N367" s="34" t="s">
        <v>3019</v>
      </c>
      <c r="O367" s="39" t="s">
        <v>2642</v>
      </c>
      <c r="P367" s="39">
        <v>1</v>
      </c>
      <c r="Q367" s="39"/>
      <c r="R367" s="39"/>
      <c r="S367" s="39"/>
      <c r="T367" s="39"/>
    </row>
    <row r="368" spans="2:20" x14ac:dyDescent="0.15">
      <c r="B368" s="34" t="s">
        <v>3020</v>
      </c>
      <c r="C368" s="39" t="s">
        <v>2938</v>
      </c>
      <c r="D368" s="39" t="s">
        <v>2939</v>
      </c>
      <c r="E368" s="39" t="s">
        <v>2704</v>
      </c>
      <c r="F368" s="39" t="s">
        <v>2940</v>
      </c>
      <c r="G368" s="39">
        <v>50</v>
      </c>
      <c r="H368" s="39" t="s">
        <v>2687</v>
      </c>
      <c r="I368" s="39">
        <v>7</v>
      </c>
      <c r="J368" s="39">
        <v>5</v>
      </c>
      <c r="K368" s="39">
        <v>1</v>
      </c>
      <c r="L368" s="39" t="s">
        <v>1685</v>
      </c>
      <c r="M368" s="34" t="s">
        <v>3021</v>
      </c>
      <c r="N368" s="34" t="s">
        <v>3022</v>
      </c>
      <c r="O368" s="39" t="s">
        <v>2642</v>
      </c>
      <c r="P368" s="39">
        <v>1</v>
      </c>
      <c r="Q368" s="39"/>
      <c r="R368" s="39"/>
      <c r="S368" s="39"/>
      <c r="T368" s="39"/>
    </row>
    <row r="369" spans="2:20" x14ac:dyDescent="0.15">
      <c r="B369" s="34" t="s">
        <v>3023</v>
      </c>
      <c r="C369" s="39" t="s">
        <v>2938</v>
      </c>
      <c r="D369" s="39" t="s">
        <v>2939</v>
      </c>
      <c r="E369" s="39" t="s">
        <v>2704</v>
      </c>
      <c r="F369" s="39" t="s">
        <v>2940</v>
      </c>
      <c r="G369" s="39">
        <v>50</v>
      </c>
      <c r="H369" s="39" t="s">
        <v>2687</v>
      </c>
      <c r="I369" s="39">
        <v>7</v>
      </c>
      <c r="J369" s="39">
        <v>6</v>
      </c>
      <c r="K369" s="39">
        <v>1</v>
      </c>
      <c r="L369" s="39" t="s">
        <v>1685</v>
      </c>
      <c r="M369" s="34" t="s">
        <v>3024</v>
      </c>
      <c r="N369" s="34" t="s">
        <v>3025</v>
      </c>
      <c r="O369" s="39" t="s">
        <v>2661</v>
      </c>
      <c r="P369" s="39">
        <v>1</v>
      </c>
      <c r="Q369" s="39"/>
      <c r="R369" s="39"/>
      <c r="S369" s="39"/>
      <c r="T369" s="39"/>
    </row>
    <row r="370" spans="2:20" x14ac:dyDescent="0.15">
      <c r="B370" s="34" t="s">
        <v>3026</v>
      </c>
      <c r="C370" s="39" t="s">
        <v>2938</v>
      </c>
      <c r="D370" s="39" t="s">
        <v>2939</v>
      </c>
      <c r="E370" s="39" t="s">
        <v>2704</v>
      </c>
      <c r="F370" s="39" t="s">
        <v>2940</v>
      </c>
      <c r="G370" s="39">
        <v>50</v>
      </c>
      <c r="H370" s="39" t="s">
        <v>2687</v>
      </c>
      <c r="I370" s="39">
        <v>7</v>
      </c>
      <c r="J370" s="39">
        <v>7</v>
      </c>
      <c r="K370" s="39">
        <v>1</v>
      </c>
      <c r="L370" s="39" t="s">
        <v>1685</v>
      </c>
      <c r="M370" s="34" t="s">
        <v>3027</v>
      </c>
      <c r="N370" s="34" t="s">
        <v>3028</v>
      </c>
      <c r="O370" s="39" t="s">
        <v>2661</v>
      </c>
      <c r="P370" s="39">
        <v>1</v>
      </c>
      <c r="Q370" s="39"/>
      <c r="R370" s="39"/>
      <c r="S370" s="39"/>
      <c r="T370" s="39"/>
    </row>
    <row r="371" spans="2:20" x14ac:dyDescent="0.15">
      <c r="B371" s="34" t="s">
        <v>3029</v>
      </c>
      <c r="C371" s="39" t="s">
        <v>3030</v>
      </c>
      <c r="D371" s="39" t="s">
        <v>3031</v>
      </c>
      <c r="E371" s="39" t="s">
        <v>2704</v>
      </c>
      <c r="F371" s="39" t="s">
        <v>3032</v>
      </c>
      <c r="G371" s="39">
        <v>200</v>
      </c>
      <c r="H371" s="39" t="s">
        <v>2687</v>
      </c>
      <c r="I371" s="39">
        <v>0</v>
      </c>
      <c r="J371" s="39">
        <v>0</v>
      </c>
      <c r="K371" s="39">
        <v>2</v>
      </c>
      <c r="L371" s="39" t="s">
        <v>1685</v>
      </c>
      <c r="M371" s="34" t="s">
        <v>3033</v>
      </c>
      <c r="N371" s="34" t="s">
        <v>3034</v>
      </c>
      <c r="O371" s="39" t="s">
        <v>2737</v>
      </c>
      <c r="P371" s="39">
        <v>1</v>
      </c>
      <c r="Q371" s="39"/>
      <c r="R371" s="39"/>
      <c r="S371" s="39"/>
      <c r="T371" s="39"/>
    </row>
    <row r="372" spans="2:20" x14ac:dyDescent="0.15">
      <c r="B372" s="34" t="s">
        <v>3035</v>
      </c>
      <c r="C372" s="39" t="s">
        <v>3030</v>
      </c>
      <c r="D372" s="39" t="s">
        <v>3031</v>
      </c>
      <c r="E372" s="39" t="s">
        <v>2704</v>
      </c>
      <c r="F372" s="39" t="s">
        <v>3032</v>
      </c>
      <c r="G372" s="39">
        <v>200</v>
      </c>
      <c r="H372" s="39" t="s">
        <v>2687</v>
      </c>
      <c r="I372" s="39">
        <v>0</v>
      </c>
      <c r="J372" s="39">
        <v>2</v>
      </c>
      <c r="K372" s="39">
        <v>2</v>
      </c>
      <c r="L372" s="39" t="s">
        <v>1685</v>
      </c>
      <c r="M372" s="34" t="s">
        <v>3036</v>
      </c>
      <c r="N372" s="34" t="s">
        <v>3037</v>
      </c>
      <c r="O372" s="39" t="s">
        <v>2737</v>
      </c>
      <c r="P372" s="39">
        <v>1</v>
      </c>
      <c r="Q372" s="39"/>
      <c r="R372" s="39"/>
      <c r="S372" s="39"/>
      <c r="T372" s="39"/>
    </row>
    <row r="373" spans="2:20" x14ac:dyDescent="0.15">
      <c r="B373" s="34" t="s">
        <v>3038</v>
      </c>
      <c r="C373" s="39" t="s">
        <v>3030</v>
      </c>
      <c r="D373" s="39" t="s">
        <v>3031</v>
      </c>
      <c r="E373" s="39" t="s">
        <v>2704</v>
      </c>
      <c r="F373" s="39" t="s">
        <v>3032</v>
      </c>
      <c r="G373" s="39">
        <v>200</v>
      </c>
      <c r="H373" s="39" t="s">
        <v>2687</v>
      </c>
      <c r="I373" s="39">
        <v>1</v>
      </c>
      <c r="J373" s="39">
        <v>0</v>
      </c>
      <c r="K373" s="39">
        <v>2</v>
      </c>
      <c r="L373" s="39" t="s">
        <v>1685</v>
      </c>
      <c r="M373" s="34" t="s">
        <v>3039</v>
      </c>
      <c r="N373" s="34" t="s">
        <v>3040</v>
      </c>
      <c r="O373" s="39" t="s">
        <v>2737</v>
      </c>
      <c r="P373" s="39">
        <v>1</v>
      </c>
      <c r="Q373" s="39"/>
      <c r="R373" s="39"/>
      <c r="S373" s="39"/>
      <c r="T373" s="39"/>
    </row>
    <row r="374" spans="2:20" x14ac:dyDescent="0.15">
      <c r="B374" s="34" t="s">
        <v>3041</v>
      </c>
      <c r="C374" s="39" t="s">
        <v>3030</v>
      </c>
      <c r="D374" s="39" t="s">
        <v>3031</v>
      </c>
      <c r="E374" s="39" t="s">
        <v>2704</v>
      </c>
      <c r="F374" s="39" t="s">
        <v>3032</v>
      </c>
      <c r="G374" s="39">
        <v>200</v>
      </c>
      <c r="H374" s="39" t="s">
        <v>2687</v>
      </c>
      <c r="I374" s="39">
        <v>1</v>
      </c>
      <c r="J374" s="39">
        <v>2</v>
      </c>
      <c r="K374" s="39">
        <v>2</v>
      </c>
      <c r="L374" s="39" t="s">
        <v>1685</v>
      </c>
      <c r="M374" s="34" t="s">
        <v>3042</v>
      </c>
      <c r="N374" s="34" t="s">
        <v>3043</v>
      </c>
      <c r="O374" s="39" t="s">
        <v>2737</v>
      </c>
      <c r="P374" s="39">
        <v>1</v>
      </c>
      <c r="Q374" s="39"/>
      <c r="R374" s="39"/>
      <c r="S374" s="39"/>
      <c r="T374" s="39"/>
    </row>
    <row r="375" spans="2:20" x14ac:dyDescent="0.15">
      <c r="B375" s="34" t="s">
        <v>3044</v>
      </c>
      <c r="C375" s="39" t="s">
        <v>3030</v>
      </c>
      <c r="D375" s="39" t="s">
        <v>3031</v>
      </c>
      <c r="E375" s="39" t="s">
        <v>2704</v>
      </c>
      <c r="F375" s="39" t="s">
        <v>3032</v>
      </c>
      <c r="G375" s="39">
        <v>200</v>
      </c>
      <c r="H375" s="39" t="s">
        <v>2687</v>
      </c>
      <c r="I375" s="39">
        <v>1</v>
      </c>
      <c r="J375" s="39">
        <v>4</v>
      </c>
      <c r="K375" s="39">
        <v>2</v>
      </c>
      <c r="L375" s="39" t="s">
        <v>1685</v>
      </c>
      <c r="M375" s="34" t="s">
        <v>3045</v>
      </c>
      <c r="N375" s="34" t="s">
        <v>3046</v>
      </c>
      <c r="O375" s="39" t="s">
        <v>2737</v>
      </c>
      <c r="P375" s="39">
        <v>1</v>
      </c>
      <c r="Q375" s="39"/>
      <c r="R375" s="39"/>
      <c r="S375" s="39"/>
      <c r="T375" s="39"/>
    </row>
    <row r="376" spans="2:20" x14ac:dyDescent="0.15">
      <c r="B376" s="34" t="s">
        <v>3047</v>
      </c>
      <c r="C376" s="39" t="s">
        <v>3030</v>
      </c>
      <c r="D376" s="39" t="s">
        <v>3031</v>
      </c>
      <c r="E376" s="39" t="s">
        <v>2704</v>
      </c>
      <c r="F376" s="39" t="s">
        <v>3032</v>
      </c>
      <c r="G376" s="39">
        <v>200</v>
      </c>
      <c r="H376" s="39" t="s">
        <v>2687</v>
      </c>
      <c r="I376" s="39">
        <v>1</v>
      </c>
      <c r="J376" s="39">
        <v>6</v>
      </c>
      <c r="K376" s="39">
        <v>2</v>
      </c>
      <c r="L376" s="39" t="s">
        <v>1685</v>
      </c>
      <c r="M376" s="34" t="s">
        <v>3048</v>
      </c>
      <c r="N376" s="34" t="s">
        <v>3049</v>
      </c>
      <c r="O376" s="39" t="s">
        <v>2737</v>
      </c>
      <c r="P376" s="39">
        <v>1</v>
      </c>
      <c r="Q376" s="39"/>
      <c r="R376" s="39"/>
      <c r="S376" s="39"/>
      <c r="T376" s="39"/>
    </row>
    <row r="377" spans="2:20" x14ac:dyDescent="0.15">
      <c r="B377" s="34" t="s">
        <v>3050</v>
      </c>
      <c r="C377" s="39" t="s">
        <v>3030</v>
      </c>
      <c r="D377" s="39" t="s">
        <v>3031</v>
      </c>
      <c r="E377" s="39" t="s">
        <v>2704</v>
      </c>
      <c r="F377" s="39" t="s">
        <v>3032</v>
      </c>
      <c r="G377" s="39">
        <v>200</v>
      </c>
      <c r="H377" s="39" t="s">
        <v>2687</v>
      </c>
      <c r="I377" s="39">
        <v>2</v>
      </c>
      <c r="J377" s="39">
        <v>0</v>
      </c>
      <c r="K377" s="39">
        <v>2</v>
      </c>
      <c r="L377" s="39" t="s">
        <v>1685</v>
      </c>
      <c r="M377" s="34" t="s">
        <v>3051</v>
      </c>
      <c r="N377" s="34" t="s">
        <v>3052</v>
      </c>
      <c r="O377" s="39" t="s">
        <v>2737</v>
      </c>
      <c r="P377" s="39">
        <v>1</v>
      </c>
      <c r="Q377" s="39"/>
      <c r="R377" s="39"/>
      <c r="S377" s="39"/>
      <c r="T377" s="39"/>
    </row>
    <row r="378" spans="2:20" x14ac:dyDescent="0.15">
      <c r="B378" s="34" t="s">
        <v>3053</v>
      </c>
      <c r="C378" s="39" t="s">
        <v>3030</v>
      </c>
      <c r="D378" s="39" t="s">
        <v>3031</v>
      </c>
      <c r="E378" s="39" t="s">
        <v>2704</v>
      </c>
      <c r="F378" s="39" t="s">
        <v>3032</v>
      </c>
      <c r="G378" s="39">
        <v>200</v>
      </c>
      <c r="H378" s="39" t="s">
        <v>2687</v>
      </c>
      <c r="I378" s="39">
        <v>2</v>
      </c>
      <c r="J378" s="39">
        <v>2</v>
      </c>
      <c r="K378" s="39">
        <v>2</v>
      </c>
      <c r="L378" s="39" t="s">
        <v>1685</v>
      </c>
      <c r="M378" s="34" t="s">
        <v>3054</v>
      </c>
      <c r="N378" s="34" t="s">
        <v>3055</v>
      </c>
      <c r="O378" s="39" t="s">
        <v>2737</v>
      </c>
      <c r="P378" s="39">
        <v>1</v>
      </c>
      <c r="Q378" s="39"/>
      <c r="R378" s="39"/>
      <c r="S378" s="39"/>
      <c r="T378" s="39"/>
    </row>
    <row r="379" spans="2:20" x14ac:dyDescent="0.15">
      <c r="B379" s="34" t="s">
        <v>3056</v>
      </c>
      <c r="C379" s="39" t="s">
        <v>3030</v>
      </c>
      <c r="D379" s="39" t="s">
        <v>3031</v>
      </c>
      <c r="E379" s="39" t="s">
        <v>2704</v>
      </c>
      <c r="F379" s="39" t="s">
        <v>3032</v>
      </c>
      <c r="G379" s="39">
        <v>200</v>
      </c>
      <c r="H379" s="39" t="s">
        <v>2687</v>
      </c>
      <c r="I379" s="39">
        <v>2</v>
      </c>
      <c r="J379" s="39">
        <v>4</v>
      </c>
      <c r="K379" s="39">
        <v>2</v>
      </c>
      <c r="L379" s="39" t="s">
        <v>1685</v>
      </c>
      <c r="M379" s="34" t="s">
        <v>3057</v>
      </c>
      <c r="N379" s="34" t="s">
        <v>3058</v>
      </c>
      <c r="O379" s="39" t="s">
        <v>2737</v>
      </c>
      <c r="P379" s="39">
        <v>1</v>
      </c>
      <c r="Q379" s="39"/>
      <c r="R379" s="39"/>
      <c r="S379" s="39"/>
      <c r="T379" s="39"/>
    </row>
    <row r="380" spans="2:20" x14ac:dyDescent="0.15">
      <c r="B380" s="34" t="s">
        <v>3059</v>
      </c>
      <c r="C380" s="39" t="s">
        <v>3030</v>
      </c>
      <c r="D380" s="39" t="s">
        <v>3031</v>
      </c>
      <c r="E380" s="39" t="s">
        <v>2704</v>
      </c>
      <c r="F380" s="39" t="s">
        <v>3032</v>
      </c>
      <c r="G380" s="39">
        <v>200</v>
      </c>
      <c r="H380" s="39" t="s">
        <v>2687</v>
      </c>
      <c r="I380" s="39">
        <v>2</v>
      </c>
      <c r="J380" s="39">
        <v>6</v>
      </c>
      <c r="K380" s="39">
        <v>2</v>
      </c>
      <c r="L380" s="39" t="s">
        <v>1685</v>
      </c>
      <c r="M380" s="34" t="s">
        <v>1925</v>
      </c>
      <c r="N380" s="34" t="s">
        <v>3060</v>
      </c>
      <c r="O380" s="39" t="s">
        <v>3061</v>
      </c>
      <c r="P380" s="39">
        <v>1</v>
      </c>
      <c r="Q380" s="39"/>
      <c r="R380" s="39"/>
      <c r="S380" s="39"/>
      <c r="T380" s="39"/>
    </row>
    <row r="381" spans="2:20" x14ac:dyDescent="0.15">
      <c r="B381" s="34" t="s">
        <v>3062</v>
      </c>
      <c r="C381" s="39" t="s">
        <v>3030</v>
      </c>
      <c r="D381" s="39" t="s">
        <v>3031</v>
      </c>
      <c r="E381" s="39" t="s">
        <v>2704</v>
      </c>
      <c r="F381" s="39" t="s">
        <v>3032</v>
      </c>
      <c r="G381" s="39">
        <v>200</v>
      </c>
      <c r="H381" s="39" t="s">
        <v>2687</v>
      </c>
      <c r="I381" s="39">
        <v>3</v>
      </c>
      <c r="J381" s="39">
        <v>0</v>
      </c>
      <c r="K381" s="39">
        <v>2</v>
      </c>
      <c r="L381" s="39" t="s">
        <v>1685</v>
      </c>
      <c r="M381" s="40" t="s">
        <v>3063</v>
      </c>
      <c r="N381" s="34" t="s">
        <v>3064</v>
      </c>
      <c r="O381" s="39" t="s">
        <v>3065</v>
      </c>
      <c r="P381" s="39">
        <v>1</v>
      </c>
      <c r="Q381" s="39"/>
      <c r="R381" s="39"/>
      <c r="S381" s="39"/>
      <c r="T381" s="39"/>
    </row>
    <row r="382" spans="2:20" x14ac:dyDescent="0.15">
      <c r="B382" s="34" t="s">
        <v>3066</v>
      </c>
      <c r="C382" s="39" t="s">
        <v>3030</v>
      </c>
      <c r="D382" s="39" t="s">
        <v>3031</v>
      </c>
      <c r="E382" s="39" t="s">
        <v>2704</v>
      </c>
      <c r="F382" s="39" t="s">
        <v>3032</v>
      </c>
      <c r="G382" s="39">
        <v>200</v>
      </c>
      <c r="H382" s="39" t="s">
        <v>2687</v>
      </c>
      <c r="I382" s="39">
        <v>3</v>
      </c>
      <c r="J382" s="39">
        <v>2</v>
      </c>
      <c r="K382" s="39">
        <v>2</v>
      </c>
      <c r="L382" s="39" t="s">
        <v>1685</v>
      </c>
      <c r="M382" s="40" t="s">
        <v>3067</v>
      </c>
      <c r="N382" s="34" t="s">
        <v>3068</v>
      </c>
      <c r="O382" s="39" t="s">
        <v>3069</v>
      </c>
      <c r="P382" s="39">
        <v>1</v>
      </c>
      <c r="Q382" s="39"/>
      <c r="R382" s="39"/>
      <c r="S382" s="39"/>
      <c r="T382" s="39"/>
    </row>
    <row r="383" spans="2:20" x14ac:dyDescent="0.15">
      <c r="B383" s="34" t="s">
        <v>3070</v>
      </c>
      <c r="C383" s="39" t="s">
        <v>3030</v>
      </c>
      <c r="D383" s="39" t="s">
        <v>3031</v>
      </c>
      <c r="E383" s="39" t="s">
        <v>2704</v>
      </c>
      <c r="F383" s="39" t="s">
        <v>3032</v>
      </c>
      <c r="G383" s="39">
        <v>200</v>
      </c>
      <c r="H383" s="39" t="s">
        <v>2687</v>
      </c>
      <c r="I383" s="39">
        <v>3</v>
      </c>
      <c r="J383" s="39">
        <v>4</v>
      </c>
      <c r="K383" s="39">
        <v>2</v>
      </c>
      <c r="L383" s="39" t="s">
        <v>1685</v>
      </c>
      <c r="M383" s="34" t="s">
        <v>3071</v>
      </c>
      <c r="N383" s="34" t="s">
        <v>3072</v>
      </c>
      <c r="O383" s="39" t="s">
        <v>3061</v>
      </c>
      <c r="P383" s="39">
        <v>1</v>
      </c>
      <c r="Q383" s="39"/>
      <c r="R383" s="39"/>
      <c r="S383" s="39"/>
      <c r="T383" s="39"/>
    </row>
    <row r="384" spans="2:20" x14ac:dyDescent="0.15">
      <c r="B384" s="34" t="s">
        <v>3073</v>
      </c>
      <c r="C384" s="39" t="s">
        <v>3030</v>
      </c>
      <c r="D384" s="39" t="s">
        <v>3031</v>
      </c>
      <c r="E384" s="39" t="s">
        <v>2704</v>
      </c>
      <c r="F384" s="39" t="s">
        <v>3032</v>
      </c>
      <c r="G384" s="39">
        <v>200</v>
      </c>
      <c r="H384" s="39" t="s">
        <v>2687</v>
      </c>
      <c r="I384" s="39">
        <v>3</v>
      </c>
      <c r="J384" s="39">
        <v>6</v>
      </c>
      <c r="K384" s="39">
        <v>2</v>
      </c>
      <c r="L384" s="39" t="s">
        <v>1685</v>
      </c>
      <c r="M384" s="34" t="s">
        <v>1007</v>
      </c>
      <c r="N384" s="34" t="s">
        <v>3074</v>
      </c>
      <c r="O384" s="39" t="s">
        <v>3061</v>
      </c>
      <c r="P384" s="39">
        <v>1</v>
      </c>
      <c r="Q384" s="39"/>
      <c r="R384" s="39"/>
      <c r="S384" s="39"/>
      <c r="T384" s="39"/>
    </row>
    <row r="385" spans="2:20" x14ac:dyDescent="0.15">
      <c r="B385" s="34" t="s">
        <v>3075</v>
      </c>
      <c r="C385" s="39" t="s">
        <v>3030</v>
      </c>
      <c r="D385" s="39" t="s">
        <v>3031</v>
      </c>
      <c r="E385" s="39" t="s">
        <v>2704</v>
      </c>
      <c r="F385" s="39" t="s">
        <v>3032</v>
      </c>
      <c r="G385" s="39">
        <v>200</v>
      </c>
      <c r="H385" s="39" t="s">
        <v>2687</v>
      </c>
      <c r="I385" s="39">
        <v>4</v>
      </c>
      <c r="J385" s="39">
        <v>0</v>
      </c>
      <c r="K385" s="39">
        <v>2</v>
      </c>
      <c r="L385" s="39" t="s">
        <v>1685</v>
      </c>
      <c r="M385" s="34" t="s">
        <v>1725</v>
      </c>
      <c r="N385" s="34" t="s">
        <v>1726</v>
      </c>
      <c r="O385" s="39" t="s">
        <v>3061</v>
      </c>
      <c r="P385" s="39">
        <v>1</v>
      </c>
      <c r="Q385" s="39"/>
      <c r="R385" s="39"/>
      <c r="S385" s="39"/>
      <c r="T385" s="39"/>
    </row>
    <row r="386" spans="2:20" x14ac:dyDescent="0.15">
      <c r="B386" s="34" t="s">
        <v>3076</v>
      </c>
      <c r="C386" s="39" t="s">
        <v>3030</v>
      </c>
      <c r="D386" s="39" t="s">
        <v>3031</v>
      </c>
      <c r="E386" s="39" t="s">
        <v>2704</v>
      </c>
      <c r="F386" s="39" t="s">
        <v>3032</v>
      </c>
      <c r="G386" s="39">
        <v>200</v>
      </c>
      <c r="H386" s="39" t="s">
        <v>2687</v>
      </c>
      <c r="I386" s="39">
        <v>4</v>
      </c>
      <c r="J386" s="39">
        <v>2</v>
      </c>
      <c r="K386" s="39">
        <v>2</v>
      </c>
      <c r="L386" s="39" t="s">
        <v>1685</v>
      </c>
      <c r="M386" s="34" t="s">
        <v>1917</v>
      </c>
      <c r="N386" s="34" t="s">
        <v>3077</v>
      </c>
      <c r="O386" s="39" t="s">
        <v>3061</v>
      </c>
      <c r="P386" s="39">
        <v>1</v>
      </c>
      <c r="Q386" s="39"/>
      <c r="R386" s="39"/>
      <c r="S386" s="39"/>
      <c r="T386" s="39"/>
    </row>
    <row r="387" spans="2:20" x14ac:dyDescent="0.15">
      <c r="B387" s="34" t="s">
        <v>3078</v>
      </c>
      <c r="C387" s="39" t="s">
        <v>3030</v>
      </c>
      <c r="D387" s="39" t="s">
        <v>3031</v>
      </c>
      <c r="E387" s="39" t="s">
        <v>2704</v>
      </c>
      <c r="F387" s="39" t="s">
        <v>3032</v>
      </c>
      <c r="G387" s="39">
        <v>200</v>
      </c>
      <c r="H387" s="39" t="s">
        <v>2687</v>
      </c>
      <c r="I387" s="39">
        <v>4</v>
      </c>
      <c r="J387" s="39">
        <v>4</v>
      </c>
      <c r="K387" s="39">
        <v>2</v>
      </c>
      <c r="L387" s="39" t="s">
        <v>1685</v>
      </c>
      <c r="M387" s="34" t="s">
        <v>3079</v>
      </c>
      <c r="N387" s="34" t="s">
        <v>3080</v>
      </c>
      <c r="O387" s="39" t="s">
        <v>3061</v>
      </c>
      <c r="P387" s="39">
        <v>1</v>
      </c>
      <c r="Q387" s="39"/>
      <c r="R387" s="39"/>
      <c r="S387" s="39"/>
      <c r="T387" s="39"/>
    </row>
    <row r="388" spans="2:20" x14ac:dyDescent="0.15">
      <c r="B388" s="34" t="s">
        <v>3081</v>
      </c>
      <c r="C388" s="39" t="s">
        <v>3030</v>
      </c>
      <c r="D388" s="39" t="s">
        <v>3031</v>
      </c>
      <c r="E388" s="39" t="s">
        <v>2704</v>
      </c>
      <c r="F388" s="39" t="s">
        <v>3032</v>
      </c>
      <c r="G388" s="39">
        <v>200</v>
      </c>
      <c r="H388" s="39" t="s">
        <v>2687</v>
      </c>
      <c r="I388" s="39">
        <v>4</v>
      </c>
      <c r="J388" s="39">
        <v>6</v>
      </c>
      <c r="K388" s="39">
        <v>2</v>
      </c>
      <c r="L388" s="39" t="s">
        <v>1685</v>
      </c>
      <c r="M388" s="34" t="s">
        <v>3082</v>
      </c>
      <c r="N388" s="34" t="s">
        <v>3083</v>
      </c>
      <c r="O388" s="39" t="s">
        <v>3061</v>
      </c>
      <c r="P388" s="39">
        <v>1</v>
      </c>
      <c r="Q388" s="39"/>
      <c r="R388" s="39"/>
      <c r="S388" s="39"/>
      <c r="T388" s="39"/>
    </row>
    <row r="389" spans="2:20" x14ac:dyDescent="0.15">
      <c r="B389" s="34" t="s">
        <v>3084</v>
      </c>
      <c r="C389" s="39" t="s">
        <v>3030</v>
      </c>
      <c r="D389" s="39" t="s">
        <v>3031</v>
      </c>
      <c r="E389" s="39" t="s">
        <v>2704</v>
      </c>
      <c r="F389" s="39" t="s">
        <v>3032</v>
      </c>
      <c r="G389" s="39">
        <v>200</v>
      </c>
      <c r="H389" s="39" t="s">
        <v>2687</v>
      </c>
      <c r="I389" s="39">
        <v>5</v>
      </c>
      <c r="J389" s="39">
        <v>0</v>
      </c>
      <c r="K389" s="39">
        <v>1</v>
      </c>
      <c r="L389" s="39" t="s">
        <v>1685</v>
      </c>
      <c r="M389" s="34" t="s">
        <v>3085</v>
      </c>
      <c r="N389" s="34" t="s">
        <v>3086</v>
      </c>
      <c r="O389" s="39" t="s">
        <v>2661</v>
      </c>
      <c r="P389" s="39">
        <v>1</v>
      </c>
      <c r="Q389" s="39"/>
      <c r="R389" s="39"/>
      <c r="S389" s="39"/>
      <c r="T389" s="39"/>
    </row>
    <row r="390" spans="2:20" x14ac:dyDescent="0.15">
      <c r="B390" s="34" t="s">
        <v>3087</v>
      </c>
      <c r="C390" s="39" t="s">
        <v>3030</v>
      </c>
      <c r="D390" s="39" t="s">
        <v>3031</v>
      </c>
      <c r="E390" s="39" t="s">
        <v>2704</v>
      </c>
      <c r="F390" s="39" t="s">
        <v>3032</v>
      </c>
      <c r="G390" s="39">
        <v>200</v>
      </c>
      <c r="H390" s="39" t="s">
        <v>2687</v>
      </c>
      <c r="I390" s="39">
        <v>5</v>
      </c>
      <c r="J390" s="39">
        <v>1</v>
      </c>
      <c r="K390" s="39">
        <v>1</v>
      </c>
      <c r="L390" s="39" t="s">
        <v>1685</v>
      </c>
      <c r="M390" s="34" t="s">
        <v>2345</v>
      </c>
      <c r="N390" s="34" t="s">
        <v>2346</v>
      </c>
      <c r="O390" s="39" t="s">
        <v>3061</v>
      </c>
      <c r="P390" s="39">
        <v>1</v>
      </c>
      <c r="Q390" s="39"/>
      <c r="R390" s="39"/>
      <c r="S390" s="39"/>
      <c r="T390" s="39"/>
    </row>
    <row r="391" spans="2:20" x14ac:dyDescent="0.15">
      <c r="B391" s="34" t="s">
        <v>3088</v>
      </c>
      <c r="C391" s="39" t="s">
        <v>3030</v>
      </c>
      <c r="D391" s="39" t="s">
        <v>3031</v>
      </c>
      <c r="E391" s="39" t="s">
        <v>2704</v>
      </c>
      <c r="F391" s="39" t="s">
        <v>3032</v>
      </c>
      <c r="G391" s="39">
        <v>200</v>
      </c>
      <c r="H391" s="39" t="s">
        <v>2687</v>
      </c>
      <c r="I391" s="39">
        <v>5</v>
      </c>
      <c r="J391" s="39">
        <v>2</v>
      </c>
      <c r="K391" s="39">
        <v>2</v>
      </c>
      <c r="L391" s="39" t="s">
        <v>1685</v>
      </c>
      <c r="M391" s="34" t="s">
        <v>2353</v>
      </c>
      <c r="N391" s="34" t="s">
        <v>2354</v>
      </c>
      <c r="O391" s="39" t="s">
        <v>3061</v>
      </c>
      <c r="P391" s="39">
        <v>1</v>
      </c>
      <c r="Q391" s="39"/>
      <c r="R391" s="39"/>
      <c r="S391" s="39"/>
      <c r="T391" s="39"/>
    </row>
    <row r="392" spans="2:20" x14ac:dyDescent="0.15">
      <c r="B392" s="34" t="s">
        <v>3089</v>
      </c>
      <c r="C392" s="39" t="s">
        <v>3030</v>
      </c>
      <c r="D392" s="39" t="s">
        <v>3031</v>
      </c>
      <c r="E392" s="39" t="s">
        <v>2704</v>
      </c>
      <c r="F392" s="39" t="s">
        <v>3032</v>
      </c>
      <c r="G392" s="39">
        <v>200</v>
      </c>
      <c r="H392" s="39" t="s">
        <v>2687</v>
      </c>
      <c r="I392" s="39">
        <v>5</v>
      </c>
      <c r="J392" s="39">
        <v>4</v>
      </c>
      <c r="K392" s="39">
        <v>2</v>
      </c>
      <c r="L392" s="39" t="s">
        <v>1685</v>
      </c>
      <c r="M392" s="34" t="s">
        <v>3090</v>
      </c>
      <c r="N392" s="34" t="s">
        <v>3091</v>
      </c>
      <c r="O392" s="39" t="s">
        <v>3061</v>
      </c>
      <c r="P392" s="39">
        <v>1</v>
      </c>
      <c r="Q392" s="39"/>
      <c r="R392" s="39"/>
      <c r="S392" s="39"/>
      <c r="T392" s="39"/>
    </row>
    <row r="393" spans="2:20" x14ac:dyDescent="0.15">
      <c r="B393" s="34" t="s">
        <v>3092</v>
      </c>
      <c r="C393" s="39" t="s">
        <v>3030</v>
      </c>
      <c r="D393" s="39" t="s">
        <v>3031</v>
      </c>
      <c r="E393" s="39" t="s">
        <v>2704</v>
      </c>
      <c r="F393" s="39" t="s">
        <v>3032</v>
      </c>
      <c r="G393" s="39">
        <v>200</v>
      </c>
      <c r="H393" s="39" t="s">
        <v>2687</v>
      </c>
      <c r="I393" s="39">
        <v>5</v>
      </c>
      <c r="J393" s="39">
        <v>6</v>
      </c>
      <c r="K393" s="39">
        <v>2</v>
      </c>
      <c r="L393" s="39" t="s">
        <v>1685</v>
      </c>
      <c r="M393" s="34" t="s">
        <v>3093</v>
      </c>
      <c r="N393" s="34" t="s">
        <v>3094</v>
      </c>
      <c r="O393" s="39" t="s">
        <v>3061</v>
      </c>
      <c r="P393" s="39">
        <v>1</v>
      </c>
      <c r="Q393" s="39"/>
      <c r="R393" s="39"/>
      <c r="S393" s="39"/>
      <c r="T393" s="39"/>
    </row>
    <row r="394" spans="2:20" x14ac:dyDescent="0.15">
      <c r="B394" s="34" t="s">
        <v>3095</v>
      </c>
      <c r="C394" s="39" t="s">
        <v>3030</v>
      </c>
      <c r="D394" s="39" t="s">
        <v>3031</v>
      </c>
      <c r="E394" s="39" t="s">
        <v>2704</v>
      </c>
      <c r="F394" s="39" t="s">
        <v>3032</v>
      </c>
      <c r="G394" s="39">
        <v>200</v>
      </c>
      <c r="H394" s="39" t="s">
        <v>2687</v>
      </c>
      <c r="I394" s="39">
        <v>6</v>
      </c>
      <c r="J394" s="39">
        <v>0</v>
      </c>
      <c r="K394" s="39">
        <v>2</v>
      </c>
      <c r="L394" s="39" t="s">
        <v>1685</v>
      </c>
      <c r="M394" s="34" t="s">
        <v>3096</v>
      </c>
      <c r="N394" s="34" t="s">
        <v>3097</v>
      </c>
      <c r="O394" s="39" t="s">
        <v>3061</v>
      </c>
      <c r="P394" s="39">
        <v>1</v>
      </c>
      <c r="Q394" s="39"/>
      <c r="R394" s="39"/>
      <c r="S394" s="39"/>
      <c r="T394" s="39"/>
    </row>
    <row r="395" spans="2:20" x14ac:dyDescent="0.15">
      <c r="B395" s="34" t="s">
        <v>3098</v>
      </c>
      <c r="C395" s="39" t="s">
        <v>3030</v>
      </c>
      <c r="D395" s="39" t="s">
        <v>3031</v>
      </c>
      <c r="E395" s="39" t="s">
        <v>2704</v>
      </c>
      <c r="F395" s="39" t="s">
        <v>3032</v>
      </c>
      <c r="G395" s="39">
        <v>200</v>
      </c>
      <c r="H395" s="39" t="s">
        <v>2687</v>
      </c>
      <c r="I395" s="39">
        <v>6</v>
      </c>
      <c r="J395" s="39">
        <v>2</v>
      </c>
      <c r="K395" s="39">
        <v>2</v>
      </c>
      <c r="L395" s="39" t="s">
        <v>1685</v>
      </c>
      <c r="M395" s="34" t="s">
        <v>3099</v>
      </c>
      <c r="N395" s="34" t="s">
        <v>3100</v>
      </c>
      <c r="O395" s="39" t="s">
        <v>3061</v>
      </c>
      <c r="P395" s="39">
        <v>1</v>
      </c>
      <c r="Q395" s="39"/>
      <c r="R395" s="39"/>
      <c r="S395" s="39"/>
      <c r="T395" s="39"/>
    </row>
    <row r="396" spans="2:20" x14ac:dyDescent="0.15">
      <c r="B396" s="34" t="s">
        <v>3101</v>
      </c>
      <c r="C396" s="39" t="s">
        <v>3030</v>
      </c>
      <c r="D396" s="39" t="s">
        <v>3031</v>
      </c>
      <c r="E396" s="39" t="s">
        <v>2704</v>
      </c>
      <c r="F396" s="39" t="s">
        <v>3032</v>
      </c>
      <c r="G396" s="39">
        <v>200</v>
      </c>
      <c r="H396" s="39" t="s">
        <v>2687</v>
      </c>
      <c r="I396" s="39">
        <v>6</v>
      </c>
      <c r="J396" s="39">
        <v>4</v>
      </c>
      <c r="K396" s="39">
        <v>2</v>
      </c>
      <c r="L396" s="39" t="s">
        <v>1685</v>
      </c>
      <c r="M396" s="34" t="s">
        <v>3102</v>
      </c>
      <c r="N396" s="34" t="s">
        <v>3103</v>
      </c>
      <c r="O396" s="39" t="s">
        <v>3061</v>
      </c>
      <c r="P396" s="39">
        <v>1</v>
      </c>
      <c r="Q396" s="39"/>
      <c r="R396" s="39"/>
      <c r="S396" s="39"/>
      <c r="T396" s="39"/>
    </row>
    <row r="397" spans="2:20" x14ac:dyDescent="0.15">
      <c r="B397" s="34" t="s">
        <v>3104</v>
      </c>
      <c r="C397" s="39" t="s">
        <v>3030</v>
      </c>
      <c r="D397" s="39" t="s">
        <v>3031</v>
      </c>
      <c r="E397" s="39" t="s">
        <v>2704</v>
      </c>
      <c r="F397" s="39" t="s">
        <v>3032</v>
      </c>
      <c r="G397" s="39">
        <v>200</v>
      </c>
      <c r="H397" s="39" t="s">
        <v>2687</v>
      </c>
      <c r="I397" s="39">
        <v>6</v>
      </c>
      <c r="J397" s="39">
        <v>6</v>
      </c>
      <c r="K397" s="39">
        <v>2</v>
      </c>
      <c r="L397" s="39" t="s">
        <v>1685</v>
      </c>
      <c r="M397" s="34" t="s">
        <v>3105</v>
      </c>
      <c r="N397" s="34" t="s">
        <v>2373</v>
      </c>
      <c r="O397" s="39" t="s">
        <v>3061</v>
      </c>
      <c r="P397" s="39">
        <v>1</v>
      </c>
      <c r="Q397" s="39"/>
      <c r="R397" s="39"/>
      <c r="S397" s="39"/>
      <c r="T397" s="39"/>
    </row>
    <row r="398" spans="2:20" x14ac:dyDescent="0.15">
      <c r="B398" s="34" t="s">
        <v>3106</v>
      </c>
      <c r="C398" s="39" t="s">
        <v>3030</v>
      </c>
      <c r="D398" s="39" t="s">
        <v>3031</v>
      </c>
      <c r="E398" s="39" t="s">
        <v>2704</v>
      </c>
      <c r="F398" s="39" t="s">
        <v>3032</v>
      </c>
      <c r="G398" s="39">
        <v>200</v>
      </c>
      <c r="H398" s="39" t="s">
        <v>2687</v>
      </c>
      <c r="I398" s="39">
        <v>7</v>
      </c>
      <c r="J398" s="39">
        <v>0</v>
      </c>
      <c r="K398" s="39">
        <v>2</v>
      </c>
      <c r="L398" s="39" t="s">
        <v>1685</v>
      </c>
      <c r="M398" s="34" t="s">
        <v>3107</v>
      </c>
      <c r="N398" s="34" t="s">
        <v>3108</v>
      </c>
      <c r="O398" s="39" t="s">
        <v>3061</v>
      </c>
      <c r="P398" s="39">
        <v>1</v>
      </c>
      <c r="Q398" s="39"/>
      <c r="R398" s="39"/>
      <c r="S398" s="39"/>
      <c r="T398" s="39"/>
    </row>
    <row r="399" spans="2:20" x14ac:dyDescent="0.15">
      <c r="B399" s="34" t="s">
        <v>3109</v>
      </c>
      <c r="C399" s="39" t="s">
        <v>3110</v>
      </c>
      <c r="D399" s="39" t="s">
        <v>3111</v>
      </c>
      <c r="E399" s="39" t="s">
        <v>3112</v>
      </c>
      <c r="F399" s="39" t="s">
        <v>3113</v>
      </c>
      <c r="G399" s="39">
        <v>200</v>
      </c>
      <c r="H399" s="39" t="s">
        <v>1684</v>
      </c>
      <c r="I399" s="39">
        <v>0</v>
      </c>
      <c r="J399" s="39">
        <v>0</v>
      </c>
      <c r="K399" s="39">
        <v>8</v>
      </c>
      <c r="L399" s="39" t="s">
        <v>1685</v>
      </c>
      <c r="M399" s="34" t="s">
        <v>2224</v>
      </c>
      <c r="N399" s="34" t="s">
        <v>2225</v>
      </c>
      <c r="O399" s="39" t="s">
        <v>3114</v>
      </c>
      <c r="P399" s="39">
        <v>1</v>
      </c>
      <c r="Q399" s="39" t="s">
        <v>3115</v>
      </c>
      <c r="R399" s="39"/>
      <c r="S399" s="39">
        <v>-40</v>
      </c>
      <c r="T399" s="39" t="s">
        <v>3116</v>
      </c>
    </row>
    <row r="400" spans="2:20" x14ac:dyDescent="0.15">
      <c r="B400" s="34" t="s">
        <v>3117</v>
      </c>
      <c r="C400" s="39" t="s">
        <v>3110</v>
      </c>
      <c r="D400" s="39" t="s">
        <v>3111</v>
      </c>
      <c r="E400" s="39" t="s">
        <v>3112</v>
      </c>
      <c r="F400" s="39" t="s">
        <v>3113</v>
      </c>
      <c r="G400" s="39">
        <v>200</v>
      </c>
      <c r="H400" s="39" t="s">
        <v>1684</v>
      </c>
      <c r="I400" s="39">
        <v>1</v>
      </c>
      <c r="J400" s="39">
        <v>0</v>
      </c>
      <c r="K400" s="39">
        <v>8</v>
      </c>
      <c r="L400" s="39" t="s">
        <v>1685</v>
      </c>
      <c r="M400" s="34" t="s">
        <v>3118</v>
      </c>
      <c r="N400" s="34" t="s">
        <v>3119</v>
      </c>
      <c r="O400" s="39" t="s">
        <v>2599</v>
      </c>
      <c r="P400" s="39">
        <v>1</v>
      </c>
      <c r="Q400" s="39" t="s">
        <v>2600</v>
      </c>
      <c r="R400" s="39"/>
      <c r="S400" s="39"/>
      <c r="T400" s="39"/>
    </row>
    <row r="401" spans="2:20" x14ac:dyDescent="0.15">
      <c r="B401" s="34" t="s">
        <v>3120</v>
      </c>
      <c r="C401" s="39" t="s">
        <v>3110</v>
      </c>
      <c r="D401" s="39" t="s">
        <v>3111</v>
      </c>
      <c r="E401" s="39" t="s">
        <v>3112</v>
      </c>
      <c r="F401" s="39" t="s">
        <v>3113</v>
      </c>
      <c r="G401" s="39">
        <v>200</v>
      </c>
      <c r="H401" s="39" t="s">
        <v>1684</v>
      </c>
      <c r="I401" s="39">
        <v>2</v>
      </c>
      <c r="J401" s="39">
        <v>0</v>
      </c>
      <c r="K401" s="39">
        <v>8</v>
      </c>
      <c r="L401" s="39" t="s">
        <v>1685</v>
      </c>
      <c r="M401" s="34" t="s">
        <v>3121</v>
      </c>
      <c r="N401" s="34" t="s">
        <v>3122</v>
      </c>
      <c r="O401" s="39" t="s">
        <v>2599</v>
      </c>
      <c r="P401" s="39">
        <v>1</v>
      </c>
      <c r="Q401" s="39" t="s">
        <v>2600</v>
      </c>
      <c r="R401" s="39"/>
      <c r="S401" s="39"/>
      <c r="T401" s="39"/>
    </row>
    <row r="402" spans="2:20" x14ac:dyDescent="0.15">
      <c r="B402" s="34" t="s">
        <v>3123</v>
      </c>
      <c r="C402" s="39" t="s">
        <v>3110</v>
      </c>
      <c r="D402" s="39" t="s">
        <v>3111</v>
      </c>
      <c r="E402" s="39" t="s">
        <v>3112</v>
      </c>
      <c r="F402" s="39" t="s">
        <v>3113</v>
      </c>
      <c r="G402" s="39">
        <v>200</v>
      </c>
      <c r="H402" s="39" t="s">
        <v>1684</v>
      </c>
      <c r="I402" s="39">
        <v>3</v>
      </c>
      <c r="J402" s="39">
        <v>0</v>
      </c>
      <c r="K402" s="39">
        <v>8</v>
      </c>
      <c r="L402" s="39" t="s">
        <v>1685</v>
      </c>
      <c r="M402" s="34" t="s">
        <v>3124</v>
      </c>
      <c r="N402" s="34" t="s">
        <v>3125</v>
      </c>
      <c r="O402" s="39" t="s">
        <v>2599</v>
      </c>
      <c r="P402" s="39">
        <v>1</v>
      </c>
      <c r="Q402" s="39" t="s">
        <v>2600</v>
      </c>
      <c r="R402" s="39"/>
      <c r="S402" s="39"/>
      <c r="T402" s="39"/>
    </row>
    <row r="403" spans="2:20" x14ac:dyDescent="0.15">
      <c r="B403" s="34" t="s">
        <v>3126</v>
      </c>
      <c r="C403" s="39" t="s">
        <v>3110</v>
      </c>
      <c r="D403" s="39" t="s">
        <v>3111</v>
      </c>
      <c r="E403" s="39" t="s">
        <v>3112</v>
      </c>
      <c r="F403" s="39" t="s">
        <v>3113</v>
      </c>
      <c r="G403" s="39">
        <v>200</v>
      </c>
      <c r="H403" s="39" t="s">
        <v>1684</v>
      </c>
      <c r="I403" s="39">
        <v>4</v>
      </c>
      <c r="J403" s="39">
        <v>0</v>
      </c>
      <c r="K403" s="39">
        <v>16</v>
      </c>
      <c r="L403" s="39" t="s">
        <v>1685</v>
      </c>
      <c r="M403" s="34" t="s">
        <v>167</v>
      </c>
      <c r="N403" s="34" t="s">
        <v>3127</v>
      </c>
      <c r="O403" s="39" t="s">
        <v>2762</v>
      </c>
      <c r="P403" s="39">
        <v>1E-3</v>
      </c>
      <c r="Q403" s="39" t="s">
        <v>3128</v>
      </c>
      <c r="R403" s="39"/>
      <c r="S403" s="39"/>
      <c r="T403" s="39"/>
    </row>
    <row r="404" spans="2:20" x14ac:dyDescent="0.15">
      <c r="B404" s="34" t="s">
        <v>3129</v>
      </c>
      <c r="C404" s="39" t="s">
        <v>3110</v>
      </c>
      <c r="D404" s="39" t="s">
        <v>3111</v>
      </c>
      <c r="E404" s="39" t="s">
        <v>3112</v>
      </c>
      <c r="F404" s="39" t="s">
        <v>3113</v>
      </c>
      <c r="G404" s="39">
        <v>200</v>
      </c>
      <c r="H404" s="39" t="s">
        <v>1684</v>
      </c>
      <c r="I404" s="39">
        <v>6</v>
      </c>
      <c r="J404" s="39">
        <v>0</v>
      </c>
      <c r="K404" s="39">
        <v>16</v>
      </c>
      <c r="L404" s="39" t="s">
        <v>1685</v>
      </c>
      <c r="M404" s="34" t="s">
        <v>3130</v>
      </c>
      <c r="N404" s="34" t="s">
        <v>3131</v>
      </c>
      <c r="O404" s="39" t="s">
        <v>2610</v>
      </c>
      <c r="P404" s="39">
        <v>0.01</v>
      </c>
      <c r="Q404" s="39" t="s">
        <v>2600</v>
      </c>
      <c r="R404" s="39"/>
      <c r="S404" s="39"/>
      <c r="T404" s="39"/>
    </row>
    <row r="405" spans="2:20" x14ac:dyDescent="0.15">
      <c r="B405" s="34" t="s">
        <v>3132</v>
      </c>
      <c r="C405" s="39" t="s">
        <v>3133</v>
      </c>
      <c r="D405" s="39" t="s">
        <v>3134</v>
      </c>
      <c r="E405" s="39" t="s">
        <v>3135</v>
      </c>
      <c r="F405" s="39" t="s">
        <v>3136</v>
      </c>
      <c r="G405" s="39">
        <v>1000</v>
      </c>
      <c r="H405" s="39" t="s">
        <v>2687</v>
      </c>
      <c r="I405" s="39">
        <v>0</v>
      </c>
      <c r="J405" s="39">
        <v>0</v>
      </c>
      <c r="K405" s="39">
        <v>8</v>
      </c>
      <c r="L405" s="39" t="s">
        <v>1685</v>
      </c>
      <c r="M405" s="34" t="s">
        <v>3137</v>
      </c>
      <c r="N405" s="34" t="s">
        <v>3138</v>
      </c>
      <c r="O405" s="39" t="s">
        <v>2599</v>
      </c>
      <c r="P405" s="39">
        <v>1</v>
      </c>
      <c r="Q405" s="39" t="s">
        <v>2600</v>
      </c>
      <c r="R405" s="39"/>
      <c r="S405" s="39"/>
      <c r="T405" s="39"/>
    </row>
    <row r="406" spans="2:20" x14ac:dyDescent="0.15">
      <c r="B406" s="34" t="s">
        <v>3139</v>
      </c>
      <c r="C406" s="39" t="s">
        <v>3133</v>
      </c>
      <c r="D406" s="39" t="s">
        <v>3134</v>
      </c>
      <c r="E406" s="39" t="s">
        <v>3135</v>
      </c>
      <c r="F406" s="39" t="s">
        <v>3136</v>
      </c>
      <c r="G406" s="39">
        <v>1000</v>
      </c>
      <c r="H406" s="39" t="s">
        <v>2687</v>
      </c>
      <c r="I406" s="39">
        <v>1</v>
      </c>
      <c r="J406" s="39">
        <v>0</v>
      </c>
      <c r="K406" s="39">
        <v>8</v>
      </c>
      <c r="L406" s="39" t="s">
        <v>1685</v>
      </c>
      <c r="M406" s="34" t="s">
        <v>3140</v>
      </c>
      <c r="N406" s="34" t="s">
        <v>3141</v>
      </c>
      <c r="O406" s="39" t="s">
        <v>2599</v>
      </c>
      <c r="P406" s="39">
        <v>1</v>
      </c>
      <c r="Q406" s="39" t="s">
        <v>2600</v>
      </c>
      <c r="R406" s="39"/>
      <c r="S406" s="39"/>
      <c r="T406" s="39"/>
    </row>
    <row r="407" spans="2:20" x14ac:dyDescent="0.15">
      <c r="B407" s="34" t="s">
        <v>3142</v>
      </c>
      <c r="C407" s="39" t="s">
        <v>3133</v>
      </c>
      <c r="D407" s="39" t="s">
        <v>3134</v>
      </c>
      <c r="E407" s="39" t="s">
        <v>3135</v>
      </c>
      <c r="F407" s="39" t="s">
        <v>3136</v>
      </c>
      <c r="G407" s="39">
        <v>1000</v>
      </c>
      <c r="H407" s="39" t="s">
        <v>2687</v>
      </c>
      <c r="I407" s="39">
        <v>2</v>
      </c>
      <c r="J407" s="39">
        <v>0</v>
      </c>
      <c r="K407" s="39">
        <v>8</v>
      </c>
      <c r="L407" s="39" t="s">
        <v>1685</v>
      </c>
      <c r="M407" s="34" t="s">
        <v>3143</v>
      </c>
      <c r="N407" s="34" t="s">
        <v>3144</v>
      </c>
      <c r="O407" s="39" t="s">
        <v>2599</v>
      </c>
      <c r="P407" s="39">
        <v>1</v>
      </c>
      <c r="Q407" s="39" t="s">
        <v>2600</v>
      </c>
      <c r="R407" s="39"/>
      <c r="S407" s="39"/>
      <c r="T407" s="39"/>
    </row>
    <row r="408" spans="2:20" x14ac:dyDescent="0.15">
      <c r="B408" s="34" t="s">
        <v>3145</v>
      </c>
      <c r="C408" s="39" t="s">
        <v>3133</v>
      </c>
      <c r="D408" s="39" t="s">
        <v>3134</v>
      </c>
      <c r="E408" s="39" t="s">
        <v>3135</v>
      </c>
      <c r="F408" s="39" t="s">
        <v>3136</v>
      </c>
      <c r="G408" s="39">
        <v>1000</v>
      </c>
      <c r="H408" s="39" t="s">
        <v>2687</v>
      </c>
      <c r="I408" s="39">
        <v>3</v>
      </c>
      <c r="J408" s="39">
        <v>0</v>
      </c>
      <c r="K408" s="39">
        <v>8</v>
      </c>
      <c r="L408" s="39" t="s">
        <v>1685</v>
      </c>
      <c r="M408" s="34" t="s">
        <v>3146</v>
      </c>
      <c r="N408" s="34" t="s">
        <v>3147</v>
      </c>
      <c r="O408" s="39" t="s">
        <v>2599</v>
      </c>
      <c r="P408" s="39">
        <v>1</v>
      </c>
      <c r="Q408" s="39" t="s">
        <v>2600</v>
      </c>
      <c r="R408" s="39"/>
      <c r="S408" s="39"/>
      <c r="T408" s="39"/>
    </row>
    <row r="409" spans="2:20" x14ac:dyDescent="0.15">
      <c r="B409" s="34" t="s">
        <v>3148</v>
      </c>
      <c r="C409" s="39" t="s">
        <v>3133</v>
      </c>
      <c r="D409" s="39" t="s">
        <v>3134</v>
      </c>
      <c r="E409" s="39" t="s">
        <v>3135</v>
      </c>
      <c r="F409" s="39" t="s">
        <v>3136</v>
      </c>
      <c r="G409" s="39">
        <v>1000</v>
      </c>
      <c r="H409" s="39" t="s">
        <v>2687</v>
      </c>
      <c r="I409" s="39">
        <v>4</v>
      </c>
      <c r="J409" s="39">
        <v>0</v>
      </c>
      <c r="K409" s="39">
        <v>8</v>
      </c>
      <c r="L409" s="39" t="s">
        <v>1685</v>
      </c>
      <c r="M409" s="34" t="s">
        <v>3149</v>
      </c>
      <c r="N409" s="34" t="s">
        <v>3150</v>
      </c>
      <c r="O409" s="39" t="s">
        <v>2599</v>
      </c>
      <c r="P409" s="39">
        <v>1</v>
      </c>
      <c r="Q409" s="39" t="s">
        <v>2600</v>
      </c>
      <c r="R409" s="39"/>
      <c r="S409" s="39"/>
      <c r="T409" s="39"/>
    </row>
    <row r="410" spans="2:20" x14ac:dyDescent="0.15">
      <c r="B410" s="34" t="s">
        <v>3151</v>
      </c>
      <c r="C410" s="39" t="s">
        <v>3133</v>
      </c>
      <c r="D410" s="39" t="s">
        <v>3134</v>
      </c>
      <c r="E410" s="39" t="s">
        <v>3135</v>
      </c>
      <c r="F410" s="39" t="s">
        <v>3136</v>
      </c>
      <c r="G410" s="39">
        <v>1000</v>
      </c>
      <c r="H410" s="39" t="s">
        <v>2687</v>
      </c>
      <c r="I410" s="39">
        <v>5</v>
      </c>
      <c r="J410" s="39">
        <v>0</v>
      </c>
      <c r="K410" s="39">
        <v>8</v>
      </c>
      <c r="L410" s="39" t="s">
        <v>1685</v>
      </c>
      <c r="M410" s="34" t="s">
        <v>3152</v>
      </c>
      <c r="N410" s="34" t="s">
        <v>3153</v>
      </c>
      <c r="O410" s="39" t="s">
        <v>2599</v>
      </c>
      <c r="P410" s="39">
        <v>1</v>
      </c>
      <c r="Q410" s="39" t="s">
        <v>2600</v>
      </c>
      <c r="R410" s="39"/>
      <c r="S410" s="39"/>
      <c r="T410" s="39"/>
    </row>
    <row r="411" spans="2:20" x14ac:dyDescent="0.15">
      <c r="B411" s="34" t="s">
        <v>3154</v>
      </c>
      <c r="C411" s="39" t="s">
        <v>3133</v>
      </c>
      <c r="D411" s="39" t="s">
        <v>3134</v>
      </c>
      <c r="E411" s="39" t="s">
        <v>3135</v>
      </c>
      <c r="F411" s="39" t="s">
        <v>3136</v>
      </c>
      <c r="G411" s="39">
        <v>1000</v>
      </c>
      <c r="H411" s="39" t="s">
        <v>2687</v>
      </c>
      <c r="I411" s="39">
        <v>6</v>
      </c>
      <c r="J411" s="39">
        <v>0</v>
      </c>
      <c r="K411" s="39">
        <v>2</v>
      </c>
      <c r="L411" s="39" t="s">
        <v>1685</v>
      </c>
      <c r="M411" s="34" t="s">
        <v>3155</v>
      </c>
      <c r="N411" s="34" t="s">
        <v>3156</v>
      </c>
      <c r="O411" s="39" t="s">
        <v>3157</v>
      </c>
      <c r="P411" s="39">
        <v>1</v>
      </c>
      <c r="Q411" s="39"/>
      <c r="R411" s="39"/>
      <c r="S411" s="39"/>
      <c r="T411" s="39"/>
    </row>
    <row r="412" spans="2:20" x14ac:dyDescent="0.15">
      <c r="B412" s="34" t="s">
        <v>3158</v>
      </c>
      <c r="C412" s="39" t="s">
        <v>3133</v>
      </c>
      <c r="D412" s="39" t="s">
        <v>3134</v>
      </c>
      <c r="E412" s="39" t="s">
        <v>3135</v>
      </c>
      <c r="F412" s="39" t="s">
        <v>3136</v>
      </c>
      <c r="G412" s="39">
        <v>1000</v>
      </c>
      <c r="H412" s="39" t="s">
        <v>2687</v>
      </c>
      <c r="I412" s="39">
        <v>6</v>
      </c>
      <c r="J412" s="39">
        <v>2</v>
      </c>
      <c r="K412" s="39">
        <v>2</v>
      </c>
      <c r="L412" s="39" t="s">
        <v>1685</v>
      </c>
      <c r="M412" s="34" t="s">
        <v>3159</v>
      </c>
      <c r="N412" s="34" t="s">
        <v>3160</v>
      </c>
      <c r="O412" s="39" t="s">
        <v>3157</v>
      </c>
      <c r="P412" s="39">
        <v>1</v>
      </c>
      <c r="Q412" s="39"/>
      <c r="R412" s="39"/>
      <c r="S412" s="39"/>
      <c r="T412" s="39"/>
    </row>
    <row r="413" spans="2:20" x14ac:dyDescent="0.15">
      <c r="B413" s="34" t="s">
        <v>3161</v>
      </c>
      <c r="C413" s="39" t="s">
        <v>3133</v>
      </c>
      <c r="D413" s="39" t="s">
        <v>3134</v>
      </c>
      <c r="E413" s="39" t="s">
        <v>3135</v>
      </c>
      <c r="F413" s="39" t="s">
        <v>3136</v>
      </c>
      <c r="G413" s="39">
        <v>1000</v>
      </c>
      <c r="H413" s="39" t="s">
        <v>2687</v>
      </c>
      <c r="I413" s="39">
        <v>6</v>
      </c>
      <c r="J413" s="39">
        <v>4</v>
      </c>
      <c r="K413" s="39">
        <v>2</v>
      </c>
      <c r="L413" s="39" t="s">
        <v>1685</v>
      </c>
      <c r="M413" s="34" t="s">
        <v>3162</v>
      </c>
      <c r="N413" s="34" t="s">
        <v>3163</v>
      </c>
      <c r="O413" s="39" t="s">
        <v>3157</v>
      </c>
      <c r="P413" s="39">
        <v>1</v>
      </c>
      <c r="Q413" s="39"/>
      <c r="R413" s="39"/>
      <c r="S413" s="39"/>
      <c r="T413" s="39"/>
    </row>
    <row r="414" spans="2:20" x14ac:dyDescent="0.15">
      <c r="B414" s="34" t="s">
        <v>3164</v>
      </c>
      <c r="C414" s="39" t="s">
        <v>3133</v>
      </c>
      <c r="D414" s="39" t="s">
        <v>3134</v>
      </c>
      <c r="E414" s="39" t="s">
        <v>3135</v>
      </c>
      <c r="F414" s="39" t="s">
        <v>3136</v>
      </c>
      <c r="G414" s="39">
        <v>1000</v>
      </c>
      <c r="H414" s="39" t="s">
        <v>2687</v>
      </c>
      <c r="I414" s="39">
        <v>6</v>
      </c>
      <c r="J414" s="39">
        <v>6</v>
      </c>
      <c r="K414" s="39">
        <v>2</v>
      </c>
      <c r="L414" s="39" t="s">
        <v>1685</v>
      </c>
      <c r="M414" s="34" t="s">
        <v>3165</v>
      </c>
      <c r="N414" s="34" t="s">
        <v>3166</v>
      </c>
      <c r="O414" s="39" t="s">
        <v>3167</v>
      </c>
      <c r="P414" s="39">
        <v>1</v>
      </c>
      <c r="Q414" s="39"/>
      <c r="R414" s="39"/>
      <c r="S414" s="39"/>
      <c r="T414" s="39"/>
    </row>
    <row r="415" spans="2:20" x14ac:dyDescent="0.15">
      <c r="B415" s="34" t="s">
        <v>3168</v>
      </c>
      <c r="C415" s="39" t="s">
        <v>3133</v>
      </c>
      <c r="D415" s="39" t="s">
        <v>3134</v>
      </c>
      <c r="E415" s="39" t="s">
        <v>3135</v>
      </c>
      <c r="F415" s="39" t="s">
        <v>3136</v>
      </c>
      <c r="G415" s="39">
        <v>1000</v>
      </c>
      <c r="H415" s="39" t="s">
        <v>2687</v>
      </c>
      <c r="I415" s="39">
        <v>7</v>
      </c>
      <c r="J415" s="39">
        <v>0</v>
      </c>
      <c r="K415" s="39">
        <v>4</v>
      </c>
      <c r="L415" s="39" t="s">
        <v>1685</v>
      </c>
      <c r="M415" s="34" t="s">
        <v>3169</v>
      </c>
      <c r="N415" s="34" t="s">
        <v>3170</v>
      </c>
      <c r="O415" s="39" t="s">
        <v>3171</v>
      </c>
      <c r="P415" s="39">
        <v>1</v>
      </c>
      <c r="Q415" s="39"/>
      <c r="R415" s="39"/>
      <c r="S415" s="39"/>
      <c r="T415" s="39"/>
    </row>
    <row r="416" spans="2:20" x14ac:dyDescent="0.15">
      <c r="B416" s="34" t="s">
        <v>3172</v>
      </c>
      <c r="C416" s="39" t="s">
        <v>3173</v>
      </c>
      <c r="D416" s="39" t="s">
        <v>3174</v>
      </c>
      <c r="E416" s="39" t="s">
        <v>3175</v>
      </c>
      <c r="F416" s="39" t="s">
        <v>3176</v>
      </c>
      <c r="G416" s="39">
        <v>1000</v>
      </c>
      <c r="H416" s="39" t="s">
        <v>2687</v>
      </c>
      <c r="I416" s="39">
        <v>0</v>
      </c>
      <c r="J416" s="39">
        <v>0</v>
      </c>
      <c r="K416" s="39">
        <v>8</v>
      </c>
      <c r="L416" s="39" t="s">
        <v>1685</v>
      </c>
      <c r="M416" s="34" t="s">
        <v>3177</v>
      </c>
      <c r="N416" s="34" t="s">
        <v>3178</v>
      </c>
      <c r="O416" s="39" t="s">
        <v>2599</v>
      </c>
      <c r="P416" s="39">
        <v>1</v>
      </c>
      <c r="Q416" s="39" t="s">
        <v>2600</v>
      </c>
      <c r="R416" s="39"/>
      <c r="S416" s="39"/>
      <c r="T416" s="39"/>
    </row>
    <row r="417" spans="2:20" x14ac:dyDescent="0.15">
      <c r="B417" s="34" t="s">
        <v>3179</v>
      </c>
      <c r="C417" s="39" t="s">
        <v>3173</v>
      </c>
      <c r="D417" s="39" t="s">
        <v>3174</v>
      </c>
      <c r="E417" s="39" t="s">
        <v>3175</v>
      </c>
      <c r="F417" s="39" t="s">
        <v>3176</v>
      </c>
      <c r="G417" s="39">
        <v>1000</v>
      </c>
      <c r="H417" s="39" t="s">
        <v>2687</v>
      </c>
      <c r="I417" s="39">
        <v>1</v>
      </c>
      <c r="J417" s="39">
        <v>0</v>
      </c>
      <c r="K417" s="39">
        <v>8</v>
      </c>
      <c r="L417" s="39" t="s">
        <v>1685</v>
      </c>
      <c r="M417" s="34" t="s">
        <v>3180</v>
      </c>
      <c r="N417" s="34" t="s">
        <v>3181</v>
      </c>
      <c r="O417" s="39" t="s">
        <v>2599</v>
      </c>
      <c r="P417" s="39">
        <v>1</v>
      </c>
      <c r="Q417" s="39" t="s">
        <v>2600</v>
      </c>
      <c r="R417" s="39"/>
      <c r="S417" s="39"/>
      <c r="T417" s="39"/>
    </row>
    <row r="418" spans="2:20" x14ac:dyDescent="0.15">
      <c r="B418" s="34" t="s">
        <v>3182</v>
      </c>
      <c r="C418" s="39" t="s">
        <v>3173</v>
      </c>
      <c r="D418" s="39" t="s">
        <v>3174</v>
      </c>
      <c r="E418" s="39" t="s">
        <v>3175</v>
      </c>
      <c r="F418" s="39" t="s">
        <v>3176</v>
      </c>
      <c r="G418" s="39">
        <v>1000</v>
      </c>
      <c r="H418" s="39" t="s">
        <v>2687</v>
      </c>
      <c r="I418" s="39">
        <v>2</v>
      </c>
      <c r="J418" s="39">
        <v>0</v>
      </c>
      <c r="K418" s="39">
        <v>8</v>
      </c>
      <c r="L418" s="39" t="s">
        <v>1685</v>
      </c>
      <c r="M418" s="34" t="s">
        <v>3183</v>
      </c>
      <c r="N418" s="34" t="s">
        <v>3184</v>
      </c>
      <c r="O418" s="39" t="s">
        <v>2599</v>
      </c>
      <c r="P418" s="39">
        <v>1</v>
      </c>
      <c r="Q418" s="39" t="s">
        <v>2600</v>
      </c>
      <c r="R418" s="39"/>
      <c r="S418" s="39"/>
      <c r="T418" s="39"/>
    </row>
    <row r="419" spans="2:20" x14ac:dyDescent="0.15">
      <c r="B419" s="34" t="s">
        <v>3185</v>
      </c>
      <c r="C419" s="39" t="s">
        <v>3173</v>
      </c>
      <c r="D419" s="39" t="s">
        <v>3174</v>
      </c>
      <c r="E419" s="39" t="s">
        <v>3175</v>
      </c>
      <c r="F419" s="39" t="s">
        <v>3176</v>
      </c>
      <c r="G419" s="39">
        <v>1000</v>
      </c>
      <c r="H419" s="39" t="s">
        <v>2687</v>
      </c>
      <c r="I419" s="39">
        <v>3</v>
      </c>
      <c r="J419" s="39">
        <v>0</v>
      </c>
      <c r="K419" s="39">
        <v>8</v>
      </c>
      <c r="L419" s="39" t="s">
        <v>1685</v>
      </c>
      <c r="M419" s="34" t="s">
        <v>3186</v>
      </c>
      <c r="N419" s="34" t="s">
        <v>3187</v>
      </c>
      <c r="O419" s="39" t="s">
        <v>2599</v>
      </c>
      <c r="P419" s="39">
        <v>1</v>
      </c>
      <c r="Q419" s="39" t="s">
        <v>2600</v>
      </c>
      <c r="R419" s="39"/>
      <c r="S419" s="39"/>
      <c r="T419" s="39"/>
    </row>
    <row r="420" spans="2:20" x14ac:dyDescent="0.15">
      <c r="B420" s="34" t="s">
        <v>3188</v>
      </c>
      <c r="C420" s="39" t="s">
        <v>3189</v>
      </c>
      <c r="D420" s="39" t="s">
        <v>3190</v>
      </c>
      <c r="E420" s="39" t="s">
        <v>3191</v>
      </c>
      <c r="F420" s="39" t="s">
        <v>3192</v>
      </c>
      <c r="G420" s="39">
        <v>1000</v>
      </c>
      <c r="H420" s="39" t="s">
        <v>1684</v>
      </c>
      <c r="I420" s="39">
        <v>0</v>
      </c>
      <c r="J420" s="39">
        <v>0</v>
      </c>
      <c r="K420" s="39">
        <v>2</v>
      </c>
      <c r="L420" s="39" t="s">
        <v>1685</v>
      </c>
      <c r="M420" s="34" t="s">
        <v>3193</v>
      </c>
      <c r="N420" s="34" t="s">
        <v>3194</v>
      </c>
      <c r="O420" s="39" t="s">
        <v>3195</v>
      </c>
      <c r="P420" s="39">
        <v>1</v>
      </c>
      <c r="Q420" s="39"/>
      <c r="R420" s="39"/>
      <c r="S420" s="39"/>
      <c r="T420" s="39"/>
    </row>
    <row r="421" spans="2:20" x14ac:dyDescent="0.15">
      <c r="B421" s="34" t="s">
        <v>3196</v>
      </c>
      <c r="C421" s="39" t="s">
        <v>3189</v>
      </c>
      <c r="D421" s="39" t="s">
        <v>3190</v>
      </c>
      <c r="E421" s="39" t="s">
        <v>3191</v>
      </c>
      <c r="F421" s="39" t="s">
        <v>3192</v>
      </c>
      <c r="G421" s="39">
        <v>1000</v>
      </c>
      <c r="H421" s="39" t="s">
        <v>1684</v>
      </c>
      <c r="I421" s="39">
        <v>0</v>
      </c>
      <c r="J421" s="39">
        <v>2</v>
      </c>
      <c r="K421" s="39">
        <v>2</v>
      </c>
      <c r="L421" s="39" t="s">
        <v>1685</v>
      </c>
      <c r="M421" s="34" t="s">
        <v>1023</v>
      </c>
      <c r="N421" s="34" t="s">
        <v>1764</v>
      </c>
      <c r="O421" s="39" t="s">
        <v>3195</v>
      </c>
      <c r="P421" s="39">
        <v>1</v>
      </c>
      <c r="Q421" s="39"/>
      <c r="R421" s="39"/>
      <c r="S421" s="39"/>
      <c r="T421" s="39"/>
    </row>
    <row r="422" spans="2:20" x14ac:dyDescent="0.15">
      <c r="B422" s="34" t="s">
        <v>3197</v>
      </c>
      <c r="C422" s="39" t="s">
        <v>3189</v>
      </c>
      <c r="D422" s="39" t="s">
        <v>3190</v>
      </c>
      <c r="E422" s="39" t="s">
        <v>3191</v>
      </c>
      <c r="F422" s="39" t="s">
        <v>3192</v>
      </c>
      <c r="G422" s="39">
        <v>1000</v>
      </c>
      <c r="H422" s="39" t="s">
        <v>1684</v>
      </c>
      <c r="I422" s="39">
        <v>0</v>
      </c>
      <c r="J422" s="39">
        <v>4</v>
      </c>
      <c r="K422" s="39">
        <v>2</v>
      </c>
      <c r="L422" s="39" t="s">
        <v>1685</v>
      </c>
      <c r="M422" s="34" t="s">
        <v>3198</v>
      </c>
      <c r="N422" s="34" t="s">
        <v>3199</v>
      </c>
      <c r="O422" s="39" t="s">
        <v>3195</v>
      </c>
      <c r="P422" s="39">
        <v>1</v>
      </c>
      <c r="Q422" s="39"/>
      <c r="R422" s="39"/>
      <c r="S422" s="39"/>
      <c r="T422" s="39"/>
    </row>
    <row r="423" spans="2:20" x14ac:dyDescent="0.15">
      <c r="B423" s="34" t="s">
        <v>3200</v>
      </c>
      <c r="C423" s="39" t="s">
        <v>3189</v>
      </c>
      <c r="D423" s="39" t="s">
        <v>3190</v>
      </c>
      <c r="E423" s="39" t="s">
        <v>3191</v>
      </c>
      <c r="F423" s="39" t="s">
        <v>3192</v>
      </c>
      <c r="G423" s="39">
        <v>1000</v>
      </c>
      <c r="H423" s="39" t="s">
        <v>1684</v>
      </c>
      <c r="I423" s="39">
        <v>0</v>
      </c>
      <c r="J423" s="39">
        <v>6</v>
      </c>
      <c r="K423" s="39">
        <v>2</v>
      </c>
      <c r="L423" s="39" t="s">
        <v>1685</v>
      </c>
      <c r="M423" s="34" t="s">
        <v>3201</v>
      </c>
      <c r="N423" s="34" t="s">
        <v>3201</v>
      </c>
      <c r="O423" s="39" t="s">
        <v>3195</v>
      </c>
      <c r="P423" s="39">
        <v>1</v>
      </c>
      <c r="Q423" s="39"/>
      <c r="R423" s="39"/>
      <c r="S423" s="39"/>
      <c r="T423" s="39"/>
    </row>
    <row r="424" spans="2:20" x14ac:dyDescent="0.15">
      <c r="B424" s="34" t="s">
        <v>3202</v>
      </c>
      <c r="C424" s="39" t="s">
        <v>3189</v>
      </c>
      <c r="D424" s="39" t="s">
        <v>3190</v>
      </c>
      <c r="E424" s="39" t="s">
        <v>3191</v>
      </c>
      <c r="F424" s="39" t="s">
        <v>3192</v>
      </c>
      <c r="G424" s="39">
        <v>1000</v>
      </c>
      <c r="H424" s="39" t="s">
        <v>1684</v>
      </c>
      <c r="I424" s="39">
        <v>1</v>
      </c>
      <c r="J424" s="39">
        <v>0</v>
      </c>
      <c r="K424" s="39">
        <v>2</v>
      </c>
      <c r="L424" s="39" t="s">
        <v>1685</v>
      </c>
      <c r="M424" s="34" t="s">
        <v>3203</v>
      </c>
      <c r="N424" s="34" t="s">
        <v>3204</v>
      </c>
      <c r="O424" s="39" t="s">
        <v>3195</v>
      </c>
      <c r="P424" s="39">
        <v>1</v>
      </c>
      <c r="Q424" s="39"/>
      <c r="R424" s="39"/>
      <c r="S424" s="39"/>
      <c r="T424" s="39"/>
    </row>
    <row r="425" spans="2:20" x14ac:dyDescent="0.15">
      <c r="B425" s="34" t="s">
        <v>3205</v>
      </c>
      <c r="C425" s="39" t="s">
        <v>3189</v>
      </c>
      <c r="D425" s="39" t="s">
        <v>3190</v>
      </c>
      <c r="E425" s="39" t="s">
        <v>3191</v>
      </c>
      <c r="F425" s="39" t="s">
        <v>3192</v>
      </c>
      <c r="G425" s="39">
        <v>1000</v>
      </c>
      <c r="H425" s="39" t="s">
        <v>1684</v>
      </c>
      <c r="I425" s="39">
        <v>1</v>
      </c>
      <c r="J425" s="39">
        <v>2</v>
      </c>
      <c r="K425" s="39">
        <v>2</v>
      </c>
      <c r="L425" s="39" t="s">
        <v>1685</v>
      </c>
      <c r="M425" s="34" t="s">
        <v>2054</v>
      </c>
      <c r="N425" s="34" t="s">
        <v>2055</v>
      </c>
      <c r="O425" s="39" t="s">
        <v>3195</v>
      </c>
      <c r="P425" s="39">
        <v>1</v>
      </c>
      <c r="Q425" s="39"/>
      <c r="R425" s="39"/>
      <c r="S425" s="39"/>
      <c r="T425" s="39"/>
    </row>
    <row r="426" spans="2:20" x14ac:dyDescent="0.15">
      <c r="B426" s="34" t="s">
        <v>3206</v>
      </c>
      <c r="C426" s="39" t="s">
        <v>3189</v>
      </c>
      <c r="D426" s="39" t="s">
        <v>3190</v>
      </c>
      <c r="E426" s="39" t="s">
        <v>3191</v>
      </c>
      <c r="F426" s="39" t="s">
        <v>3192</v>
      </c>
      <c r="G426" s="39">
        <v>1000</v>
      </c>
      <c r="H426" s="39" t="s">
        <v>1684</v>
      </c>
      <c r="I426" s="39">
        <v>1</v>
      </c>
      <c r="J426" s="39">
        <v>4</v>
      </c>
      <c r="K426" s="39">
        <v>2</v>
      </c>
      <c r="L426" s="39" t="s">
        <v>1685</v>
      </c>
      <c r="M426" s="34" t="s">
        <v>3121</v>
      </c>
      <c r="N426" s="34" t="s">
        <v>3122</v>
      </c>
      <c r="O426" s="39" t="s">
        <v>3195</v>
      </c>
      <c r="P426" s="39">
        <v>1</v>
      </c>
      <c r="Q426" s="39"/>
      <c r="R426" s="39"/>
      <c r="S426" s="39"/>
      <c r="T426" s="39"/>
    </row>
    <row r="427" spans="2:20" x14ac:dyDescent="0.15">
      <c r="B427" s="34" t="s">
        <v>3207</v>
      </c>
      <c r="C427" s="39" t="s">
        <v>3189</v>
      </c>
      <c r="D427" s="39" t="s">
        <v>3190</v>
      </c>
      <c r="E427" s="39" t="s">
        <v>3191</v>
      </c>
      <c r="F427" s="39" t="s">
        <v>3192</v>
      </c>
      <c r="G427" s="39">
        <v>1000</v>
      </c>
      <c r="H427" s="39" t="s">
        <v>1684</v>
      </c>
      <c r="I427" s="39">
        <v>1</v>
      </c>
      <c r="J427" s="39">
        <v>6</v>
      </c>
      <c r="K427" s="39">
        <v>2</v>
      </c>
      <c r="L427" s="39" t="s">
        <v>1685</v>
      </c>
      <c r="M427" s="34" t="s">
        <v>1001</v>
      </c>
      <c r="N427" s="34" t="s">
        <v>1001</v>
      </c>
      <c r="O427" s="39" t="s">
        <v>3195</v>
      </c>
      <c r="P427" s="39">
        <v>1</v>
      </c>
      <c r="Q427" s="39"/>
      <c r="R427" s="39"/>
      <c r="S427" s="39"/>
      <c r="T427" s="39"/>
    </row>
    <row r="428" spans="2:20" x14ac:dyDescent="0.15">
      <c r="B428" s="34" t="s">
        <v>3208</v>
      </c>
      <c r="C428" s="39" t="s">
        <v>3189</v>
      </c>
      <c r="D428" s="39" t="s">
        <v>3190</v>
      </c>
      <c r="E428" s="39" t="s">
        <v>3191</v>
      </c>
      <c r="F428" s="39" t="s">
        <v>3192</v>
      </c>
      <c r="G428" s="39">
        <v>1000</v>
      </c>
      <c r="H428" s="39" t="s">
        <v>1684</v>
      </c>
      <c r="I428" s="39">
        <v>2</v>
      </c>
      <c r="J428" s="39">
        <v>0</v>
      </c>
      <c r="K428" s="39">
        <v>2</v>
      </c>
      <c r="L428" s="39" t="s">
        <v>1685</v>
      </c>
      <c r="M428" s="34" t="s">
        <v>1721</v>
      </c>
      <c r="N428" s="34" t="s">
        <v>1722</v>
      </c>
      <c r="O428" s="39" t="s">
        <v>3195</v>
      </c>
      <c r="P428" s="39">
        <v>1</v>
      </c>
      <c r="Q428" s="39"/>
      <c r="R428" s="39"/>
      <c r="S428" s="39"/>
      <c r="T428" s="39"/>
    </row>
    <row r="429" spans="2:20" x14ac:dyDescent="0.15">
      <c r="B429" s="34" t="s">
        <v>3209</v>
      </c>
      <c r="C429" s="39" t="s">
        <v>3189</v>
      </c>
      <c r="D429" s="39" t="s">
        <v>3190</v>
      </c>
      <c r="E429" s="39" t="s">
        <v>3191</v>
      </c>
      <c r="F429" s="39" t="s">
        <v>3192</v>
      </c>
      <c r="G429" s="39">
        <v>1000</v>
      </c>
      <c r="H429" s="39" t="s">
        <v>1684</v>
      </c>
      <c r="I429" s="39">
        <v>2</v>
      </c>
      <c r="J429" s="39">
        <v>2</v>
      </c>
      <c r="K429" s="39">
        <v>2</v>
      </c>
      <c r="L429" s="39" t="s">
        <v>1685</v>
      </c>
      <c r="M429" s="34" t="s">
        <v>1015</v>
      </c>
      <c r="N429" s="34" t="s">
        <v>1984</v>
      </c>
      <c r="O429" s="39" t="s">
        <v>3195</v>
      </c>
      <c r="P429" s="39">
        <v>1</v>
      </c>
      <c r="Q429" s="39"/>
      <c r="R429" s="39"/>
      <c r="S429" s="39"/>
      <c r="T429" s="39"/>
    </row>
    <row r="430" spans="2:20" x14ac:dyDescent="0.15">
      <c r="B430" s="34" t="s">
        <v>3210</v>
      </c>
      <c r="C430" s="39" t="s">
        <v>3189</v>
      </c>
      <c r="D430" s="39" t="s">
        <v>3190</v>
      </c>
      <c r="E430" s="39" t="s">
        <v>3191</v>
      </c>
      <c r="F430" s="39" t="s">
        <v>3192</v>
      </c>
      <c r="G430" s="39">
        <v>1000</v>
      </c>
      <c r="H430" s="39" t="s">
        <v>1684</v>
      </c>
      <c r="I430" s="39">
        <v>2</v>
      </c>
      <c r="J430" s="39">
        <v>4</v>
      </c>
      <c r="K430" s="39">
        <v>2</v>
      </c>
      <c r="L430" s="39" t="s">
        <v>1685</v>
      </c>
      <c r="M430" s="34" t="s">
        <v>3211</v>
      </c>
      <c r="N430" s="34" t="s">
        <v>3212</v>
      </c>
      <c r="O430" s="39" t="s">
        <v>3195</v>
      </c>
      <c r="P430" s="39">
        <v>1</v>
      </c>
      <c r="Q430" s="39"/>
      <c r="R430" s="39"/>
      <c r="S430" s="39"/>
      <c r="T430" s="39"/>
    </row>
    <row r="431" spans="2:20" x14ac:dyDescent="0.15">
      <c r="B431" s="34" t="s">
        <v>3213</v>
      </c>
      <c r="C431" s="39" t="s">
        <v>3189</v>
      </c>
      <c r="D431" s="39" t="s">
        <v>3190</v>
      </c>
      <c r="E431" s="39" t="s">
        <v>3191</v>
      </c>
      <c r="F431" s="39" t="s">
        <v>3192</v>
      </c>
      <c r="G431" s="39">
        <v>1000</v>
      </c>
      <c r="H431" s="39" t="s">
        <v>1684</v>
      </c>
      <c r="I431" s="39">
        <v>2</v>
      </c>
      <c r="J431" s="39">
        <v>6</v>
      </c>
      <c r="K431" s="39">
        <v>2</v>
      </c>
      <c r="L431" s="39" t="s">
        <v>1685</v>
      </c>
      <c r="M431" s="34" t="s">
        <v>167</v>
      </c>
      <c r="N431" s="34" t="s">
        <v>3127</v>
      </c>
      <c r="O431" s="39" t="s">
        <v>3195</v>
      </c>
      <c r="P431" s="39">
        <v>1</v>
      </c>
      <c r="Q431" s="39"/>
      <c r="R431" s="39"/>
      <c r="S431" s="39"/>
      <c r="T431" s="39"/>
    </row>
    <row r="432" spans="2:20" x14ac:dyDescent="0.15">
      <c r="B432" s="34" t="s">
        <v>3214</v>
      </c>
      <c r="C432" s="39" t="s">
        <v>3189</v>
      </c>
      <c r="D432" s="39" t="s">
        <v>3190</v>
      </c>
      <c r="E432" s="39" t="s">
        <v>3191</v>
      </c>
      <c r="F432" s="39" t="s">
        <v>3192</v>
      </c>
      <c r="G432" s="39">
        <v>1000</v>
      </c>
      <c r="H432" s="39" t="s">
        <v>1684</v>
      </c>
      <c r="I432" s="39">
        <v>3</v>
      </c>
      <c r="J432" s="39">
        <v>0</v>
      </c>
      <c r="K432" s="39">
        <v>2</v>
      </c>
      <c r="L432" s="39" t="s">
        <v>1685</v>
      </c>
      <c r="M432" s="34" t="s">
        <v>1007</v>
      </c>
      <c r="N432" s="34" t="s">
        <v>3074</v>
      </c>
      <c r="O432" s="39" t="s">
        <v>3195</v>
      </c>
      <c r="P432" s="39">
        <v>1</v>
      </c>
      <c r="Q432" s="39"/>
      <c r="R432" s="39"/>
      <c r="S432" s="39"/>
      <c r="T432" s="39"/>
    </row>
    <row r="433" spans="2:20" x14ac:dyDescent="0.15">
      <c r="B433" s="34" t="s">
        <v>3215</v>
      </c>
      <c r="C433" s="39" t="s">
        <v>3189</v>
      </c>
      <c r="D433" s="39" t="s">
        <v>3190</v>
      </c>
      <c r="E433" s="39" t="s">
        <v>3191</v>
      </c>
      <c r="F433" s="39" t="s">
        <v>3192</v>
      </c>
      <c r="G433" s="39">
        <v>1000</v>
      </c>
      <c r="H433" s="39" t="s">
        <v>1684</v>
      </c>
      <c r="I433" s="39">
        <v>3</v>
      </c>
      <c r="J433" s="39">
        <v>2</v>
      </c>
      <c r="K433" s="39">
        <v>2</v>
      </c>
      <c r="L433" s="39" t="s">
        <v>1685</v>
      </c>
      <c r="M433" s="34" t="s">
        <v>999</v>
      </c>
      <c r="N433" s="34" t="s">
        <v>999</v>
      </c>
      <c r="O433" s="39" t="s">
        <v>3195</v>
      </c>
      <c r="P433" s="39">
        <v>1</v>
      </c>
      <c r="Q433" s="39"/>
      <c r="R433" s="39"/>
      <c r="S433" s="39"/>
      <c r="T433" s="39"/>
    </row>
    <row r="434" spans="2:20" x14ac:dyDescent="0.15">
      <c r="B434" s="34" t="s">
        <v>3216</v>
      </c>
      <c r="C434" s="39" t="s">
        <v>3189</v>
      </c>
      <c r="D434" s="39" t="s">
        <v>3190</v>
      </c>
      <c r="E434" s="39" t="s">
        <v>3191</v>
      </c>
      <c r="F434" s="39" t="s">
        <v>3192</v>
      </c>
      <c r="G434" s="39">
        <v>1000</v>
      </c>
      <c r="H434" s="39" t="s">
        <v>1684</v>
      </c>
      <c r="I434" s="39">
        <v>3</v>
      </c>
      <c r="J434" s="39">
        <v>4</v>
      </c>
      <c r="K434" s="39">
        <v>2</v>
      </c>
      <c r="L434" s="39" t="s">
        <v>1685</v>
      </c>
      <c r="M434" s="34" t="s">
        <v>3217</v>
      </c>
      <c r="N434" s="34" t="s">
        <v>3218</v>
      </c>
      <c r="O434" s="39" t="s">
        <v>3195</v>
      </c>
      <c r="P434" s="39">
        <v>1</v>
      </c>
      <c r="Q434" s="39"/>
      <c r="R434" s="39"/>
      <c r="S434" s="39"/>
      <c r="T434" s="39"/>
    </row>
    <row r="435" spans="2:20" x14ac:dyDescent="0.15">
      <c r="B435" s="34" t="s">
        <v>3219</v>
      </c>
      <c r="C435" s="39" t="s">
        <v>3189</v>
      </c>
      <c r="D435" s="39" t="s">
        <v>3190</v>
      </c>
      <c r="E435" s="39" t="s">
        <v>3191</v>
      </c>
      <c r="F435" s="39" t="s">
        <v>3192</v>
      </c>
      <c r="G435" s="39">
        <v>1000</v>
      </c>
      <c r="H435" s="39" t="s">
        <v>1684</v>
      </c>
      <c r="I435" s="39">
        <v>3</v>
      </c>
      <c r="J435" s="39">
        <v>6</v>
      </c>
      <c r="K435" s="39">
        <v>2</v>
      </c>
      <c r="L435" s="39" t="s">
        <v>1685</v>
      </c>
      <c r="M435" s="34" t="s">
        <v>3220</v>
      </c>
      <c r="N435" s="34" t="s">
        <v>3221</v>
      </c>
      <c r="O435" s="39" t="s">
        <v>3195</v>
      </c>
      <c r="P435" s="39">
        <v>1</v>
      </c>
      <c r="Q435" s="39"/>
      <c r="R435" s="39"/>
      <c r="S435" s="39"/>
      <c r="T435" s="39"/>
    </row>
    <row r="436" spans="2:20" x14ac:dyDescent="0.15">
      <c r="B436" s="34" t="s">
        <v>3222</v>
      </c>
      <c r="C436" s="39" t="s">
        <v>3189</v>
      </c>
      <c r="D436" s="39" t="s">
        <v>3190</v>
      </c>
      <c r="E436" s="39" t="s">
        <v>3191</v>
      </c>
      <c r="F436" s="39" t="s">
        <v>3192</v>
      </c>
      <c r="G436" s="39">
        <v>1000</v>
      </c>
      <c r="H436" s="39" t="s">
        <v>1684</v>
      </c>
      <c r="I436" s="39">
        <v>4</v>
      </c>
      <c r="J436" s="39">
        <v>0</v>
      </c>
      <c r="K436" s="39">
        <v>2</v>
      </c>
      <c r="L436" s="39" t="s">
        <v>1685</v>
      </c>
      <c r="M436" s="34" t="s">
        <v>1872</v>
      </c>
      <c r="N436" s="34" t="s">
        <v>1873</v>
      </c>
      <c r="O436" s="39" t="s">
        <v>3195</v>
      </c>
      <c r="P436" s="39">
        <v>1</v>
      </c>
      <c r="Q436" s="39"/>
      <c r="R436" s="39"/>
      <c r="S436" s="39"/>
      <c r="T436" s="39"/>
    </row>
    <row r="437" spans="2:20" x14ac:dyDescent="0.15">
      <c r="B437" s="34" t="s">
        <v>3223</v>
      </c>
      <c r="C437" s="39" t="s">
        <v>3189</v>
      </c>
      <c r="D437" s="39" t="s">
        <v>3190</v>
      </c>
      <c r="E437" s="39" t="s">
        <v>3191</v>
      </c>
      <c r="F437" s="39" t="s">
        <v>3192</v>
      </c>
      <c r="G437" s="39">
        <v>1000</v>
      </c>
      <c r="H437" s="39" t="s">
        <v>1684</v>
      </c>
      <c r="I437" s="39">
        <v>4</v>
      </c>
      <c r="J437" s="39">
        <v>2</v>
      </c>
      <c r="K437" s="39">
        <v>2</v>
      </c>
      <c r="L437" s="39" t="s">
        <v>1685</v>
      </c>
      <c r="M437" s="34" t="s">
        <v>3224</v>
      </c>
      <c r="N437" s="34" t="s">
        <v>3225</v>
      </c>
      <c r="O437" s="39" t="s">
        <v>3195</v>
      </c>
      <c r="P437" s="39">
        <v>1</v>
      </c>
      <c r="Q437" s="39"/>
      <c r="R437" s="39"/>
      <c r="S437" s="39"/>
      <c r="T437" s="39"/>
    </row>
    <row r="438" spans="2:20" x14ac:dyDescent="0.15">
      <c r="B438" s="34" t="s">
        <v>3226</v>
      </c>
      <c r="C438" s="39" t="s">
        <v>3189</v>
      </c>
      <c r="D438" s="39" t="s">
        <v>3190</v>
      </c>
      <c r="E438" s="39" t="s">
        <v>3191</v>
      </c>
      <c r="F438" s="39" t="s">
        <v>3192</v>
      </c>
      <c r="G438" s="39">
        <v>1000</v>
      </c>
      <c r="H438" s="39" t="s">
        <v>1684</v>
      </c>
      <c r="I438" s="39">
        <v>4</v>
      </c>
      <c r="J438" s="39">
        <v>4</v>
      </c>
      <c r="K438" s="39">
        <v>2</v>
      </c>
      <c r="L438" s="39" t="s">
        <v>1685</v>
      </c>
      <c r="M438" s="34" t="s">
        <v>1725</v>
      </c>
      <c r="N438" s="34" t="s">
        <v>1726</v>
      </c>
      <c r="O438" s="39" t="s">
        <v>3195</v>
      </c>
      <c r="P438" s="39">
        <v>1</v>
      </c>
      <c r="Q438" s="39"/>
      <c r="R438" s="39"/>
      <c r="S438" s="39"/>
      <c r="T438" s="39"/>
    </row>
    <row r="439" spans="2:20" x14ac:dyDescent="0.15">
      <c r="B439" s="34" t="s">
        <v>3227</v>
      </c>
      <c r="C439" s="39" t="s">
        <v>3189</v>
      </c>
      <c r="D439" s="39" t="s">
        <v>3190</v>
      </c>
      <c r="E439" s="39" t="s">
        <v>3191</v>
      </c>
      <c r="F439" s="39" t="s">
        <v>3192</v>
      </c>
      <c r="G439" s="39">
        <v>1000</v>
      </c>
      <c r="H439" s="39" t="s">
        <v>1684</v>
      </c>
      <c r="I439" s="39">
        <v>4</v>
      </c>
      <c r="J439" s="39">
        <v>6</v>
      </c>
      <c r="K439" s="39">
        <v>2</v>
      </c>
      <c r="L439" s="39" t="s">
        <v>1685</v>
      </c>
      <c r="M439" s="34" t="s">
        <v>3228</v>
      </c>
      <c r="N439" s="34" t="s">
        <v>3229</v>
      </c>
      <c r="O439" s="39" t="s">
        <v>3195</v>
      </c>
      <c r="P439" s="39">
        <v>1</v>
      </c>
      <c r="Q439" s="39"/>
      <c r="R439" s="39"/>
      <c r="S439" s="39"/>
      <c r="T439" s="39"/>
    </row>
    <row r="440" spans="2:20" x14ac:dyDescent="0.15">
      <c r="B440" s="34" t="s">
        <v>3230</v>
      </c>
      <c r="C440" s="39" t="s">
        <v>3189</v>
      </c>
      <c r="D440" s="39" t="s">
        <v>3190</v>
      </c>
      <c r="E440" s="39" t="s">
        <v>3191</v>
      </c>
      <c r="F440" s="39" t="s">
        <v>3192</v>
      </c>
      <c r="G440" s="39">
        <v>1000</v>
      </c>
      <c r="H440" s="39" t="s">
        <v>1684</v>
      </c>
      <c r="I440" s="39">
        <v>5</v>
      </c>
      <c r="J440" s="39">
        <v>0</v>
      </c>
      <c r="K440" s="39">
        <v>2</v>
      </c>
      <c r="L440" s="39" t="s">
        <v>1685</v>
      </c>
      <c r="M440" s="34" t="s">
        <v>2244</v>
      </c>
      <c r="N440" s="34" t="s">
        <v>2245</v>
      </c>
      <c r="O440" s="39" t="s">
        <v>3195</v>
      </c>
      <c r="P440" s="39">
        <v>1</v>
      </c>
      <c r="Q440" s="39"/>
      <c r="R440" s="39"/>
      <c r="S440" s="39"/>
      <c r="T440" s="39"/>
    </row>
    <row r="441" spans="2:20" x14ac:dyDescent="0.15">
      <c r="B441" s="34" t="s">
        <v>3231</v>
      </c>
      <c r="C441" s="39" t="s">
        <v>3189</v>
      </c>
      <c r="D441" s="39" t="s">
        <v>3190</v>
      </c>
      <c r="E441" s="39" t="s">
        <v>3191</v>
      </c>
      <c r="F441" s="39" t="s">
        <v>3192</v>
      </c>
      <c r="G441" s="39">
        <v>1000</v>
      </c>
      <c r="H441" s="39" t="s">
        <v>1684</v>
      </c>
      <c r="I441" s="39">
        <v>5</v>
      </c>
      <c r="J441" s="39">
        <v>2</v>
      </c>
      <c r="K441" s="39">
        <v>2</v>
      </c>
      <c r="L441" s="39" t="s">
        <v>1685</v>
      </c>
      <c r="M441" s="34" t="s">
        <v>3232</v>
      </c>
      <c r="N441" s="34" t="s">
        <v>3233</v>
      </c>
      <c r="O441" s="39" t="s">
        <v>3195</v>
      </c>
      <c r="P441" s="39">
        <v>1</v>
      </c>
      <c r="Q441" s="39"/>
      <c r="R441" s="39"/>
      <c r="S441" s="39"/>
      <c r="T441" s="39"/>
    </row>
    <row r="442" spans="2:20" x14ac:dyDescent="0.15">
      <c r="B442" s="34" t="s">
        <v>3234</v>
      </c>
      <c r="C442" s="39" t="s">
        <v>3189</v>
      </c>
      <c r="D442" s="39" t="s">
        <v>3190</v>
      </c>
      <c r="E442" s="39" t="s">
        <v>3191</v>
      </c>
      <c r="F442" s="39" t="s">
        <v>3192</v>
      </c>
      <c r="G442" s="39">
        <v>1000</v>
      </c>
      <c r="H442" s="39" t="s">
        <v>1684</v>
      </c>
      <c r="I442" s="39">
        <v>5</v>
      </c>
      <c r="J442" s="39">
        <v>4</v>
      </c>
      <c r="K442" s="39">
        <v>2</v>
      </c>
      <c r="L442" s="39" t="s">
        <v>1685</v>
      </c>
      <c r="M442" s="34" t="s">
        <v>1807</v>
      </c>
      <c r="N442" s="34" t="s">
        <v>1808</v>
      </c>
      <c r="O442" s="39" t="s">
        <v>3195</v>
      </c>
      <c r="P442" s="39">
        <v>1</v>
      </c>
      <c r="Q442" s="39"/>
      <c r="R442" s="39"/>
      <c r="S442" s="39"/>
      <c r="T442" s="39" t="s">
        <v>3235</v>
      </c>
    </row>
    <row r="443" spans="2:20" x14ac:dyDescent="0.15">
      <c r="B443" s="34" t="s">
        <v>3236</v>
      </c>
      <c r="C443" s="39" t="s">
        <v>3189</v>
      </c>
      <c r="D443" s="39" t="s">
        <v>3190</v>
      </c>
      <c r="E443" s="39" t="s">
        <v>3191</v>
      </c>
      <c r="F443" s="39" t="s">
        <v>3192</v>
      </c>
      <c r="G443" s="39">
        <v>1000</v>
      </c>
      <c r="H443" s="39" t="s">
        <v>1684</v>
      </c>
      <c r="I443" s="39">
        <v>5</v>
      </c>
      <c r="J443" s="39">
        <v>6</v>
      </c>
      <c r="K443" s="39">
        <v>2</v>
      </c>
      <c r="L443" s="39" t="s">
        <v>1685</v>
      </c>
      <c r="M443" s="34" t="s">
        <v>3237</v>
      </c>
      <c r="N443" s="34" t="s">
        <v>3238</v>
      </c>
      <c r="O443" s="39" t="s">
        <v>3195</v>
      </c>
      <c r="P443" s="39">
        <v>1</v>
      </c>
      <c r="Q443" s="39"/>
      <c r="R443" s="39"/>
      <c r="S443" s="39"/>
      <c r="T443" s="39" t="s">
        <v>3239</v>
      </c>
    </row>
    <row r="444" spans="2:20" x14ac:dyDescent="0.15">
      <c r="B444" s="34" t="s">
        <v>3240</v>
      </c>
      <c r="C444" s="39" t="s">
        <v>3189</v>
      </c>
      <c r="D444" s="39" t="s">
        <v>3190</v>
      </c>
      <c r="E444" s="39" t="s">
        <v>3191</v>
      </c>
      <c r="F444" s="39" t="s">
        <v>3192</v>
      </c>
      <c r="G444" s="39">
        <v>1000</v>
      </c>
      <c r="H444" s="39" t="s">
        <v>1684</v>
      </c>
      <c r="I444" s="39">
        <v>6</v>
      </c>
      <c r="J444" s="39">
        <v>0</v>
      </c>
      <c r="K444" s="39">
        <v>2</v>
      </c>
      <c r="L444" s="39" t="s">
        <v>1685</v>
      </c>
      <c r="M444" s="34" t="s">
        <v>3241</v>
      </c>
      <c r="N444" s="34" t="s">
        <v>3242</v>
      </c>
      <c r="O444" s="39" t="s">
        <v>3195</v>
      </c>
      <c r="P444" s="39">
        <v>1</v>
      </c>
      <c r="Q444" s="39"/>
      <c r="R444" s="39"/>
      <c r="S444" s="39"/>
      <c r="T444" s="39" t="s">
        <v>3243</v>
      </c>
    </row>
    <row r="445" spans="2:20" x14ac:dyDescent="0.15">
      <c r="B445" s="34" t="s">
        <v>3244</v>
      </c>
      <c r="C445" s="39" t="s">
        <v>3189</v>
      </c>
      <c r="D445" s="39" t="s">
        <v>3190</v>
      </c>
      <c r="E445" s="39" t="s">
        <v>3191</v>
      </c>
      <c r="F445" s="39" t="s">
        <v>3192</v>
      </c>
      <c r="G445" s="39">
        <v>1000</v>
      </c>
      <c r="H445" s="39" t="s">
        <v>1684</v>
      </c>
      <c r="I445" s="39">
        <v>6</v>
      </c>
      <c r="J445" s="39">
        <v>2</v>
      </c>
      <c r="K445" s="39">
        <v>2</v>
      </c>
      <c r="L445" s="39" t="s">
        <v>1685</v>
      </c>
      <c r="M445" s="34" t="s">
        <v>3245</v>
      </c>
      <c r="N445" s="34" t="s">
        <v>3246</v>
      </c>
      <c r="O445" s="39" t="s">
        <v>3195</v>
      </c>
      <c r="P445" s="39">
        <v>1</v>
      </c>
      <c r="Q445" s="39"/>
      <c r="R445" s="39"/>
      <c r="S445" s="39"/>
      <c r="T445" s="39" t="s">
        <v>3243</v>
      </c>
    </row>
    <row r="446" spans="2:20" x14ac:dyDescent="0.15">
      <c r="B446" s="34" t="s">
        <v>3247</v>
      </c>
      <c r="C446" s="39" t="s">
        <v>3189</v>
      </c>
      <c r="D446" s="39" t="s">
        <v>3190</v>
      </c>
      <c r="E446" s="39" t="s">
        <v>3191</v>
      </c>
      <c r="F446" s="39" t="s">
        <v>3192</v>
      </c>
      <c r="G446" s="39">
        <v>1000</v>
      </c>
      <c r="H446" s="39" t="s">
        <v>1684</v>
      </c>
      <c r="I446" s="39">
        <v>6</v>
      </c>
      <c r="J446" s="39">
        <v>4</v>
      </c>
      <c r="K446" s="39">
        <v>2</v>
      </c>
      <c r="L446" s="39" t="s">
        <v>1685</v>
      </c>
      <c r="M446" s="34" t="s">
        <v>3248</v>
      </c>
      <c r="N446" s="34" t="s">
        <v>3249</v>
      </c>
      <c r="O446" s="39" t="s">
        <v>3195</v>
      </c>
      <c r="P446" s="39">
        <v>1</v>
      </c>
      <c r="Q446" s="39"/>
      <c r="R446" s="39"/>
      <c r="S446" s="39"/>
      <c r="T446" s="39" t="s">
        <v>3250</v>
      </c>
    </row>
    <row r="447" spans="2:20" x14ac:dyDescent="0.15">
      <c r="B447" s="34" t="s">
        <v>3251</v>
      </c>
      <c r="C447" s="39" t="s">
        <v>3189</v>
      </c>
      <c r="D447" s="39" t="s">
        <v>3190</v>
      </c>
      <c r="E447" s="39" t="s">
        <v>3191</v>
      </c>
      <c r="F447" s="39" t="s">
        <v>3192</v>
      </c>
      <c r="G447" s="39">
        <v>1000</v>
      </c>
      <c r="H447" s="39" t="s">
        <v>1684</v>
      </c>
      <c r="I447" s="39">
        <v>6</v>
      </c>
      <c r="J447" s="39">
        <v>6</v>
      </c>
      <c r="K447" s="39">
        <v>2</v>
      </c>
      <c r="L447" s="39" t="s">
        <v>1685</v>
      </c>
      <c r="M447" s="34" t="s">
        <v>3252</v>
      </c>
      <c r="N447" s="34" t="s">
        <v>3253</v>
      </c>
      <c r="O447" s="39" t="s">
        <v>3195</v>
      </c>
      <c r="P447" s="39">
        <v>1</v>
      </c>
      <c r="Q447" s="39"/>
      <c r="R447" s="39"/>
      <c r="S447" s="39"/>
      <c r="T447" s="39" t="s">
        <v>3254</v>
      </c>
    </row>
    <row r="448" spans="2:20" x14ac:dyDescent="0.15">
      <c r="B448" s="34" t="s">
        <v>3255</v>
      </c>
      <c r="C448" s="39" t="s">
        <v>3189</v>
      </c>
      <c r="D448" s="39" t="s">
        <v>3190</v>
      </c>
      <c r="E448" s="39" t="s">
        <v>3191</v>
      </c>
      <c r="F448" s="39" t="s">
        <v>3192</v>
      </c>
      <c r="G448" s="39">
        <v>1000</v>
      </c>
      <c r="H448" s="39" t="s">
        <v>1684</v>
      </c>
      <c r="I448" s="39">
        <v>7</v>
      </c>
      <c r="J448" s="39">
        <v>0</v>
      </c>
      <c r="K448" s="39">
        <v>2</v>
      </c>
      <c r="L448" s="39" t="s">
        <v>1685</v>
      </c>
      <c r="M448" s="34" t="s">
        <v>3256</v>
      </c>
      <c r="N448" s="34" t="s">
        <v>3257</v>
      </c>
      <c r="O448" s="39" t="s">
        <v>66</v>
      </c>
      <c r="P448" s="39">
        <v>1</v>
      </c>
      <c r="Q448" s="39"/>
      <c r="R448" s="39"/>
      <c r="S448" s="39"/>
      <c r="T448" s="39"/>
    </row>
    <row r="449" spans="2:20" x14ac:dyDescent="0.15">
      <c r="B449" s="34" t="s">
        <v>3258</v>
      </c>
      <c r="C449" s="39" t="s">
        <v>3189</v>
      </c>
      <c r="D449" s="39" t="s">
        <v>3190</v>
      </c>
      <c r="E449" s="39" t="s">
        <v>3191</v>
      </c>
      <c r="F449" s="39" t="s">
        <v>3192</v>
      </c>
      <c r="G449" s="39">
        <v>1000</v>
      </c>
      <c r="H449" s="39" t="s">
        <v>1684</v>
      </c>
      <c r="I449" s="39">
        <v>7</v>
      </c>
      <c r="J449" s="39">
        <v>2</v>
      </c>
      <c r="K449" s="39">
        <v>2</v>
      </c>
      <c r="L449" s="39" t="s">
        <v>1685</v>
      </c>
      <c r="M449" s="34" t="s">
        <v>1386</v>
      </c>
      <c r="N449" s="34" t="s">
        <v>3259</v>
      </c>
      <c r="O449" s="39" t="s">
        <v>3195</v>
      </c>
      <c r="P449" s="39">
        <v>1</v>
      </c>
      <c r="Q449" s="39"/>
      <c r="R449" s="39"/>
      <c r="S449" s="39"/>
      <c r="T449" s="39" t="s">
        <v>3260</v>
      </c>
    </row>
    <row r="450" spans="2:20" x14ac:dyDescent="0.15">
      <c r="B450" s="34" t="s">
        <v>3261</v>
      </c>
      <c r="C450" s="39" t="s">
        <v>3189</v>
      </c>
      <c r="D450" s="39" t="s">
        <v>3190</v>
      </c>
      <c r="E450" s="39" t="s">
        <v>3191</v>
      </c>
      <c r="F450" s="39" t="s">
        <v>3192</v>
      </c>
      <c r="G450" s="39">
        <v>1000</v>
      </c>
      <c r="H450" s="39" t="s">
        <v>1684</v>
      </c>
      <c r="I450" s="39">
        <v>7</v>
      </c>
      <c r="J450" s="39">
        <v>4</v>
      </c>
      <c r="K450" s="39">
        <v>2</v>
      </c>
      <c r="L450" s="39" t="s">
        <v>1685</v>
      </c>
      <c r="M450" s="34" t="s">
        <v>3262</v>
      </c>
      <c r="N450" s="34" t="s">
        <v>3263</v>
      </c>
      <c r="O450" s="39" t="s">
        <v>3195</v>
      </c>
      <c r="P450" s="39">
        <v>1</v>
      </c>
      <c r="Q450" s="39"/>
      <c r="R450" s="39"/>
      <c r="S450" s="39"/>
      <c r="T450" s="39" t="s">
        <v>3264</v>
      </c>
    </row>
    <row r="451" spans="2:20" x14ac:dyDescent="0.15">
      <c r="B451" s="34" t="s">
        <v>3265</v>
      </c>
      <c r="C451" s="39" t="s">
        <v>3189</v>
      </c>
      <c r="D451" s="39" t="s">
        <v>3190</v>
      </c>
      <c r="E451" s="39" t="s">
        <v>3191</v>
      </c>
      <c r="F451" s="39" t="s">
        <v>3192</v>
      </c>
      <c r="G451" s="39">
        <v>1000</v>
      </c>
      <c r="H451" s="39" t="s">
        <v>1684</v>
      </c>
      <c r="I451" s="39">
        <v>7</v>
      </c>
      <c r="J451" s="39">
        <v>6</v>
      </c>
      <c r="K451" s="39">
        <v>2</v>
      </c>
      <c r="L451" s="39" t="s">
        <v>1685</v>
      </c>
      <c r="M451" s="34" t="s">
        <v>3266</v>
      </c>
      <c r="N451" s="34" t="s">
        <v>3267</v>
      </c>
      <c r="O451" s="39" t="s">
        <v>3195</v>
      </c>
      <c r="P451" s="39">
        <v>1</v>
      </c>
      <c r="Q451" s="39"/>
      <c r="R451" s="39"/>
      <c r="S451" s="39"/>
      <c r="T451" s="39" t="s">
        <v>3268</v>
      </c>
    </row>
    <row r="452" spans="2:20" x14ac:dyDescent="0.15">
      <c r="B452" s="34" t="s">
        <v>3269</v>
      </c>
      <c r="C452" s="39" t="s">
        <v>3270</v>
      </c>
      <c r="D452" s="39" t="s">
        <v>3271</v>
      </c>
      <c r="E452" s="39" t="s">
        <v>3191</v>
      </c>
      <c r="F452" s="39" t="s">
        <v>3272</v>
      </c>
      <c r="G452" s="39">
        <v>1000</v>
      </c>
      <c r="H452" s="39" t="s">
        <v>1684</v>
      </c>
      <c r="I452" s="39">
        <v>0</v>
      </c>
      <c r="J452" s="39">
        <v>0</v>
      </c>
      <c r="K452" s="39">
        <v>2</v>
      </c>
      <c r="L452" s="39" t="s">
        <v>1685</v>
      </c>
      <c r="M452" s="34" t="s">
        <v>1019</v>
      </c>
      <c r="N452" s="34" t="s">
        <v>3273</v>
      </c>
      <c r="O452" s="39" t="s">
        <v>3195</v>
      </c>
      <c r="P452" s="39">
        <v>1</v>
      </c>
      <c r="Q452" s="39"/>
      <c r="R452" s="39"/>
      <c r="S452" s="39"/>
      <c r="T452" s="39"/>
    </row>
    <row r="453" spans="2:20" x14ac:dyDescent="0.15">
      <c r="B453" s="34" t="s">
        <v>3274</v>
      </c>
      <c r="C453" s="39" t="s">
        <v>3270</v>
      </c>
      <c r="D453" s="39" t="s">
        <v>3271</v>
      </c>
      <c r="E453" s="39" t="s">
        <v>3191</v>
      </c>
      <c r="F453" s="39" t="s">
        <v>3272</v>
      </c>
      <c r="G453" s="39">
        <v>1000</v>
      </c>
      <c r="H453" s="39" t="s">
        <v>1684</v>
      </c>
      <c r="I453" s="39">
        <v>0</v>
      </c>
      <c r="J453" s="39">
        <v>2</v>
      </c>
      <c r="K453" s="39">
        <v>2</v>
      </c>
      <c r="L453" s="39" t="s">
        <v>1685</v>
      </c>
      <c r="M453" s="34" t="s">
        <v>3071</v>
      </c>
      <c r="N453" s="34" t="s">
        <v>3275</v>
      </c>
      <c r="O453" s="39" t="s">
        <v>3195</v>
      </c>
      <c r="P453" s="39">
        <v>1</v>
      </c>
      <c r="Q453" s="39"/>
      <c r="R453" s="39"/>
      <c r="S453" s="39"/>
      <c r="T453" s="39" t="s">
        <v>3276</v>
      </c>
    </row>
    <row r="454" spans="2:20" x14ac:dyDescent="0.15">
      <c r="B454" s="34" t="s">
        <v>3277</v>
      </c>
      <c r="C454" s="39" t="s">
        <v>3270</v>
      </c>
      <c r="D454" s="39" t="s">
        <v>3271</v>
      </c>
      <c r="E454" s="39" t="s">
        <v>3191</v>
      </c>
      <c r="F454" s="39" t="s">
        <v>3272</v>
      </c>
      <c r="G454" s="39">
        <v>1000</v>
      </c>
      <c r="H454" s="39" t="s">
        <v>1684</v>
      </c>
      <c r="I454" s="39">
        <v>0</v>
      </c>
      <c r="J454" s="39">
        <v>4</v>
      </c>
      <c r="K454" s="39">
        <v>2</v>
      </c>
      <c r="L454" s="39" t="s">
        <v>1685</v>
      </c>
      <c r="M454" s="34" t="s">
        <v>3278</v>
      </c>
      <c r="N454" s="34" t="s">
        <v>3279</v>
      </c>
      <c r="O454" s="39" t="s">
        <v>3195</v>
      </c>
      <c r="P454" s="39">
        <v>1</v>
      </c>
      <c r="Q454" s="39"/>
      <c r="R454" s="39"/>
      <c r="S454" s="39"/>
      <c r="T454" s="39" t="s">
        <v>3280</v>
      </c>
    </row>
    <row r="455" spans="2:20" x14ac:dyDescent="0.15">
      <c r="B455" s="34" t="s">
        <v>3281</v>
      </c>
      <c r="C455" s="39" t="s">
        <v>3270</v>
      </c>
      <c r="D455" s="39" t="s">
        <v>3271</v>
      </c>
      <c r="E455" s="39" t="s">
        <v>3191</v>
      </c>
      <c r="F455" s="39" t="s">
        <v>3272</v>
      </c>
      <c r="G455" s="39">
        <v>1000</v>
      </c>
      <c r="H455" s="39" t="s">
        <v>1684</v>
      </c>
      <c r="I455" s="39">
        <v>0</v>
      </c>
      <c r="J455" s="39">
        <v>6</v>
      </c>
      <c r="K455" s="39">
        <v>2</v>
      </c>
      <c r="L455" s="39" t="s">
        <v>1685</v>
      </c>
      <c r="M455" s="34" t="s">
        <v>3282</v>
      </c>
      <c r="N455" s="34" t="s">
        <v>3283</v>
      </c>
      <c r="O455" s="39" t="s">
        <v>3195</v>
      </c>
      <c r="P455" s="39">
        <v>1</v>
      </c>
      <c r="Q455" s="39"/>
      <c r="R455" s="39"/>
      <c r="S455" s="39"/>
      <c r="T455" s="39" t="s">
        <v>3284</v>
      </c>
    </row>
    <row r="456" spans="2:20" x14ac:dyDescent="0.15">
      <c r="B456" s="34" t="s">
        <v>3285</v>
      </c>
      <c r="C456" s="39" t="s">
        <v>3270</v>
      </c>
      <c r="D456" s="39" t="s">
        <v>3271</v>
      </c>
      <c r="E456" s="39" t="s">
        <v>3191</v>
      </c>
      <c r="F456" s="39" t="s">
        <v>3272</v>
      </c>
      <c r="G456" s="39">
        <v>1000</v>
      </c>
      <c r="H456" s="39" t="s">
        <v>1684</v>
      </c>
      <c r="I456" s="39">
        <v>1</v>
      </c>
      <c r="J456" s="39">
        <v>0</v>
      </c>
      <c r="K456" s="39">
        <v>2</v>
      </c>
      <c r="L456" s="39" t="s">
        <v>1685</v>
      </c>
      <c r="M456" s="34" t="s">
        <v>173</v>
      </c>
      <c r="N456" s="34" t="s">
        <v>1690</v>
      </c>
      <c r="O456" s="39" t="s">
        <v>3195</v>
      </c>
      <c r="P456" s="39">
        <v>1</v>
      </c>
      <c r="Q456" s="39"/>
      <c r="R456" s="39"/>
      <c r="S456" s="39"/>
      <c r="T456" s="39" t="s">
        <v>3286</v>
      </c>
    </row>
    <row r="457" spans="2:20" x14ac:dyDescent="0.15">
      <c r="B457" s="34" t="s">
        <v>3287</v>
      </c>
      <c r="C457" s="39" t="s">
        <v>3270</v>
      </c>
      <c r="D457" s="39" t="s">
        <v>3271</v>
      </c>
      <c r="E457" s="39" t="s">
        <v>3191</v>
      </c>
      <c r="F457" s="39" t="s">
        <v>3272</v>
      </c>
      <c r="G457" s="39">
        <v>1000</v>
      </c>
      <c r="H457" s="39" t="s">
        <v>1684</v>
      </c>
      <c r="I457" s="39">
        <v>1</v>
      </c>
      <c r="J457" s="39">
        <v>2</v>
      </c>
      <c r="K457" s="39">
        <v>2</v>
      </c>
      <c r="L457" s="39" t="s">
        <v>1685</v>
      </c>
      <c r="M457" s="34" t="s">
        <v>3288</v>
      </c>
      <c r="N457" s="34" t="s">
        <v>3289</v>
      </c>
      <c r="O457" s="39" t="s">
        <v>3195</v>
      </c>
      <c r="P457" s="39">
        <v>1</v>
      </c>
      <c r="Q457" s="39"/>
      <c r="R457" s="39"/>
      <c r="S457" s="39"/>
      <c r="T457" s="39" t="s">
        <v>3286</v>
      </c>
    </row>
    <row r="458" spans="2:20" x14ac:dyDescent="0.15">
      <c r="B458" s="34" t="s">
        <v>3290</v>
      </c>
      <c r="C458" s="39" t="s">
        <v>3270</v>
      </c>
      <c r="D458" s="39" t="s">
        <v>3271</v>
      </c>
      <c r="E458" s="39" t="s">
        <v>3191</v>
      </c>
      <c r="F458" s="39" t="s">
        <v>3272</v>
      </c>
      <c r="G458" s="39">
        <v>1000</v>
      </c>
      <c r="H458" s="39" t="s">
        <v>1684</v>
      </c>
      <c r="I458" s="39">
        <v>1</v>
      </c>
      <c r="J458" s="39">
        <v>4</v>
      </c>
      <c r="K458" s="39">
        <v>2</v>
      </c>
      <c r="L458" s="39" t="s">
        <v>1685</v>
      </c>
      <c r="M458" s="34" t="s">
        <v>3291</v>
      </c>
      <c r="N458" s="34" t="s">
        <v>3292</v>
      </c>
      <c r="O458" s="39" t="s">
        <v>3195</v>
      </c>
      <c r="P458" s="39">
        <v>1</v>
      </c>
      <c r="Q458" s="39"/>
      <c r="R458" s="39"/>
      <c r="S458" s="39"/>
      <c r="T458" s="39"/>
    </row>
    <row r="459" spans="2:20" x14ac:dyDescent="0.15">
      <c r="B459" s="34" t="s">
        <v>3293</v>
      </c>
      <c r="C459" s="39" t="s">
        <v>3270</v>
      </c>
      <c r="D459" s="39" t="s">
        <v>3271</v>
      </c>
      <c r="E459" s="39" t="s">
        <v>3191</v>
      </c>
      <c r="F459" s="39" t="s">
        <v>3272</v>
      </c>
      <c r="G459" s="39">
        <v>1000</v>
      </c>
      <c r="H459" s="39" t="s">
        <v>1684</v>
      </c>
      <c r="I459" s="39">
        <v>1</v>
      </c>
      <c r="J459" s="39">
        <v>6</v>
      </c>
      <c r="K459" s="39">
        <v>2</v>
      </c>
      <c r="L459" s="39" t="s">
        <v>1685</v>
      </c>
      <c r="M459" s="34" t="s">
        <v>169</v>
      </c>
      <c r="N459" s="34" t="s">
        <v>3294</v>
      </c>
      <c r="O459" s="39" t="s">
        <v>3195</v>
      </c>
      <c r="P459" s="39">
        <v>1</v>
      </c>
      <c r="Q459" s="39"/>
      <c r="R459" s="39"/>
      <c r="S459" s="39"/>
      <c r="T459" s="39"/>
    </row>
    <row r="460" spans="2:20" x14ac:dyDescent="0.15">
      <c r="B460" s="34" t="s">
        <v>3295</v>
      </c>
      <c r="C460" s="39" t="s">
        <v>3270</v>
      </c>
      <c r="D460" s="39" t="s">
        <v>3271</v>
      </c>
      <c r="E460" s="39" t="s">
        <v>3191</v>
      </c>
      <c r="F460" s="39" t="s">
        <v>3272</v>
      </c>
      <c r="G460" s="39">
        <v>1000</v>
      </c>
      <c r="H460" s="39" t="s">
        <v>1684</v>
      </c>
      <c r="I460" s="39">
        <v>2</v>
      </c>
      <c r="J460" s="39">
        <v>0</v>
      </c>
      <c r="K460" s="39">
        <v>2</v>
      </c>
      <c r="L460" s="39" t="s">
        <v>1685</v>
      </c>
      <c r="M460" s="34" t="s">
        <v>183</v>
      </c>
      <c r="N460" s="34" t="s">
        <v>2493</v>
      </c>
      <c r="O460" s="39" t="s">
        <v>3195</v>
      </c>
      <c r="P460" s="39">
        <v>1</v>
      </c>
      <c r="Q460" s="39"/>
      <c r="R460" s="39"/>
      <c r="S460" s="39"/>
      <c r="T460" s="39"/>
    </row>
    <row r="461" spans="2:20" x14ac:dyDescent="0.15">
      <c r="B461" s="34" t="s">
        <v>3296</v>
      </c>
      <c r="C461" s="39" t="s">
        <v>3270</v>
      </c>
      <c r="D461" s="39" t="s">
        <v>3271</v>
      </c>
      <c r="E461" s="39" t="s">
        <v>3191</v>
      </c>
      <c r="F461" s="39" t="s">
        <v>3272</v>
      </c>
      <c r="G461" s="39">
        <v>1000</v>
      </c>
      <c r="H461" s="39" t="s">
        <v>1684</v>
      </c>
      <c r="I461" s="39">
        <v>2</v>
      </c>
      <c r="J461" s="39">
        <v>2</v>
      </c>
      <c r="K461" s="39">
        <v>2</v>
      </c>
      <c r="L461" s="39" t="s">
        <v>1685</v>
      </c>
      <c r="M461" s="34" t="s">
        <v>3297</v>
      </c>
      <c r="N461" s="34" t="s">
        <v>3298</v>
      </c>
      <c r="O461" s="39" t="s">
        <v>3195</v>
      </c>
      <c r="P461" s="39">
        <v>1</v>
      </c>
      <c r="Q461" s="39"/>
      <c r="R461" s="39"/>
      <c r="S461" s="39"/>
      <c r="T461" s="39"/>
    </row>
    <row r="462" spans="2:20" x14ac:dyDescent="0.15">
      <c r="B462" s="34" t="s">
        <v>3299</v>
      </c>
      <c r="C462" s="39" t="s">
        <v>3270</v>
      </c>
      <c r="D462" s="39" t="s">
        <v>3271</v>
      </c>
      <c r="E462" s="39" t="s">
        <v>3191</v>
      </c>
      <c r="F462" s="39" t="s">
        <v>3272</v>
      </c>
      <c r="G462" s="39">
        <v>1000</v>
      </c>
      <c r="H462" s="39" t="s">
        <v>1684</v>
      </c>
      <c r="I462" s="39">
        <v>2</v>
      </c>
      <c r="J462" s="39">
        <v>4</v>
      </c>
      <c r="K462" s="39">
        <v>2</v>
      </c>
      <c r="L462" s="39" t="s">
        <v>1685</v>
      </c>
      <c r="M462" s="34" t="s">
        <v>3300</v>
      </c>
      <c r="N462" s="34" t="s">
        <v>3052</v>
      </c>
      <c r="O462" s="39" t="s">
        <v>3195</v>
      </c>
      <c r="P462" s="39">
        <v>1</v>
      </c>
      <c r="Q462" s="39"/>
      <c r="R462" s="39"/>
      <c r="S462" s="39"/>
      <c r="T462" s="39"/>
    </row>
    <row r="463" spans="2:20" x14ac:dyDescent="0.15">
      <c r="B463" s="34" t="s">
        <v>3301</v>
      </c>
      <c r="C463" s="39" t="s">
        <v>3270</v>
      </c>
      <c r="D463" s="39" t="s">
        <v>3271</v>
      </c>
      <c r="E463" s="39" t="s">
        <v>3191</v>
      </c>
      <c r="F463" s="39" t="s">
        <v>3272</v>
      </c>
      <c r="G463" s="39">
        <v>1000</v>
      </c>
      <c r="H463" s="39" t="s">
        <v>1684</v>
      </c>
      <c r="I463" s="39">
        <v>2</v>
      </c>
      <c r="J463" s="39">
        <v>6</v>
      </c>
      <c r="K463" s="39">
        <v>2</v>
      </c>
      <c r="L463" s="39" t="s">
        <v>1685</v>
      </c>
      <c r="M463" s="34" t="s">
        <v>3042</v>
      </c>
      <c r="N463" s="34" t="s">
        <v>3043</v>
      </c>
      <c r="O463" s="39" t="s">
        <v>3195</v>
      </c>
      <c r="P463" s="39">
        <v>1</v>
      </c>
      <c r="Q463" s="39"/>
      <c r="R463" s="39"/>
      <c r="S463" s="39"/>
      <c r="T463" s="39"/>
    </row>
    <row r="464" spans="2:20" x14ac:dyDescent="0.15">
      <c r="B464" s="34" t="s">
        <v>3302</v>
      </c>
      <c r="C464" s="39" t="s">
        <v>3270</v>
      </c>
      <c r="D464" s="39" t="s">
        <v>3271</v>
      </c>
      <c r="E464" s="39" t="s">
        <v>3191</v>
      </c>
      <c r="F464" s="39" t="s">
        <v>3272</v>
      </c>
      <c r="G464" s="39">
        <v>1000</v>
      </c>
      <c r="H464" s="39" t="s">
        <v>1684</v>
      </c>
      <c r="I464" s="39">
        <v>3</v>
      </c>
      <c r="J464" s="39">
        <v>0</v>
      </c>
      <c r="K464" s="39">
        <v>2</v>
      </c>
      <c r="L464" s="39" t="s">
        <v>1685</v>
      </c>
      <c r="M464" s="34" t="s">
        <v>3303</v>
      </c>
      <c r="N464" s="34" t="s">
        <v>3304</v>
      </c>
      <c r="O464" s="39" t="s">
        <v>3195</v>
      </c>
      <c r="P464" s="39">
        <v>1</v>
      </c>
      <c r="Q464" s="39"/>
      <c r="R464" s="39"/>
      <c r="S464" s="39"/>
      <c r="T464" s="39"/>
    </row>
    <row r="465" spans="2:20" x14ac:dyDescent="0.15">
      <c r="B465" s="34" t="s">
        <v>3305</v>
      </c>
      <c r="C465" s="39" t="s">
        <v>3270</v>
      </c>
      <c r="D465" s="39" t="s">
        <v>3271</v>
      </c>
      <c r="E465" s="39" t="s">
        <v>3191</v>
      </c>
      <c r="F465" s="39" t="s">
        <v>3272</v>
      </c>
      <c r="G465" s="39">
        <v>1000</v>
      </c>
      <c r="H465" s="39" t="s">
        <v>1684</v>
      </c>
      <c r="I465" s="39">
        <v>3</v>
      </c>
      <c r="J465" s="39">
        <v>2</v>
      </c>
      <c r="K465" s="39">
        <v>2</v>
      </c>
      <c r="L465" s="39" t="s">
        <v>1685</v>
      </c>
      <c r="M465" s="34" t="s">
        <v>3306</v>
      </c>
      <c r="N465" s="34" t="s">
        <v>3307</v>
      </c>
      <c r="O465" s="39" t="s">
        <v>3195</v>
      </c>
      <c r="P465" s="39">
        <v>1</v>
      </c>
      <c r="Q465" s="39"/>
      <c r="R465" s="39"/>
      <c r="S465" s="39"/>
      <c r="T465" s="39"/>
    </row>
    <row r="466" spans="2:20" x14ac:dyDescent="0.15">
      <c r="B466" s="34" t="s">
        <v>3308</v>
      </c>
      <c r="C466" s="39" t="s">
        <v>3270</v>
      </c>
      <c r="D466" s="39" t="s">
        <v>3271</v>
      </c>
      <c r="E466" s="39" t="s">
        <v>3191</v>
      </c>
      <c r="F466" s="39" t="s">
        <v>3272</v>
      </c>
      <c r="G466" s="39">
        <v>1000</v>
      </c>
      <c r="H466" s="39" t="s">
        <v>1684</v>
      </c>
      <c r="I466" s="39">
        <v>3</v>
      </c>
      <c r="J466" s="39">
        <v>4</v>
      </c>
      <c r="K466" s="39">
        <v>2</v>
      </c>
      <c r="L466" s="39" t="s">
        <v>1685</v>
      </c>
      <c r="M466" s="34" t="s">
        <v>197</v>
      </c>
      <c r="N466" s="34" t="s">
        <v>3309</v>
      </c>
      <c r="O466" s="39" t="s">
        <v>3195</v>
      </c>
      <c r="P466" s="39">
        <v>1</v>
      </c>
      <c r="Q466" s="39"/>
      <c r="R466" s="39"/>
      <c r="S466" s="39"/>
      <c r="T466" s="39"/>
    </row>
    <row r="467" spans="2:20" x14ac:dyDescent="0.15">
      <c r="B467" s="34" t="s">
        <v>3310</v>
      </c>
      <c r="C467" s="39" t="s">
        <v>3270</v>
      </c>
      <c r="D467" s="39" t="s">
        <v>3271</v>
      </c>
      <c r="E467" s="39" t="s">
        <v>3191</v>
      </c>
      <c r="F467" s="39" t="s">
        <v>3272</v>
      </c>
      <c r="G467" s="39">
        <v>1000</v>
      </c>
      <c r="H467" s="39" t="s">
        <v>1684</v>
      </c>
      <c r="I467" s="39">
        <v>3</v>
      </c>
      <c r="J467" s="39">
        <v>6</v>
      </c>
      <c r="K467" s="39">
        <v>2</v>
      </c>
      <c r="L467" s="39" t="s">
        <v>1685</v>
      </c>
      <c r="M467" s="34" t="s">
        <v>3311</v>
      </c>
      <c r="N467" s="34" t="s">
        <v>3312</v>
      </c>
      <c r="O467" s="39" t="s">
        <v>3195</v>
      </c>
      <c r="P467" s="39">
        <v>1</v>
      </c>
      <c r="Q467" s="39"/>
      <c r="R467" s="39"/>
      <c r="S467" s="39"/>
      <c r="T467" s="39"/>
    </row>
    <row r="468" spans="2:20" x14ac:dyDescent="0.15">
      <c r="B468" s="34" t="s">
        <v>3313</v>
      </c>
      <c r="C468" s="39" t="s">
        <v>3270</v>
      </c>
      <c r="D468" s="39" t="s">
        <v>3271</v>
      </c>
      <c r="E468" s="39" t="s">
        <v>3191</v>
      </c>
      <c r="F468" s="39" t="s">
        <v>3272</v>
      </c>
      <c r="G468" s="39">
        <v>1000</v>
      </c>
      <c r="H468" s="39" t="s">
        <v>1684</v>
      </c>
      <c r="I468" s="39">
        <v>4</v>
      </c>
      <c r="J468" s="39">
        <v>0</v>
      </c>
      <c r="K468" s="39">
        <v>2</v>
      </c>
      <c r="L468" s="39" t="s">
        <v>1685</v>
      </c>
      <c r="M468" s="34" t="s">
        <v>3314</v>
      </c>
      <c r="N468" s="34" t="s">
        <v>3060</v>
      </c>
      <c r="O468" s="39" t="s">
        <v>3195</v>
      </c>
      <c r="P468" s="39">
        <v>1</v>
      </c>
      <c r="Q468" s="39"/>
      <c r="R468" s="39"/>
      <c r="S468" s="39"/>
      <c r="T468" s="39"/>
    </row>
    <row r="469" spans="2:20" x14ac:dyDescent="0.15">
      <c r="B469" s="34" t="s">
        <v>3315</v>
      </c>
      <c r="C469" s="39" t="s">
        <v>3270</v>
      </c>
      <c r="D469" s="39" t="s">
        <v>3271</v>
      </c>
      <c r="E469" s="39" t="s">
        <v>3191</v>
      </c>
      <c r="F469" s="39" t="s">
        <v>3272</v>
      </c>
      <c r="G469" s="39">
        <v>1000</v>
      </c>
      <c r="H469" s="39" t="s">
        <v>1684</v>
      </c>
      <c r="I469" s="39">
        <v>4</v>
      </c>
      <c r="J469" s="39">
        <v>2</v>
      </c>
      <c r="K469" s="39">
        <v>2</v>
      </c>
      <c r="L469" s="39" t="s">
        <v>1685</v>
      </c>
      <c r="M469" s="34" t="s">
        <v>3316</v>
      </c>
      <c r="N469" s="34" t="s">
        <v>3317</v>
      </c>
      <c r="O469" s="39" t="s">
        <v>3195</v>
      </c>
      <c r="P469" s="39">
        <v>1</v>
      </c>
      <c r="Q469" s="39"/>
      <c r="R469" s="39"/>
      <c r="S469" s="39"/>
      <c r="T469" s="39"/>
    </row>
    <row r="470" spans="2:20" x14ac:dyDescent="0.15">
      <c r="B470" s="34" t="s">
        <v>3318</v>
      </c>
      <c r="C470" s="39" t="s">
        <v>3270</v>
      </c>
      <c r="D470" s="39" t="s">
        <v>3271</v>
      </c>
      <c r="E470" s="39" t="s">
        <v>3191</v>
      </c>
      <c r="F470" s="39" t="s">
        <v>3272</v>
      </c>
      <c r="G470" s="39">
        <v>1000</v>
      </c>
      <c r="H470" s="39" t="s">
        <v>1684</v>
      </c>
      <c r="I470" s="39">
        <v>4</v>
      </c>
      <c r="J470" s="39">
        <v>4</v>
      </c>
      <c r="K470" s="39">
        <v>2</v>
      </c>
      <c r="L470" s="39" t="s">
        <v>1685</v>
      </c>
      <c r="M470" s="34" t="s">
        <v>3319</v>
      </c>
      <c r="N470" s="34" t="s">
        <v>3320</v>
      </c>
      <c r="O470" s="39" t="s">
        <v>3195</v>
      </c>
      <c r="P470" s="39">
        <v>1</v>
      </c>
      <c r="Q470" s="39"/>
      <c r="R470" s="39"/>
      <c r="S470" s="39"/>
      <c r="T470" s="39"/>
    </row>
    <row r="471" spans="2:20" x14ac:dyDescent="0.15">
      <c r="B471" s="34" t="s">
        <v>3321</v>
      </c>
      <c r="C471" s="39" t="s">
        <v>3270</v>
      </c>
      <c r="D471" s="39" t="s">
        <v>3271</v>
      </c>
      <c r="E471" s="39" t="s">
        <v>3191</v>
      </c>
      <c r="F471" s="39" t="s">
        <v>3272</v>
      </c>
      <c r="G471" s="39">
        <v>1000</v>
      </c>
      <c r="H471" s="39" t="s">
        <v>1684</v>
      </c>
      <c r="I471" s="39">
        <v>4</v>
      </c>
      <c r="J471" s="39">
        <v>6</v>
      </c>
      <c r="K471" s="39">
        <v>2</v>
      </c>
      <c r="L471" s="39" t="s">
        <v>1685</v>
      </c>
      <c r="M471" s="34" t="s">
        <v>2062</v>
      </c>
      <c r="N471" s="34" t="s">
        <v>2063</v>
      </c>
      <c r="O471" s="39" t="s">
        <v>3195</v>
      </c>
      <c r="P471" s="39">
        <v>1</v>
      </c>
      <c r="Q471" s="39"/>
      <c r="R471" s="39"/>
      <c r="S471" s="39"/>
      <c r="T471" s="39"/>
    </row>
    <row r="472" spans="2:20" x14ac:dyDescent="0.15">
      <c r="B472" s="34" t="s">
        <v>3322</v>
      </c>
      <c r="C472" s="39" t="s">
        <v>3270</v>
      </c>
      <c r="D472" s="39" t="s">
        <v>3271</v>
      </c>
      <c r="E472" s="39" t="s">
        <v>3191</v>
      </c>
      <c r="F472" s="39" t="s">
        <v>3272</v>
      </c>
      <c r="G472" s="39">
        <v>1000</v>
      </c>
      <c r="H472" s="39" t="s">
        <v>1684</v>
      </c>
      <c r="I472" s="39">
        <v>5</v>
      </c>
      <c r="J472" s="39">
        <v>0</v>
      </c>
      <c r="K472" s="39">
        <v>2</v>
      </c>
      <c r="L472" s="39" t="s">
        <v>1685</v>
      </c>
      <c r="M472" s="34" t="s">
        <v>2011</v>
      </c>
      <c r="N472" s="34" t="s">
        <v>2011</v>
      </c>
      <c r="O472" s="39" t="s">
        <v>3195</v>
      </c>
      <c r="P472" s="39">
        <v>1</v>
      </c>
      <c r="Q472" s="39"/>
      <c r="R472" s="39"/>
      <c r="S472" s="39"/>
      <c r="T472" s="39"/>
    </row>
    <row r="473" spans="2:20" x14ac:dyDescent="0.15">
      <c r="B473" s="34" t="s">
        <v>3323</v>
      </c>
      <c r="C473" s="39" t="s">
        <v>3270</v>
      </c>
      <c r="D473" s="39" t="s">
        <v>3271</v>
      </c>
      <c r="E473" s="39" t="s">
        <v>3191</v>
      </c>
      <c r="F473" s="39" t="s">
        <v>3272</v>
      </c>
      <c r="G473" s="39">
        <v>1000</v>
      </c>
      <c r="H473" s="39" t="s">
        <v>1684</v>
      </c>
      <c r="I473" s="39">
        <v>5</v>
      </c>
      <c r="J473" s="39">
        <v>2</v>
      </c>
      <c r="K473" s="39">
        <v>2</v>
      </c>
      <c r="L473" s="39" t="s">
        <v>1685</v>
      </c>
      <c r="M473" s="34" t="s">
        <v>3324</v>
      </c>
      <c r="N473" s="34" t="s">
        <v>3325</v>
      </c>
      <c r="O473" s="39" t="s">
        <v>3195</v>
      </c>
      <c r="P473" s="39">
        <v>1</v>
      </c>
      <c r="Q473" s="39"/>
      <c r="R473" s="39"/>
      <c r="S473" s="39"/>
      <c r="T473" s="39"/>
    </row>
    <row r="474" spans="2:20" x14ac:dyDescent="0.15">
      <c r="B474" s="34" t="s">
        <v>3326</v>
      </c>
      <c r="C474" s="39" t="s">
        <v>3270</v>
      </c>
      <c r="D474" s="39" t="s">
        <v>3271</v>
      </c>
      <c r="E474" s="39" t="s">
        <v>3191</v>
      </c>
      <c r="F474" s="39" t="s">
        <v>3272</v>
      </c>
      <c r="G474" s="39">
        <v>1000</v>
      </c>
      <c r="H474" s="39" t="s">
        <v>1684</v>
      </c>
      <c r="I474" s="39">
        <v>5</v>
      </c>
      <c r="J474" s="39">
        <v>4</v>
      </c>
      <c r="K474" s="39">
        <v>2</v>
      </c>
      <c r="L474" s="39" t="s">
        <v>1685</v>
      </c>
      <c r="M474" s="34" t="s">
        <v>3327</v>
      </c>
      <c r="N474" s="34" t="s">
        <v>3328</v>
      </c>
      <c r="O474" s="39" t="s">
        <v>3195</v>
      </c>
      <c r="P474" s="39">
        <v>1</v>
      </c>
      <c r="Q474" s="39"/>
      <c r="R474" s="39"/>
      <c r="S474" s="39"/>
      <c r="T474" s="39"/>
    </row>
    <row r="475" spans="2:20" x14ac:dyDescent="0.15">
      <c r="B475" s="34" t="s">
        <v>3329</v>
      </c>
      <c r="C475" s="39" t="s">
        <v>3270</v>
      </c>
      <c r="D475" s="39" t="s">
        <v>3271</v>
      </c>
      <c r="E475" s="39" t="s">
        <v>3191</v>
      </c>
      <c r="F475" s="39" t="s">
        <v>3272</v>
      </c>
      <c r="G475" s="39">
        <v>1000</v>
      </c>
      <c r="H475" s="39" t="s">
        <v>1684</v>
      </c>
      <c r="I475" s="39">
        <v>5</v>
      </c>
      <c r="J475" s="39">
        <v>6</v>
      </c>
      <c r="K475" s="39">
        <v>2</v>
      </c>
      <c r="L475" s="39" t="s">
        <v>1685</v>
      </c>
      <c r="M475" s="34" t="s">
        <v>3330</v>
      </c>
      <c r="N475" s="34" t="s">
        <v>3331</v>
      </c>
      <c r="O475" s="39" t="s">
        <v>3195</v>
      </c>
      <c r="P475" s="39">
        <v>1</v>
      </c>
      <c r="Q475" s="39"/>
      <c r="R475" s="39"/>
      <c r="S475" s="39"/>
      <c r="T475" s="39"/>
    </row>
    <row r="476" spans="2:20" x14ac:dyDescent="0.15">
      <c r="B476" s="34" t="s">
        <v>3332</v>
      </c>
      <c r="C476" s="39" t="s">
        <v>3270</v>
      </c>
      <c r="D476" s="39" t="s">
        <v>3271</v>
      </c>
      <c r="E476" s="39" t="s">
        <v>3191</v>
      </c>
      <c r="F476" s="39" t="s">
        <v>3272</v>
      </c>
      <c r="G476" s="39">
        <v>1000</v>
      </c>
      <c r="H476" s="39" t="s">
        <v>1684</v>
      </c>
      <c r="I476" s="39">
        <v>6</v>
      </c>
      <c r="J476" s="39">
        <v>0</v>
      </c>
      <c r="K476" s="39">
        <v>2</v>
      </c>
      <c r="L476" s="39" t="s">
        <v>1685</v>
      </c>
      <c r="M476" s="34" t="s">
        <v>3333</v>
      </c>
      <c r="N476" s="34" t="s">
        <v>3334</v>
      </c>
      <c r="O476" s="39" t="s">
        <v>3195</v>
      </c>
      <c r="P476" s="39">
        <v>1</v>
      </c>
      <c r="Q476" s="39"/>
      <c r="R476" s="39"/>
      <c r="S476" s="39"/>
      <c r="T476" s="39"/>
    </row>
    <row r="477" spans="2:20" x14ac:dyDescent="0.15">
      <c r="B477" s="34" t="s">
        <v>3335</v>
      </c>
      <c r="C477" s="39" t="s">
        <v>3270</v>
      </c>
      <c r="D477" s="39" t="s">
        <v>3271</v>
      </c>
      <c r="E477" s="39" t="s">
        <v>3191</v>
      </c>
      <c r="F477" s="39" t="s">
        <v>3272</v>
      </c>
      <c r="G477" s="39">
        <v>1000</v>
      </c>
      <c r="H477" s="39" t="s">
        <v>1684</v>
      </c>
      <c r="I477" s="39">
        <v>6</v>
      </c>
      <c r="J477" s="39">
        <v>2</v>
      </c>
      <c r="K477" s="39">
        <v>2</v>
      </c>
      <c r="L477" s="39" t="s">
        <v>1685</v>
      </c>
      <c r="M477" s="34" t="s">
        <v>3045</v>
      </c>
      <c r="N477" s="34" t="s">
        <v>3046</v>
      </c>
      <c r="O477" s="39" t="s">
        <v>3195</v>
      </c>
      <c r="P477" s="39">
        <v>1</v>
      </c>
      <c r="Q477" s="39"/>
      <c r="R477" s="39"/>
      <c r="S477" s="39"/>
      <c r="T477" s="39"/>
    </row>
    <row r="478" spans="2:20" x14ac:dyDescent="0.15">
      <c r="B478" s="34" t="s">
        <v>3336</v>
      </c>
      <c r="C478" s="39" t="s">
        <v>3270</v>
      </c>
      <c r="D478" s="39" t="s">
        <v>3271</v>
      </c>
      <c r="E478" s="39" t="s">
        <v>3191</v>
      </c>
      <c r="F478" s="39" t="s">
        <v>3272</v>
      </c>
      <c r="G478" s="39">
        <v>1000</v>
      </c>
      <c r="H478" s="39" t="s">
        <v>1684</v>
      </c>
      <c r="I478" s="39">
        <v>6</v>
      </c>
      <c r="J478" s="39">
        <v>4</v>
      </c>
      <c r="K478" s="39">
        <v>2</v>
      </c>
      <c r="L478" s="39" t="s">
        <v>1685</v>
      </c>
      <c r="M478" s="34" t="s">
        <v>3054</v>
      </c>
      <c r="N478" s="34" t="s">
        <v>3055</v>
      </c>
      <c r="O478" s="39" t="s">
        <v>3195</v>
      </c>
      <c r="P478" s="39">
        <v>1</v>
      </c>
      <c r="Q478" s="39"/>
      <c r="R478" s="39"/>
      <c r="S478" s="39"/>
      <c r="T478" s="39"/>
    </row>
    <row r="479" spans="2:20" x14ac:dyDescent="0.15">
      <c r="B479" s="34" t="s">
        <v>3337</v>
      </c>
      <c r="C479" s="39" t="s">
        <v>3270</v>
      </c>
      <c r="D479" s="39" t="s">
        <v>3271</v>
      </c>
      <c r="E479" s="39" t="s">
        <v>3191</v>
      </c>
      <c r="F479" s="39" t="s">
        <v>3272</v>
      </c>
      <c r="G479" s="39">
        <v>1000</v>
      </c>
      <c r="H479" s="39" t="s">
        <v>1684</v>
      </c>
      <c r="I479" s="39">
        <v>6</v>
      </c>
      <c r="J479" s="39">
        <v>6</v>
      </c>
      <c r="K479" s="39">
        <v>2</v>
      </c>
      <c r="L479" s="39" t="s">
        <v>1685</v>
      </c>
      <c r="M479" s="34" t="s">
        <v>3338</v>
      </c>
      <c r="N479" s="34" t="s">
        <v>3339</v>
      </c>
      <c r="O479" s="39" t="s">
        <v>3195</v>
      </c>
      <c r="P479" s="39">
        <v>1</v>
      </c>
      <c r="Q479" s="39"/>
      <c r="R479" s="39"/>
      <c r="S479" s="39"/>
      <c r="T479" s="39"/>
    </row>
    <row r="480" spans="2:20" x14ac:dyDescent="0.15">
      <c r="B480" s="34" t="s">
        <v>3340</v>
      </c>
      <c r="C480" s="39" t="s">
        <v>3270</v>
      </c>
      <c r="D480" s="39" t="s">
        <v>3271</v>
      </c>
      <c r="E480" s="39" t="s">
        <v>3191</v>
      </c>
      <c r="F480" s="39" t="s">
        <v>3272</v>
      </c>
      <c r="G480" s="39">
        <v>1000</v>
      </c>
      <c r="H480" s="39" t="s">
        <v>1684</v>
      </c>
      <c r="I480" s="39">
        <v>7</v>
      </c>
      <c r="J480" s="39">
        <v>0</v>
      </c>
      <c r="K480" s="39">
        <v>2</v>
      </c>
      <c r="L480" s="39" t="s">
        <v>1685</v>
      </c>
      <c r="M480" s="34" t="s">
        <v>3341</v>
      </c>
      <c r="N480" s="34" t="s">
        <v>3342</v>
      </c>
      <c r="O480" s="39" t="s">
        <v>3343</v>
      </c>
      <c r="P480" s="39">
        <v>1</v>
      </c>
      <c r="Q480" s="39"/>
      <c r="R480" s="39"/>
      <c r="S480" s="39"/>
      <c r="T480" s="39"/>
    </row>
    <row r="481" spans="2:20" x14ac:dyDescent="0.15">
      <c r="B481" s="34" t="s">
        <v>3344</v>
      </c>
      <c r="C481" s="39" t="s">
        <v>3270</v>
      </c>
      <c r="D481" s="39" t="s">
        <v>3271</v>
      </c>
      <c r="E481" s="39" t="s">
        <v>3191</v>
      </c>
      <c r="F481" s="39" t="s">
        <v>3272</v>
      </c>
      <c r="G481" s="39">
        <v>1000</v>
      </c>
      <c r="H481" s="39" t="s">
        <v>1684</v>
      </c>
      <c r="I481" s="39">
        <v>7</v>
      </c>
      <c r="J481" s="39">
        <v>2</v>
      </c>
      <c r="K481" s="39">
        <v>2</v>
      </c>
      <c r="L481" s="39" t="s">
        <v>1685</v>
      </c>
      <c r="M481" s="34" t="s">
        <v>3345</v>
      </c>
      <c r="N481" s="34" t="s">
        <v>3058</v>
      </c>
      <c r="O481" s="39" t="s">
        <v>3346</v>
      </c>
      <c r="P481" s="39">
        <v>1</v>
      </c>
      <c r="Q481" s="39"/>
      <c r="R481" s="39"/>
      <c r="S481" s="39"/>
      <c r="T481" s="39"/>
    </row>
    <row r="482" spans="2:20" x14ac:dyDescent="0.15">
      <c r="B482" s="34" t="s">
        <v>3347</v>
      </c>
      <c r="C482" s="39" t="s">
        <v>3270</v>
      </c>
      <c r="D482" s="39" t="s">
        <v>3271</v>
      </c>
      <c r="E482" s="39" t="s">
        <v>3191</v>
      </c>
      <c r="F482" s="39" t="s">
        <v>3272</v>
      </c>
      <c r="G482" s="39">
        <v>1000</v>
      </c>
      <c r="H482" s="39" t="s">
        <v>1684</v>
      </c>
      <c r="I482" s="39">
        <v>7</v>
      </c>
      <c r="J482" s="39">
        <v>4</v>
      </c>
      <c r="K482" s="39">
        <v>2</v>
      </c>
      <c r="L482" s="39" t="s">
        <v>1685</v>
      </c>
      <c r="M482" s="34" t="s">
        <v>3348</v>
      </c>
      <c r="N482" s="34" t="s">
        <v>3349</v>
      </c>
      <c r="O482" s="39" t="s">
        <v>3195</v>
      </c>
      <c r="P482" s="39">
        <v>1</v>
      </c>
      <c r="Q482" s="39"/>
      <c r="R482" s="39"/>
      <c r="S482" s="39"/>
      <c r="T482" s="39"/>
    </row>
    <row r="483" spans="2:20" x14ac:dyDescent="0.15">
      <c r="B483" s="34" t="s">
        <v>3350</v>
      </c>
      <c r="C483" s="39" t="s">
        <v>3270</v>
      </c>
      <c r="D483" s="39" t="s">
        <v>3271</v>
      </c>
      <c r="E483" s="39" t="s">
        <v>3191</v>
      </c>
      <c r="F483" s="39" t="s">
        <v>3272</v>
      </c>
      <c r="G483" s="39">
        <v>1000</v>
      </c>
      <c r="H483" s="39" t="s">
        <v>1684</v>
      </c>
      <c r="I483" s="39">
        <v>7</v>
      </c>
      <c r="J483" s="39">
        <v>6</v>
      </c>
      <c r="K483" s="39">
        <v>2</v>
      </c>
      <c r="L483" s="39" t="s">
        <v>1685</v>
      </c>
      <c r="M483" s="34" t="s">
        <v>3351</v>
      </c>
      <c r="N483" s="34" t="s">
        <v>3352</v>
      </c>
      <c r="O483" s="39" t="s">
        <v>3195</v>
      </c>
      <c r="P483" s="39">
        <v>1</v>
      </c>
      <c r="Q483" s="39"/>
      <c r="R483" s="39"/>
      <c r="S483" s="39"/>
      <c r="T483" s="39"/>
    </row>
    <row r="484" spans="2:20" x14ac:dyDescent="0.15">
      <c r="B484" s="34" t="s">
        <v>3353</v>
      </c>
      <c r="C484" s="39" t="s">
        <v>3354</v>
      </c>
      <c r="D484" s="39" t="s">
        <v>3355</v>
      </c>
      <c r="E484" s="39" t="s">
        <v>3191</v>
      </c>
      <c r="F484" s="39" t="s">
        <v>3356</v>
      </c>
      <c r="G484" s="39">
        <v>1000</v>
      </c>
      <c r="H484" s="39" t="s">
        <v>1684</v>
      </c>
      <c r="I484" s="39">
        <v>0</v>
      </c>
      <c r="J484" s="39">
        <v>0</v>
      </c>
      <c r="K484" s="39">
        <v>2</v>
      </c>
      <c r="L484" s="39" t="s">
        <v>1685</v>
      </c>
      <c r="M484" s="34" t="s">
        <v>3357</v>
      </c>
      <c r="N484" s="34" t="s">
        <v>3358</v>
      </c>
      <c r="O484" s="39" t="s">
        <v>3195</v>
      </c>
      <c r="P484" s="39">
        <v>1</v>
      </c>
      <c r="Q484" s="39"/>
      <c r="R484" s="39"/>
      <c r="S484" s="39"/>
      <c r="T484" s="39"/>
    </row>
    <row r="485" spans="2:20" x14ac:dyDescent="0.15">
      <c r="B485" s="34" t="s">
        <v>3359</v>
      </c>
      <c r="C485" s="39" t="s">
        <v>3354</v>
      </c>
      <c r="D485" s="39" t="s">
        <v>3355</v>
      </c>
      <c r="E485" s="39" t="s">
        <v>3191</v>
      </c>
      <c r="F485" s="39" t="s">
        <v>3356</v>
      </c>
      <c r="G485" s="39">
        <v>1000</v>
      </c>
      <c r="H485" s="39" t="s">
        <v>1684</v>
      </c>
      <c r="I485" s="39">
        <v>0</v>
      </c>
      <c r="J485" s="39">
        <v>2</v>
      </c>
      <c r="K485" s="39">
        <v>2</v>
      </c>
      <c r="L485" s="39" t="s">
        <v>1685</v>
      </c>
      <c r="M485" s="34" t="s">
        <v>1913</v>
      </c>
      <c r="N485" s="34" t="s">
        <v>1914</v>
      </c>
      <c r="O485" s="39" t="s">
        <v>3195</v>
      </c>
      <c r="P485" s="39">
        <v>1</v>
      </c>
      <c r="Q485" s="39"/>
      <c r="R485" s="39"/>
      <c r="S485" s="39"/>
      <c r="T485" s="39"/>
    </row>
    <row r="486" spans="2:20" x14ac:dyDescent="0.15">
      <c r="B486" s="34" t="s">
        <v>3360</v>
      </c>
      <c r="C486" s="39" t="s">
        <v>3354</v>
      </c>
      <c r="D486" s="39" t="s">
        <v>3355</v>
      </c>
      <c r="E486" s="39" t="s">
        <v>3191</v>
      </c>
      <c r="F486" s="39" t="s">
        <v>3356</v>
      </c>
      <c r="G486" s="39">
        <v>1000</v>
      </c>
      <c r="H486" s="39" t="s">
        <v>1684</v>
      </c>
      <c r="I486" s="39">
        <v>0</v>
      </c>
      <c r="J486" s="39">
        <v>4</v>
      </c>
      <c r="K486" s="39">
        <v>2</v>
      </c>
      <c r="L486" s="39" t="s">
        <v>1685</v>
      </c>
      <c r="M486" s="34" t="s">
        <v>3361</v>
      </c>
      <c r="N486" s="34" t="s">
        <v>3362</v>
      </c>
      <c r="O486" s="39" t="s">
        <v>3195</v>
      </c>
      <c r="P486" s="39">
        <v>1</v>
      </c>
      <c r="Q486" s="39"/>
      <c r="R486" s="39"/>
      <c r="S486" s="39"/>
      <c r="T486" s="39"/>
    </row>
    <row r="487" spans="2:20" x14ac:dyDescent="0.15">
      <c r="B487" s="34" t="s">
        <v>3363</v>
      </c>
      <c r="C487" s="39" t="s">
        <v>3354</v>
      </c>
      <c r="D487" s="39" t="s">
        <v>3355</v>
      </c>
      <c r="E487" s="39" t="s">
        <v>3191</v>
      </c>
      <c r="F487" s="39" t="s">
        <v>3356</v>
      </c>
      <c r="G487" s="39">
        <v>1000</v>
      </c>
      <c r="H487" s="39" t="s">
        <v>1684</v>
      </c>
      <c r="I487" s="39">
        <v>0</v>
      </c>
      <c r="J487" s="39">
        <v>6</v>
      </c>
      <c r="K487" s="39">
        <v>2</v>
      </c>
      <c r="L487" s="39" t="s">
        <v>1685</v>
      </c>
      <c r="M487" s="34" t="s">
        <v>3364</v>
      </c>
      <c r="N487" s="34" t="s">
        <v>3365</v>
      </c>
      <c r="O487" s="39" t="s">
        <v>3195</v>
      </c>
      <c r="P487" s="39">
        <v>1</v>
      </c>
      <c r="Q487" s="39"/>
      <c r="R487" s="39"/>
      <c r="S487" s="39"/>
      <c r="T487" s="39"/>
    </row>
    <row r="488" spans="2:20" x14ac:dyDescent="0.15">
      <c r="B488" s="34" t="s">
        <v>3366</v>
      </c>
      <c r="C488" s="39" t="s">
        <v>3354</v>
      </c>
      <c r="D488" s="39" t="s">
        <v>3355</v>
      </c>
      <c r="E488" s="39" t="s">
        <v>3191</v>
      </c>
      <c r="F488" s="39" t="s">
        <v>3356</v>
      </c>
      <c r="G488" s="39">
        <v>1000</v>
      </c>
      <c r="H488" s="39" t="s">
        <v>1684</v>
      </c>
      <c r="I488" s="39">
        <v>1</v>
      </c>
      <c r="J488" s="39">
        <v>0</v>
      </c>
      <c r="K488" s="39">
        <v>2</v>
      </c>
      <c r="L488" s="39" t="s">
        <v>1685</v>
      </c>
      <c r="M488" s="34" t="s">
        <v>3367</v>
      </c>
      <c r="N488" s="34" t="s">
        <v>3368</v>
      </c>
      <c r="O488" s="39" t="s">
        <v>3195</v>
      </c>
      <c r="P488" s="39">
        <v>1</v>
      </c>
      <c r="Q488" s="39"/>
      <c r="R488" s="39"/>
      <c r="S488" s="39"/>
      <c r="T488" s="39"/>
    </row>
    <row r="489" spans="2:20" x14ac:dyDescent="0.15">
      <c r="B489" s="34" t="s">
        <v>3369</v>
      </c>
      <c r="C489" s="39" t="s">
        <v>3354</v>
      </c>
      <c r="D489" s="39" t="s">
        <v>3355</v>
      </c>
      <c r="E489" s="39" t="s">
        <v>3191</v>
      </c>
      <c r="F489" s="39" t="s">
        <v>3356</v>
      </c>
      <c r="G489" s="39">
        <v>1000</v>
      </c>
      <c r="H489" s="39" t="s">
        <v>1684</v>
      </c>
      <c r="I489" s="39">
        <v>1</v>
      </c>
      <c r="J489" s="39">
        <v>2</v>
      </c>
      <c r="K489" s="39">
        <v>2</v>
      </c>
      <c r="L489" s="39" t="s">
        <v>1685</v>
      </c>
      <c r="M489" s="34" t="s">
        <v>3370</v>
      </c>
      <c r="N489" s="34" t="s">
        <v>3371</v>
      </c>
      <c r="O489" s="39" t="s">
        <v>3195</v>
      </c>
      <c r="P489" s="39">
        <v>1</v>
      </c>
      <c r="Q489" s="39"/>
      <c r="R489" s="39"/>
      <c r="S489" s="39"/>
      <c r="T489" s="39"/>
    </row>
    <row r="490" spans="2:20" x14ac:dyDescent="0.15">
      <c r="B490" s="34" t="s">
        <v>3372</v>
      </c>
      <c r="C490" s="39" t="s">
        <v>3354</v>
      </c>
      <c r="D490" s="39" t="s">
        <v>3355</v>
      </c>
      <c r="E490" s="39" t="s">
        <v>3191</v>
      </c>
      <c r="F490" s="39" t="s">
        <v>3356</v>
      </c>
      <c r="G490" s="39">
        <v>1000</v>
      </c>
      <c r="H490" s="39" t="s">
        <v>1684</v>
      </c>
      <c r="I490" s="39">
        <v>1</v>
      </c>
      <c r="J490" s="39">
        <v>4</v>
      </c>
      <c r="K490" s="39">
        <v>2</v>
      </c>
      <c r="L490" s="39" t="s">
        <v>1685</v>
      </c>
      <c r="M490" s="34" t="s">
        <v>2353</v>
      </c>
      <c r="N490" s="34" t="s">
        <v>2354</v>
      </c>
      <c r="O490" s="39" t="s">
        <v>3195</v>
      </c>
      <c r="P490" s="39">
        <v>1</v>
      </c>
      <c r="Q490" s="39"/>
      <c r="R490" s="39"/>
      <c r="S490" s="39"/>
      <c r="T490" s="39"/>
    </row>
    <row r="491" spans="2:20" x14ac:dyDescent="0.15">
      <c r="B491" s="34" t="s">
        <v>3373</v>
      </c>
      <c r="C491" s="39" t="s">
        <v>3354</v>
      </c>
      <c r="D491" s="39" t="s">
        <v>3355</v>
      </c>
      <c r="E491" s="39" t="s">
        <v>3191</v>
      </c>
      <c r="F491" s="39" t="s">
        <v>3356</v>
      </c>
      <c r="G491" s="39">
        <v>1000</v>
      </c>
      <c r="H491" s="39" t="s">
        <v>1684</v>
      </c>
      <c r="I491" s="39">
        <v>1</v>
      </c>
      <c r="J491" s="39">
        <v>6</v>
      </c>
      <c r="K491" s="39">
        <v>2</v>
      </c>
      <c r="L491" s="39" t="s">
        <v>1685</v>
      </c>
      <c r="M491" s="34" t="s">
        <v>3374</v>
      </c>
      <c r="N491" s="34" t="s">
        <v>3375</v>
      </c>
      <c r="O491" s="39" t="s">
        <v>3195</v>
      </c>
      <c r="P491" s="39">
        <v>1</v>
      </c>
      <c r="Q491" s="39"/>
      <c r="R491" s="39"/>
      <c r="S491" s="39"/>
      <c r="T491" s="39"/>
    </row>
    <row r="492" spans="2:20" x14ac:dyDescent="0.15">
      <c r="B492" s="34" t="s">
        <v>3376</v>
      </c>
      <c r="C492" s="39" t="s">
        <v>3354</v>
      </c>
      <c r="D492" s="39" t="s">
        <v>3355</v>
      </c>
      <c r="E492" s="39" t="s">
        <v>3191</v>
      </c>
      <c r="F492" s="39" t="s">
        <v>3356</v>
      </c>
      <c r="G492" s="39">
        <v>1000</v>
      </c>
      <c r="H492" s="39" t="s">
        <v>1684</v>
      </c>
      <c r="I492" s="39">
        <v>2</v>
      </c>
      <c r="J492" s="39">
        <v>0</v>
      </c>
      <c r="K492" s="39">
        <v>2</v>
      </c>
      <c r="L492" s="39" t="s">
        <v>1685</v>
      </c>
      <c r="M492" s="34" t="s">
        <v>3377</v>
      </c>
      <c r="N492" s="34" t="s">
        <v>3378</v>
      </c>
      <c r="O492" s="39" t="s">
        <v>3195</v>
      </c>
      <c r="P492" s="39">
        <v>1</v>
      </c>
      <c r="Q492" s="39"/>
      <c r="R492" s="39"/>
      <c r="S492" s="39"/>
      <c r="T492" s="39"/>
    </row>
    <row r="493" spans="2:20" x14ac:dyDescent="0.15">
      <c r="B493" s="34" t="s">
        <v>3379</v>
      </c>
      <c r="C493" s="39" t="s">
        <v>3354</v>
      </c>
      <c r="D493" s="39" t="s">
        <v>3355</v>
      </c>
      <c r="E493" s="39" t="s">
        <v>3191</v>
      </c>
      <c r="F493" s="39" t="s">
        <v>3356</v>
      </c>
      <c r="G493" s="39">
        <v>1000</v>
      </c>
      <c r="H493" s="39" t="s">
        <v>1684</v>
      </c>
      <c r="I493" s="39">
        <v>2</v>
      </c>
      <c r="J493" s="39">
        <v>2</v>
      </c>
      <c r="K493" s="39">
        <v>2</v>
      </c>
      <c r="L493" s="39" t="s">
        <v>1685</v>
      </c>
      <c r="M493" s="34" t="s">
        <v>3380</v>
      </c>
      <c r="N493" s="34" t="s">
        <v>3381</v>
      </c>
      <c r="O493" s="39" t="s">
        <v>3195</v>
      </c>
      <c r="P493" s="39">
        <v>1</v>
      </c>
      <c r="Q493" s="39"/>
      <c r="R493" s="39"/>
      <c r="S493" s="39"/>
      <c r="T493" s="39"/>
    </row>
    <row r="494" spans="2:20" x14ac:dyDescent="0.15">
      <c r="B494" s="34" t="s">
        <v>3382</v>
      </c>
      <c r="C494" s="39" t="s">
        <v>3354</v>
      </c>
      <c r="D494" s="39" t="s">
        <v>3355</v>
      </c>
      <c r="E494" s="39" t="s">
        <v>3191</v>
      </c>
      <c r="F494" s="39" t="s">
        <v>3356</v>
      </c>
      <c r="G494" s="39">
        <v>1000</v>
      </c>
      <c r="H494" s="39" t="s">
        <v>1684</v>
      </c>
      <c r="I494" s="39">
        <v>2</v>
      </c>
      <c r="J494" s="39">
        <v>4</v>
      </c>
      <c r="K494" s="39">
        <v>2</v>
      </c>
      <c r="L494" s="39" t="s">
        <v>1685</v>
      </c>
      <c r="M494" s="34" t="s">
        <v>3383</v>
      </c>
      <c r="N494" s="34" t="s">
        <v>3384</v>
      </c>
      <c r="O494" s="39" t="s">
        <v>3195</v>
      </c>
      <c r="P494" s="39">
        <v>1</v>
      </c>
      <c r="Q494" s="39"/>
      <c r="R494" s="39"/>
      <c r="S494" s="39"/>
      <c r="T494" s="39"/>
    </row>
    <row r="495" spans="2:20" x14ac:dyDescent="0.15">
      <c r="B495" s="34" t="s">
        <v>3385</v>
      </c>
      <c r="C495" s="39" t="s">
        <v>3354</v>
      </c>
      <c r="D495" s="39" t="s">
        <v>3355</v>
      </c>
      <c r="E495" s="39" t="s">
        <v>3191</v>
      </c>
      <c r="F495" s="39" t="s">
        <v>3356</v>
      </c>
      <c r="G495" s="39">
        <v>1000</v>
      </c>
      <c r="H495" s="39" t="s">
        <v>1684</v>
      </c>
      <c r="I495" s="39">
        <v>2</v>
      </c>
      <c r="J495" s="39">
        <v>6</v>
      </c>
      <c r="K495" s="39">
        <v>2</v>
      </c>
      <c r="L495" s="39" t="s">
        <v>1685</v>
      </c>
      <c r="M495" s="34" t="s">
        <v>3386</v>
      </c>
      <c r="N495" s="34" t="s">
        <v>3387</v>
      </c>
      <c r="O495" s="39" t="s">
        <v>3195</v>
      </c>
      <c r="P495" s="39">
        <v>1</v>
      </c>
      <c r="Q495" s="39"/>
      <c r="R495" s="39"/>
      <c r="S495" s="39"/>
      <c r="T495" s="39"/>
    </row>
    <row r="496" spans="2:20" x14ac:dyDescent="0.15">
      <c r="B496" s="34" t="s">
        <v>3388</v>
      </c>
      <c r="C496" s="39" t="s">
        <v>3354</v>
      </c>
      <c r="D496" s="39" t="s">
        <v>3355</v>
      </c>
      <c r="E496" s="39" t="s">
        <v>3191</v>
      </c>
      <c r="F496" s="39" t="s">
        <v>3356</v>
      </c>
      <c r="G496" s="39">
        <v>1000</v>
      </c>
      <c r="H496" s="39" t="s">
        <v>1684</v>
      </c>
      <c r="I496" s="39">
        <v>3</v>
      </c>
      <c r="J496" s="39">
        <v>0</v>
      </c>
      <c r="K496" s="39">
        <v>2</v>
      </c>
      <c r="L496" s="39" t="s">
        <v>1685</v>
      </c>
      <c r="M496" s="34" t="s">
        <v>1035</v>
      </c>
      <c r="N496" s="34" t="s">
        <v>3389</v>
      </c>
      <c r="O496" s="39" t="s">
        <v>3195</v>
      </c>
      <c r="P496" s="39">
        <v>1</v>
      </c>
      <c r="Q496" s="39"/>
      <c r="R496" s="39"/>
      <c r="S496" s="39"/>
      <c r="T496" s="39"/>
    </row>
    <row r="497" spans="2:20" x14ac:dyDescent="0.15">
      <c r="B497" s="34" t="s">
        <v>3390</v>
      </c>
      <c r="C497" s="39" t="s">
        <v>3354</v>
      </c>
      <c r="D497" s="39" t="s">
        <v>3355</v>
      </c>
      <c r="E497" s="39" t="s">
        <v>3191</v>
      </c>
      <c r="F497" s="39" t="s">
        <v>3356</v>
      </c>
      <c r="G497" s="39">
        <v>1000</v>
      </c>
      <c r="H497" s="39" t="s">
        <v>1684</v>
      </c>
      <c r="I497" s="39">
        <v>3</v>
      </c>
      <c r="J497" s="39">
        <v>2</v>
      </c>
      <c r="K497" s="39">
        <v>2</v>
      </c>
      <c r="L497" s="39" t="s">
        <v>1685</v>
      </c>
      <c r="M497" s="34" t="s">
        <v>3391</v>
      </c>
      <c r="N497" s="34" t="s">
        <v>3392</v>
      </c>
      <c r="O497" s="39" t="s">
        <v>3195</v>
      </c>
      <c r="P497" s="39">
        <v>1</v>
      </c>
      <c r="Q497" s="39"/>
      <c r="R497" s="39"/>
      <c r="S497" s="39"/>
      <c r="T497" s="39"/>
    </row>
    <row r="498" spans="2:20" x14ac:dyDescent="0.15">
      <c r="B498" s="34" t="s">
        <v>3393</v>
      </c>
      <c r="C498" s="39" t="s">
        <v>3354</v>
      </c>
      <c r="D498" s="39" t="s">
        <v>3355</v>
      </c>
      <c r="E498" s="39" t="s">
        <v>3191</v>
      </c>
      <c r="F498" s="39" t="s">
        <v>3356</v>
      </c>
      <c r="G498" s="39">
        <v>1000</v>
      </c>
      <c r="H498" s="39" t="s">
        <v>1684</v>
      </c>
      <c r="I498" s="39">
        <v>3</v>
      </c>
      <c r="J498" s="39">
        <v>4</v>
      </c>
      <c r="K498" s="39">
        <v>2</v>
      </c>
      <c r="L498" s="39" t="s">
        <v>1685</v>
      </c>
      <c r="M498" s="34" t="s">
        <v>3394</v>
      </c>
      <c r="N498" s="34" t="s">
        <v>3395</v>
      </c>
      <c r="O498" s="39" t="s">
        <v>3195</v>
      </c>
      <c r="P498" s="39">
        <v>1</v>
      </c>
      <c r="Q498" s="39"/>
      <c r="R498" s="39"/>
      <c r="S498" s="39"/>
      <c r="T498" s="39"/>
    </row>
    <row r="499" spans="2:20" x14ac:dyDescent="0.15">
      <c r="B499" s="34" t="s">
        <v>3396</v>
      </c>
      <c r="C499" s="39" t="s">
        <v>3397</v>
      </c>
      <c r="D499" s="39" t="s">
        <v>3398</v>
      </c>
      <c r="E499" s="39" t="s">
        <v>3399</v>
      </c>
      <c r="F499" s="39" t="s">
        <v>3400</v>
      </c>
      <c r="G499" s="39">
        <v>1000</v>
      </c>
      <c r="H499" s="39" t="s">
        <v>2687</v>
      </c>
      <c r="I499" s="39">
        <v>0</v>
      </c>
      <c r="J499" s="39">
        <v>0</v>
      </c>
      <c r="K499" s="39">
        <v>8</v>
      </c>
      <c r="L499" s="39" t="s">
        <v>1685</v>
      </c>
      <c r="M499" s="34" t="s">
        <v>3401</v>
      </c>
      <c r="N499" s="34" t="s">
        <v>3402</v>
      </c>
      <c r="O499" s="39" t="s">
        <v>2599</v>
      </c>
      <c r="P499" s="39">
        <v>1</v>
      </c>
      <c r="Q499" s="39" t="s">
        <v>3128</v>
      </c>
      <c r="R499" s="39"/>
      <c r="S499" s="39"/>
      <c r="T499" s="39"/>
    </row>
    <row r="500" spans="2:20" x14ac:dyDescent="0.15">
      <c r="B500" s="34" t="s">
        <v>3403</v>
      </c>
      <c r="C500" s="39" t="s">
        <v>3397</v>
      </c>
      <c r="D500" s="39" t="s">
        <v>3398</v>
      </c>
      <c r="E500" s="39" t="s">
        <v>3399</v>
      </c>
      <c r="F500" s="39" t="s">
        <v>3400</v>
      </c>
      <c r="G500" s="39">
        <v>1000</v>
      </c>
      <c r="H500" s="39" t="s">
        <v>2687</v>
      </c>
      <c r="I500" s="39">
        <v>1</v>
      </c>
      <c r="J500" s="39">
        <v>0</v>
      </c>
      <c r="K500" s="39">
        <v>8</v>
      </c>
      <c r="L500" s="39" t="s">
        <v>1685</v>
      </c>
      <c r="M500" s="34" t="s">
        <v>3404</v>
      </c>
      <c r="N500" s="34" t="s">
        <v>3405</v>
      </c>
      <c r="O500" s="39" t="s">
        <v>2599</v>
      </c>
      <c r="P500" s="39">
        <v>1</v>
      </c>
      <c r="Q500" s="39" t="s">
        <v>3128</v>
      </c>
      <c r="R500" s="39"/>
      <c r="S500" s="39"/>
      <c r="T500" s="39"/>
    </row>
    <row r="501" spans="2:20" x14ac:dyDescent="0.15">
      <c r="B501" s="34" t="s">
        <v>3406</v>
      </c>
      <c r="C501" s="39" t="s">
        <v>3397</v>
      </c>
      <c r="D501" s="39" t="s">
        <v>3398</v>
      </c>
      <c r="E501" s="39" t="s">
        <v>3399</v>
      </c>
      <c r="F501" s="39" t="s">
        <v>3400</v>
      </c>
      <c r="G501" s="39">
        <v>1000</v>
      </c>
      <c r="H501" s="39" t="s">
        <v>2687</v>
      </c>
      <c r="I501" s="39">
        <v>2</v>
      </c>
      <c r="J501" s="39">
        <v>0</v>
      </c>
      <c r="K501" s="39">
        <v>8</v>
      </c>
      <c r="L501" s="39" t="s">
        <v>1685</v>
      </c>
      <c r="M501" s="34" t="s">
        <v>3407</v>
      </c>
      <c r="N501" s="34" t="s">
        <v>3408</v>
      </c>
      <c r="O501" s="39" t="s">
        <v>2599</v>
      </c>
      <c r="P501" s="39">
        <v>1</v>
      </c>
      <c r="Q501" s="39" t="s">
        <v>3128</v>
      </c>
      <c r="R501" s="39"/>
      <c r="S501" s="39"/>
      <c r="T501" s="39"/>
    </row>
    <row r="502" spans="2:20" x14ac:dyDescent="0.15">
      <c r="B502" s="34" t="s">
        <v>3409</v>
      </c>
      <c r="C502" s="39" t="s">
        <v>3397</v>
      </c>
      <c r="D502" s="39" t="s">
        <v>3398</v>
      </c>
      <c r="E502" s="39" t="s">
        <v>3399</v>
      </c>
      <c r="F502" s="39" t="s">
        <v>3400</v>
      </c>
      <c r="G502" s="39">
        <v>1000</v>
      </c>
      <c r="H502" s="39" t="s">
        <v>2687</v>
      </c>
      <c r="I502" s="39">
        <v>3</v>
      </c>
      <c r="J502" s="39">
        <v>0</v>
      </c>
      <c r="K502" s="39">
        <v>8</v>
      </c>
      <c r="L502" s="39" t="s">
        <v>1685</v>
      </c>
      <c r="M502" s="34" t="s">
        <v>3410</v>
      </c>
      <c r="N502" s="34" t="s">
        <v>3411</v>
      </c>
      <c r="O502" s="39" t="s">
        <v>2599</v>
      </c>
      <c r="P502" s="39">
        <v>1</v>
      </c>
      <c r="Q502" s="39" t="s">
        <v>3128</v>
      </c>
      <c r="R502" s="39"/>
      <c r="S502" s="39"/>
      <c r="T502" s="39"/>
    </row>
    <row r="503" spans="2:20" x14ac:dyDescent="0.15">
      <c r="B503" s="34" t="s">
        <v>3412</v>
      </c>
      <c r="C503" s="39" t="s">
        <v>3397</v>
      </c>
      <c r="D503" s="39" t="s">
        <v>3398</v>
      </c>
      <c r="E503" s="39" t="s">
        <v>3399</v>
      </c>
      <c r="F503" s="39" t="s">
        <v>3400</v>
      </c>
      <c r="G503" s="39">
        <v>1000</v>
      </c>
      <c r="H503" s="39" t="s">
        <v>2687</v>
      </c>
      <c r="I503" s="39">
        <v>4</v>
      </c>
      <c r="J503" s="39">
        <v>0</v>
      </c>
      <c r="K503" s="39">
        <v>8</v>
      </c>
      <c r="L503" s="39" t="s">
        <v>1685</v>
      </c>
      <c r="M503" s="34" t="s">
        <v>3413</v>
      </c>
      <c r="N503" s="34" t="s">
        <v>3414</v>
      </c>
      <c r="O503" s="39" t="s">
        <v>2599</v>
      </c>
      <c r="P503" s="39">
        <v>1</v>
      </c>
      <c r="Q503" s="39" t="s">
        <v>3128</v>
      </c>
      <c r="R503" s="39"/>
      <c r="S503" s="39"/>
      <c r="T503" s="39"/>
    </row>
    <row r="504" spans="2:20" x14ac:dyDescent="0.15">
      <c r="B504" s="34" t="s">
        <v>3415</v>
      </c>
      <c r="C504" s="39" t="s">
        <v>3397</v>
      </c>
      <c r="D504" s="39" t="s">
        <v>3398</v>
      </c>
      <c r="E504" s="39" t="s">
        <v>3399</v>
      </c>
      <c r="F504" s="39" t="s">
        <v>3400</v>
      </c>
      <c r="G504" s="39">
        <v>1000</v>
      </c>
      <c r="H504" s="39" t="s">
        <v>2687</v>
      </c>
      <c r="I504" s="39">
        <v>5</v>
      </c>
      <c r="J504" s="39">
        <v>0</v>
      </c>
      <c r="K504" s="39">
        <v>8</v>
      </c>
      <c r="L504" s="39" t="s">
        <v>1685</v>
      </c>
      <c r="M504" s="34" t="s">
        <v>3416</v>
      </c>
      <c r="N504" s="34" t="s">
        <v>3417</v>
      </c>
      <c r="O504" s="39" t="s">
        <v>2599</v>
      </c>
      <c r="P504" s="39">
        <v>1</v>
      </c>
      <c r="Q504" s="39" t="s">
        <v>3128</v>
      </c>
      <c r="R504" s="39"/>
      <c r="S504" s="39"/>
      <c r="T504" s="39"/>
    </row>
    <row r="505" spans="2:20" x14ac:dyDescent="0.15">
      <c r="B505" s="34" t="s">
        <v>3418</v>
      </c>
      <c r="C505" s="39" t="s">
        <v>3419</v>
      </c>
      <c r="D505" s="39" t="s">
        <v>3420</v>
      </c>
      <c r="E505" s="39" t="s">
        <v>3421</v>
      </c>
      <c r="F505" s="39" t="s">
        <v>3422</v>
      </c>
      <c r="G505" s="39">
        <v>1000</v>
      </c>
      <c r="H505" s="39" t="s">
        <v>2687</v>
      </c>
      <c r="I505" s="39">
        <v>0</v>
      </c>
      <c r="J505" s="39">
        <v>0</v>
      </c>
      <c r="K505" s="39">
        <v>8</v>
      </c>
      <c r="L505" s="39" t="s">
        <v>1685</v>
      </c>
      <c r="M505" s="34" t="s">
        <v>3423</v>
      </c>
      <c r="N505" s="34" t="s">
        <v>3424</v>
      </c>
      <c r="O505" s="39" t="s">
        <v>2599</v>
      </c>
      <c r="P505" s="39">
        <v>1</v>
      </c>
      <c r="Q505" s="39" t="s">
        <v>3128</v>
      </c>
      <c r="R505" s="39"/>
      <c r="S505" s="39"/>
      <c r="T505" s="39"/>
    </row>
    <row r="506" spans="2:20" x14ac:dyDescent="0.15">
      <c r="B506" s="34" t="s">
        <v>3425</v>
      </c>
      <c r="C506" s="39" t="s">
        <v>3419</v>
      </c>
      <c r="D506" s="39" t="s">
        <v>3420</v>
      </c>
      <c r="E506" s="39" t="s">
        <v>3421</v>
      </c>
      <c r="F506" s="39" t="s">
        <v>3422</v>
      </c>
      <c r="G506" s="39">
        <v>1000</v>
      </c>
      <c r="H506" s="39" t="s">
        <v>2687</v>
      </c>
      <c r="I506" s="39">
        <v>1</v>
      </c>
      <c r="J506" s="39">
        <v>0</v>
      </c>
      <c r="K506" s="39">
        <v>8</v>
      </c>
      <c r="L506" s="39" t="s">
        <v>1685</v>
      </c>
      <c r="M506" s="34" t="s">
        <v>3426</v>
      </c>
      <c r="N506" s="34" t="s">
        <v>3427</v>
      </c>
      <c r="O506" s="39" t="s">
        <v>2599</v>
      </c>
      <c r="P506" s="39">
        <v>1</v>
      </c>
      <c r="Q506" s="39" t="s">
        <v>3128</v>
      </c>
      <c r="R506" s="39"/>
      <c r="S506" s="39"/>
      <c r="T506" s="39"/>
    </row>
    <row r="507" spans="2:20" x14ac:dyDescent="0.15">
      <c r="B507" s="34" t="s">
        <v>3428</v>
      </c>
      <c r="C507" s="39" t="s">
        <v>3419</v>
      </c>
      <c r="D507" s="39" t="s">
        <v>3420</v>
      </c>
      <c r="E507" s="39" t="s">
        <v>3421</v>
      </c>
      <c r="F507" s="39" t="s">
        <v>3422</v>
      </c>
      <c r="G507" s="39">
        <v>1000</v>
      </c>
      <c r="H507" s="39" t="s">
        <v>2687</v>
      </c>
      <c r="I507" s="39">
        <v>2</v>
      </c>
      <c r="J507" s="39">
        <v>0</v>
      </c>
      <c r="K507" s="39">
        <v>8</v>
      </c>
      <c r="L507" s="39" t="s">
        <v>1685</v>
      </c>
      <c r="M507" s="34" t="s">
        <v>3429</v>
      </c>
      <c r="N507" s="34" t="s">
        <v>3430</v>
      </c>
      <c r="O507" s="39" t="s">
        <v>2599</v>
      </c>
      <c r="P507" s="39">
        <v>1</v>
      </c>
      <c r="Q507" s="39" t="s">
        <v>3128</v>
      </c>
      <c r="R507" s="39"/>
      <c r="S507" s="39"/>
      <c r="T507" s="39"/>
    </row>
    <row r="508" spans="2:20" x14ac:dyDescent="0.15">
      <c r="B508" s="34" t="s">
        <v>3431</v>
      </c>
      <c r="C508" s="39" t="s">
        <v>3419</v>
      </c>
      <c r="D508" s="39" t="s">
        <v>3420</v>
      </c>
      <c r="E508" s="39" t="s">
        <v>3421</v>
      </c>
      <c r="F508" s="39" t="s">
        <v>3422</v>
      </c>
      <c r="G508" s="39">
        <v>1000</v>
      </c>
      <c r="H508" s="39" t="s">
        <v>2687</v>
      </c>
      <c r="I508" s="39">
        <v>3</v>
      </c>
      <c r="J508" s="39">
        <v>0</v>
      </c>
      <c r="K508" s="39">
        <v>8</v>
      </c>
      <c r="L508" s="39" t="s">
        <v>1685</v>
      </c>
      <c r="M508" s="34" t="s">
        <v>3432</v>
      </c>
      <c r="N508" s="34" t="s">
        <v>3433</v>
      </c>
      <c r="O508" s="39" t="s">
        <v>2599</v>
      </c>
      <c r="P508" s="39">
        <v>1</v>
      </c>
      <c r="Q508" s="39" t="s">
        <v>3128</v>
      </c>
      <c r="R508" s="39"/>
      <c r="S508" s="39"/>
      <c r="T508" s="39"/>
    </row>
    <row r="509" spans="2:20" x14ac:dyDescent="0.15">
      <c r="B509" s="34" t="s">
        <v>3434</v>
      </c>
      <c r="C509" s="39" t="s">
        <v>3435</v>
      </c>
      <c r="D509" s="39" t="s">
        <v>3436</v>
      </c>
      <c r="E509" s="39" t="s">
        <v>3437</v>
      </c>
      <c r="F509" s="39" t="s">
        <v>3438</v>
      </c>
      <c r="G509" s="39">
        <v>1000</v>
      </c>
      <c r="H509" s="39" t="s">
        <v>3439</v>
      </c>
      <c r="I509" s="39">
        <v>0</v>
      </c>
      <c r="J509" s="39">
        <v>0</v>
      </c>
      <c r="K509" s="39">
        <v>8</v>
      </c>
      <c r="L509" s="39" t="s">
        <v>1685</v>
      </c>
      <c r="M509" s="34" t="s">
        <v>439</v>
      </c>
      <c r="N509" s="34" t="s">
        <v>1525</v>
      </c>
      <c r="O509" s="39" t="s">
        <v>3440</v>
      </c>
      <c r="P509" s="39">
        <v>1</v>
      </c>
      <c r="Q509" s="39"/>
      <c r="R509" s="39"/>
      <c r="S509" s="39"/>
      <c r="T509" s="39"/>
    </row>
    <row r="510" spans="2:20" x14ac:dyDescent="0.15">
      <c r="B510" s="34" t="s">
        <v>3441</v>
      </c>
      <c r="C510" s="39" t="s">
        <v>3435</v>
      </c>
      <c r="D510" s="39" t="s">
        <v>3436</v>
      </c>
      <c r="E510" s="39" t="s">
        <v>3437</v>
      </c>
      <c r="F510" s="39" t="s">
        <v>3438</v>
      </c>
      <c r="G510" s="39">
        <v>1000</v>
      </c>
      <c r="H510" s="39" t="s">
        <v>3439</v>
      </c>
      <c r="I510" s="39">
        <v>1</v>
      </c>
      <c r="J510" s="39">
        <v>0</v>
      </c>
      <c r="K510" s="39">
        <v>8</v>
      </c>
      <c r="L510" s="39" t="s">
        <v>1685</v>
      </c>
      <c r="M510" s="34" t="s">
        <v>3442</v>
      </c>
      <c r="N510" s="34" t="s">
        <v>3443</v>
      </c>
      <c r="O510" s="39" t="s">
        <v>2599</v>
      </c>
      <c r="P510" s="39">
        <v>1</v>
      </c>
      <c r="Q510" s="39" t="s">
        <v>3444</v>
      </c>
      <c r="R510" s="39"/>
      <c r="S510" s="39"/>
      <c r="T510" s="39"/>
    </row>
    <row r="511" spans="2:20" x14ac:dyDescent="0.15">
      <c r="B511" s="34" t="s">
        <v>3445</v>
      </c>
      <c r="C511" s="39" t="s">
        <v>3435</v>
      </c>
      <c r="D511" s="39" t="s">
        <v>3436</v>
      </c>
      <c r="E511" s="39" t="s">
        <v>3437</v>
      </c>
      <c r="F511" s="39" t="s">
        <v>3438</v>
      </c>
      <c r="G511" s="39">
        <v>1000</v>
      </c>
      <c r="H511" s="39" t="s">
        <v>3439</v>
      </c>
      <c r="I511" s="39">
        <v>2</v>
      </c>
      <c r="J511" s="39">
        <v>0</v>
      </c>
      <c r="K511" s="39">
        <v>8</v>
      </c>
      <c r="L511" s="39" t="s">
        <v>1685</v>
      </c>
      <c r="M511" s="34" t="s">
        <v>3446</v>
      </c>
      <c r="N511" s="34" t="s">
        <v>3447</v>
      </c>
      <c r="O511" s="39" t="s">
        <v>2599</v>
      </c>
      <c r="P511" s="39">
        <v>1</v>
      </c>
      <c r="Q511" s="39" t="s">
        <v>3444</v>
      </c>
      <c r="R511" s="39"/>
      <c r="S511" s="39"/>
      <c r="T511" s="39"/>
    </row>
    <row r="512" spans="2:20" x14ac:dyDescent="0.15">
      <c r="B512" s="34" t="s">
        <v>3448</v>
      </c>
      <c r="C512" s="39" t="s">
        <v>3435</v>
      </c>
      <c r="D512" s="39" t="s">
        <v>3436</v>
      </c>
      <c r="E512" s="39" t="s">
        <v>3437</v>
      </c>
      <c r="F512" s="39" t="s">
        <v>3438</v>
      </c>
      <c r="G512" s="39">
        <v>1000</v>
      </c>
      <c r="H512" s="39" t="s">
        <v>3439</v>
      </c>
      <c r="I512" s="39">
        <v>3</v>
      </c>
      <c r="J512" s="39">
        <v>0</v>
      </c>
      <c r="K512" s="39">
        <v>8</v>
      </c>
      <c r="L512" s="39" t="s">
        <v>1685</v>
      </c>
      <c r="M512" s="34" t="s">
        <v>3449</v>
      </c>
      <c r="N512" s="34" t="s">
        <v>3450</v>
      </c>
      <c r="O512" s="39" t="s">
        <v>2599</v>
      </c>
      <c r="P512" s="39">
        <v>1</v>
      </c>
      <c r="Q512" s="39" t="s">
        <v>3444</v>
      </c>
      <c r="R512" s="39"/>
      <c r="S512" s="39"/>
      <c r="T512" s="39"/>
    </row>
    <row r="513" spans="2:20" x14ac:dyDescent="0.15">
      <c r="B513" s="34" t="s">
        <v>3451</v>
      </c>
      <c r="C513" s="39" t="s">
        <v>3435</v>
      </c>
      <c r="D513" s="39" t="s">
        <v>3436</v>
      </c>
      <c r="E513" s="39" t="s">
        <v>3437</v>
      </c>
      <c r="F513" s="39" t="s">
        <v>3438</v>
      </c>
      <c r="G513" s="39">
        <v>1000</v>
      </c>
      <c r="H513" s="39" t="s">
        <v>3439</v>
      </c>
      <c r="I513" s="39">
        <v>4</v>
      </c>
      <c r="J513" s="39">
        <v>0</v>
      </c>
      <c r="K513" s="39">
        <v>8</v>
      </c>
      <c r="L513" s="39" t="s">
        <v>1685</v>
      </c>
      <c r="M513" s="34" t="s">
        <v>3452</v>
      </c>
      <c r="N513" s="34" t="s">
        <v>3453</v>
      </c>
      <c r="O513" s="39" t="s">
        <v>2599</v>
      </c>
      <c r="P513" s="39">
        <v>1</v>
      </c>
      <c r="Q513" s="39" t="s">
        <v>3444</v>
      </c>
      <c r="R513" s="39"/>
      <c r="S513" s="39"/>
      <c r="T513" s="39"/>
    </row>
    <row r="514" spans="2:20" x14ac:dyDescent="0.15">
      <c r="B514" s="34" t="s">
        <v>3454</v>
      </c>
      <c r="C514" s="39" t="s">
        <v>3435</v>
      </c>
      <c r="D514" s="39" t="s">
        <v>3436</v>
      </c>
      <c r="E514" s="39" t="s">
        <v>3437</v>
      </c>
      <c r="F514" s="39" t="s">
        <v>3438</v>
      </c>
      <c r="G514" s="39">
        <v>1000</v>
      </c>
      <c r="H514" s="39" t="s">
        <v>3439</v>
      </c>
      <c r="I514" s="39">
        <v>5</v>
      </c>
      <c r="J514" s="39">
        <v>0</v>
      </c>
      <c r="K514" s="39">
        <v>8</v>
      </c>
      <c r="L514" s="39" t="s">
        <v>1685</v>
      </c>
      <c r="M514" s="34" t="s">
        <v>3455</v>
      </c>
      <c r="N514" s="34" t="s">
        <v>3456</v>
      </c>
      <c r="O514" s="39" t="s">
        <v>2599</v>
      </c>
      <c r="P514" s="39">
        <v>1</v>
      </c>
      <c r="Q514" s="39" t="s">
        <v>3444</v>
      </c>
      <c r="R514" s="39"/>
      <c r="S514" s="39"/>
      <c r="T514" s="39"/>
    </row>
    <row r="515" spans="2:20" x14ac:dyDescent="0.15">
      <c r="B515" s="34" t="s">
        <v>3457</v>
      </c>
      <c r="C515" s="39" t="s">
        <v>3435</v>
      </c>
      <c r="D515" s="39" t="s">
        <v>3436</v>
      </c>
      <c r="E515" s="39" t="s">
        <v>3437</v>
      </c>
      <c r="F515" s="39" t="s">
        <v>3438</v>
      </c>
      <c r="G515" s="39">
        <v>1000</v>
      </c>
      <c r="H515" s="39" t="s">
        <v>3439</v>
      </c>
      <c r="I515" s="39">
        <v>6</v>
      </c>
      <c r="J515" s="39">
        <v>0</v>
      </c>
      <c r="K515" s="39">
        <v>8</v>
      </c>
      <c r="L515" s="39" t="s">
        <v>1685</v>
      </c>
      <c r="M515" s="34" t="s">
        <v>3458</v>
      </c>
      <c r="N515" s="34" t="s">
        <v>3459</v>
      </c>
      <c r="O515" s="39" t="s">
        <v>2599</v>
      </c>
      <c r="P515" s="39">
        <v>1</v>
      </c>
      <c r="Q515" s="39" t="s">
        <v>3444</v>
      </c>
      <c r="R515" s="39"/>
      <c r="S515" s="39"/>
      <c r="T515" s="39"/>
    </row>
    <row r="516" spans="2:20" x14ac:dyDescent="0.15">
      <c r="B516" s="34" t="s">
        <v>3460</v>
      </c>
      <c r="C516" s="39" t="s">
        <v>3461</v>
      </c>
      <c r="D516" s="39" t="s">
        <v>3462</v>
      </c>
      <c r="E516" s="39" t="s">
        <v>3463</v>
      </c>
      <c r="F516" s="39" t="s">
        <v>3464</v>
      </c>
      <c r="G516" s="39">
        <v>1000</v>
      </c>
      <c r="H516" s="39" t="s">
        <v>3439</v>
      </c>
      <c r="I516" s="39">
        <v>0</v>
      </c>
      <c r="J516" s="39">
        <v>0</v>
      </c>
      <c r="K516" s="39">
        <v>8</v>
      </c>
      <c r="L516" s="39" t="s">
        <v>1685</v>
      </c>
      <c r="M516" s="34" t="s">
        <v>439</v>
      </c>
      <c r="N516" s="34" t="s">
        <v>1525</v>
      </c>
      <c r="O516" s="39" t="s">
        <v>3440</v>
      </c>
      <c r="P516" s="39">
        <v>1</v>
      </c>
      <c r="Q516" s="39" t="s">
        <v>2600</v>
      </c>
      <c r="R516" s="39"/>
      <c r="S516" s="39"/>
      <c r="T516" s="39"/>
    </row>
    <row r="517" spans="2:20" x14ac:dyDescent="0.15">
      <c r="B517" s="34" t="s">
        <v>3465</v>
      </c>
      <c r="C517" s="39" t="s">
        <v>3461</v>
      </c>
      <c r="D517" s="39" t="s">
        <v>3462</v>
      </c>
      <c r="E517" s="39" t="s">
        <v>3463</v>
      </c>
      <c r="F517" s="39" t="s">
        <v>3464</v>
      </c>
      <c r="G517" s="39">
        <v>1000</v>
      </c>
      <c r="H517" s="39" t="s">
        <v>3439</v>
      </c>
      <c r="I517" s="39">
        <v>1</v>
      </c>
      <c r="J517" s="39">
        <v>0</v>
      </c>
      <c r="K517" s="39">
        <v>8</v>
      </c>
      <c r="L517" s="39" t="s">
        <v>1685</v>
      </c>
      <c r="M517" s="34" t="s">
        <v>3466</v>
      </c>
      <c r="N517" s="34" t="s">
        <v>3467</v>
      </c>
      <c r="O517" s="39" t="s">
        <v>2599</v>
      </c>
      <c r="P517" s="39">
        <v>1</v>
      </c>
      <c r="Q517" s="39" t="s">
        <v>2600</v>
      </c>
      <c r="R517" s="39"/>
      <c r="S517" s="39"/>
      <c r="T517" s="39"/>
    </row>
    <row r="518" spans="2:20" x14ac:dyDescent="0.15">
      <c r="B518" s="34" t="s">
        <v>3468</v>
      </c>
      <c r="C518" s="39" t="s">
        <v>3461</v>
      </c>
      <c r="D518" s="39" t="s">
        <v>3462</v>
      </c>
      <c r="E518" s="39" t="s">
        <v>3463</v>
      </c>
      <c r="F518" s="39" t="s">
        <v>3464</v>
      </c>
      <c r="G518" s="39">
        <v>1000</v>
      </c>
      <c r="H518" s="39" t="s">
        <v>3439</v>
      </c>
      <c r="I518" s="39">
        <v>2</v>
      </c>
      <c r="J518" s="39">
        <v>0</v>
      </c>
      <c r="K518" s="39">
        <v>8</v>
      </c>
      <c r="L518" s="39" t="s">
        <v>1685</v>
      </c>
      <c r="M518" s="34" t="s">
        <v>3469</v>
      </c>
      <c r="N518" s="34" t="s">
        <v>3470</v>
      </c>
      <c r="O518" s="39" t="s">
        <v>2599</v>
      </c>
      <c r="P518" s="39">
        <v>1</v>
      </c>
      <c r="Q518" s="39" t="s">
        <v>2600</v>
      </c>
      <c r="R518" s="39"/>
      <c r="S518" s="39"/>
      <c r="T518" s="39"/>
    </row>
    <row r="519" spans="2:20" x14ac:dyDescent="0.15">
      <c r="B519" s="34" t="s">
        <v>3471</v>
      </c>
      <c r="C519" s="39" t="s">
        <v>3461</v>
      </c>
      <c r="D519" s="39" t="s">
        <v>3462</v>
      </c>
      <c r="E519" s="39" t="s">
        <v>3463</v>
      </c>
      <c r="F519" s="39" t="s">
        <v>3464</v>
      </c>
      <c r="G519" s="39">
        <v>1000</v>
      </c>
      <c r="H519" s="39" t="s">
        <v>3439</v>
      </c>
      <c r="I519" s="39">
        <v>3</v>
      </c>
      <c r="J519" s="39">
        <v>0</v>
      </c>
      <c r="K519" s="39">
        <v>8</v>
      </c>
      <c r="L519" s="39" t="s">
        <v>1685</v>
      </c>
      <c r="M519" s="34" t="s">
        <v>3472</v>
      </c>
      <c r="N519" s="34" t="s">
        <v>3473</v>
      </c>
      <c r="O519" s="39" t="s">
        <v>2599</v>
      </c>
      <c r="P519" s="39">
        <v>1</v>
      </c>
      <c r="Q519" s="39" t="s">
        <v>2600</v>
      </c>
      <c r="R519" s="39"/>
      <c r="S519" s="39"/>
      <c r="T519" s="39"/>
    </row>
    <row r="520" spans="2:20" x14ac:dyDescent="0.15">
      <c r="B520" s="34" t="s">
        <v>3474</v>
      </c>
      <c r="C520" s="39" t="s">
        <v>3461</v>
      </c>
      <c r="D520" s="39" t="s">
        <v>3462</v>
      </c>
      <c r="E520" s="39" t="s">
        <v>3463</v>
      </c>
      <c r="F520" s="39" t="s">
        <v>3464</v>
      </c>
      <c r="G520" s="39">
        <v>1000</v>
      </c>
      <c r="H520" s="39" t="s">
        <v>3439</v>
      </c>
      <c r="I520" s="39">
        <v>4</v>
      </c>
      <c r="J520" s="39">
        <v>0</v>
      </c>
      <c r="K520" s="39">
        <v>8</v>
      </c>
      <c r="L520" s="39" t="s">
        <v>1685</v>
      </c>
      <c r="M520" s="34" t="s">
        <v>3475</v>
      </c>
      <c r="N520" s="34" t="s">
        <v>3476</v>
      </c>
      <c r="O520" s="39" t="s">
        <v>2599</v>
      </c>
      <c r="P520" s="39">
        <v>1</v>
      </c>
      <c r="Q520" s="39" t="s">
        <v>2600</v>
      </c>
      <c r="R520" s="39"/>
      <c r="S520" s="39"/>
      <c r="T520" s="39"/>
    </row>
    <row r="521" spans="2:20" x14ac:dyDescent="0.15">
      <c r="B521" s="34" t="s">
        <v>3477</v>
      </c>
      <c r="C521" s="39" t="s">
        <v>3461</v>
      </c>
      <c r="D521" s="39" t="s">
        <v>3462</v>
      </c>
      <c r="E521" s="39" t="s">
        <v>3463</v>
      </c>
      <c r="F521" s="39" t="s">
        <v>3464</v>
      </c>
      <c r="G521" s="39">
        <v>1000</v>
      </c>
      <c r="H521" s="39" t="s">
        <v>3439</v>
      </c>
      <c r="I521" s="39">
        <v>5</v>
      </c>
      <c r="J521" s="39">
        <v>0</v>
      </c>
      <c r="K521" s="39">
        <v>8</v>
      </c>
      <c r="L521" s="39" t="s">
        <v>1685</v>
      </c>
      <c r="M521" s="34" t="s">
        <v>3478</v>
      </c>
      <c r="N521" s="34" t="s">
        <v>3479</v>
      </c>
      <c r="O521" s="39" t="s">
        <v>2599</v>
      </c>
      <c r="P521" s="39">
        <v>1</v>
      </c>
      <c r="Q521" s="39" t="s">
        <v>2600</v>
      </c>
      <c r="R521" s="39"/>
      <c r="S521" s="39"/>
      <c r="T521" s="39"/>
    </row>
    <row r="522" spans="2:20" x14ac:dyDescent="0.15">
      <c r="B522" s="34" t="s">
        <v>3480</v>
      </c>
      <c r="C522" s="39" t="s">
        <v>3461</v>
      </c>
      <c r="D522" s="39" t="s">
        <v>3462</v>
      </c>
      <c r="E522" s="39" t="s">
        <v>3463</v>
      </c>
      <c r="F522" s="39" t="s">
        <v>3464</v>
      </c>
      <c r="G522" s="39">
        <v>1000</v>
      </c>
      <c r="H522" s="39" t="s">
        <v>3439</v>
      </c>
      <c r="I522" s="39">
        <v>6</v>
      </c>
      <c r="J522" s="39">
        <v>0</v>
      </c>
      <c r="K522" s="39">
        <v>8</v>
      </c>
      <c r="L522" s="39" t="s">
        <v>1685</v>
      </c>
      <c r="M522" s="34" t="s">
        <v>3481</v>
      </c>
      <c r="N522" s="34" t="s">
        <v>3482</v>
      </c>
      <c r="O522" s="39" t="s">
        <v>2599</v>
      </c>
      <c r="P522" s="39">
        <v>1</v>
      </c>
      <c r="Q522" s="39" t="s">
        <v>2600</v>
      </c>
      <c r="R522" s="39"/>
      <c r="S522" s="39"/>
      <c r="T522" s="39"/>
    </row>
    <row r="523" spans="2:20" x14ac:dyDescent="0.15">
      <c r="B523" s="34" t="s">
        <v>3483</v>
      </c>
      <c r="C523" s="39" t="s">
        <v>3484</v>
      </c>
      <c r="D523" s="39" t="s">
        <v>3485</v>
      </c>
      <c r="E523" s="39" t="s">
        <v>3486</v>
      </c>
      <c r="F523" s="39" t="s">
        <v>3487</v>
      </c>
      <c r="G523" s="39">
        <v>200</v>
      </c>
      <c r="H523" s="39" t="s">
        <v>3488</v>
      </c>
      <c r="I523" s="39">
        <v>1</v>
      </c>
      <c r="J523" s="39">
        <v>0</v>
      </c>
      <c r="K523" s="39">
        <v>8</v>
      </c>
      <c r="L523" s="39" t="s">
        <v>1685</v>
      </c>
      <c r="M523" s="34" t="s">
        <v>3489</v>
      </c>
      <c r="N523" s="34" t="s">
        <v>3490</v>
      </c>
      <c r="O523" s="39" t="s">
        <v>2599</v>
      </c>
      <c r="P523" s="39">
        <v>1</v>
      </c>
      <c r="Q523" s="39" t="s">
        <v>2600</v>
      </c>
      <c r="R523" s="39"/>
      <c r="S523" s="39"/>
      <c r="T523" s="39"/>
    </row>
    <row r="524" spans="2:20" x14ac:dyDescent="0.15">
      <c r="B524" s="34" t="s">
        <v>3491</v>
      </c>
      <c r="C524" s="39" t="s">
        <v>3484</v>
      </c>
      <c r="D524" s="39" t="s">
        <v>3485</v>
      </c>
      <c r="E524" s="39" t="s">
        <v>3486</v>
      </c>
      <c r="F524" s="39" t="s">
        <v>3487</v>
      </c>
      <c r="G524" s="39">
        <v>200</v>
      </c>
      <c r="H524" s="39" t="s">
        <v>3488</v>
      </c>
      <c r="I524" s="39">
        <v>2</v>
      </c>
      <c r="J524" s="39">
        <v>0</v>
      </c>
      <c r="K524" s="39">
        <v>8</v>
      </c>
      <c r="L524" s="39" t="s">
        <v>1685</v>
      </c>
      <c r="M524" s="34" t="s">
        <v>3492</v>
      </c>
      <c r="N524" s="34" t="s">
        <v>3493</v>
      </c>
      <c r="O524" s="39" t="s">
        <v>2599</v>
      </c>
      <c r="P524" s="39">
        <v>1</v>
      </c>
      <c r="Q524" s="39" t="s">
        <v>2600</v>
      </c>
      <c r="R524" s="39"/>
      <c r="S524" s="39"/>
      <c r="T524" s="39"/>
    </row>
    <row r="525" spans="2:20" x14ac:dyDescent="0.15">
      <c r="B525" s="34" t="s">
        <v>3494</v>
      </c>
      <c r="C525" s="39" t="s">
        <v>3484</v>
      </c>
      <c r="D525" s="39" t="s">
        <v>3485</v>
      </c>
      <c r="E525" s="39" t="s">
        <v>3486</v>
      </c>
      <c r="F525" s="39" t="s">
        <v>3487</v>
      </c>
      <c r="G525" s="39">
        <v>200</v>
      </c>
      <c r="H525" s="39" t="s">
        <v>3488</v>
      </c>
      <c r="I525" s="39">
        <v>3</v>
      </c>
      <c r="J525" s="39">
        <v>0</v>
      </c>
      <c r="K525" s="39">
        <v>8</v>
      </c>
      <c r="L525" s="39" t="s">
        <v>1685</v>
      </c>
      <c r="M525" s="34" t="s">
        <v>3495</v>
      </c>
      <c r="N525" s="34" t="s">
        <v>3496</v>
      </c>
      <c r="O525" s="39" t="s">
        <v>2599</v>
      </c>
      <c r="P525" s="39">
        <v>1</v>
      </c>
      <c r="Q525" s="39" t="s">
        <v>2600</v>
      </c>
      <c r="R525" s="39"/>
      <c r="S525" s="39"/>
      <c r="T525" s="39"/>
    </row>
    <row r="526" spans="2:20" x14ac:dyDescent="0.15">
      <c r="B526" s="34" t="s">
        <v>3497</v>
      </c>
      <c r="C526" s="39" t="s">
        <v>3484</v>
      </c>
      <c r="D526" s="39" t="s">
        <v>3485</v>
      </c>
      <c r="E526" s="39" t="s">
        <v>3486</v>
      </c>
      <c r="F526" s="39" t="s">
        <v>3487</v>
      </c>
      <c r="G526" s="39">
        <v>200</v>
      </c>
      <c r="H526" s="39" t="s">
        <v>3488</v>
      </c>
      <c r="I526" s="39">
        <v>4</v>
      </c>
      <c r="J526" s="39">
        <v>0</v>
      </c>
      <c r="K526" s="39">
        <v>8</v>
      </c>
      <c r="L526" s="39" t="s">
        <v>1685</v>
      </c>
      <c r="M526" s="34" t="s">
        <v>3498</v>
      </c>
      <c r="N526" s="34" t="s">
        <v>3499</v>
      </c>
      <c r="O526" s="39" t="s">
        <v>2599</v>
      </c>
      <c r="P526" s="39">
        <v>1</v>
      </c>
      <c r="Q526" s="39" t="s">
        <v>2600</v>
      </c>
      <c r="R526" s="39"/>
      <c r="S526" s="39"/>
      <c r="T526" s="39"/>
    </row>
    <row r="527" spans="2:20" x14ac:dyDescent="0.15">
      <c r="B527" s="34" t="s">
        <v>3500</v>
      </c>
      <c r="C527" s="39" t="s">
        <v>3484</v>
      </c>
      <c r="D527" s="39" t="s">
        <v>3485</v>
      </c>
      <c r="E527" s="39" t="s">
        <v>3486</v>
      </c>
      <c r="F527" s="39" t="s">
        <v>3487</v>
      </c>
      <c r="G527" s="39">
        <v>200</v>
      </c>
      <c r="H527" s="39" t="s">
        <v>3488</v>
      </c>
      <c r="I527" s="39">
        <v>5</v>
      </c>
      <c r="J527" s="39">
        <v>0</v>
      </c>
      <c r="K527" s="39">
        <v>8</v>
      </c>
      <c r="L527" s="39" t="s">
        <v>1685</v>
      </c>
      <c r="M527" s="34" t="s">
        <v>3501</v>
      </c>
      <c r="N527" s="34" t="s">
        <v>3502</v>
      </c>
      <c r="O527" s="39" t="s">
        <v>2599</v>
      </c>
      <c r="P527" s="39">
        <v>1</v>
      </c>
      <c r="Q527" s="39" t="s">
        <v>2600</v>
      </c>
      <c r="R527" s="39"/>
      <c r="S527" s="39"/>
      <c r="T527" s="39"/>
    </row>
    <row r="528" spans="2:20" x14ac:dyDescent="0.15">
      <c r="B528" s="34" t="s">
        <v>3503</v>
      </c>
      <c r="C528" s="39" t="s">
        <v>3484</v>
      </c>
      <c r="D528" s="39" t="s">
        <v>3485</v>
      </c>
      <c r="E528" s="39" t="s">
        <v>3486</v>
      </c>
      <c r="F528" s="39" t="s">
        <v>3487</v>
      </c>
      <c r="G528" s="39">
        <v>200</v>
      </c>
      <c r="H528" s="39" t="s">
        <v>3488</v>
      </c>
      <c r="I528" s="39">
        <v>6</v>
      </c>
      <c r="J528" s="39">
        <v>0</v>
      </c>
      <c r="K528" s="39">
        <v>8</v>
      </c>
      <c r="L528" s="39" t="s">
        <v>1685</v>
      </c>
      <c r="M528" s="34" t="s">
        <v>3504</v>
      </c>
      <c r="N528" s="34" t="s">
        <v>3505</v>
      </c>
      <c r="O528" s="39" t="s">
        <v>2599</v>
      </c>
      <c r="P528" s="39">
        <v>1</v>
      </c>
      <c r="Q528" s="39" t="s">
        <v>2600</v>
      </c>
      <c r="R528" s="39"/>
      <c r="S528" s="39"/>
      <c r="T528" s="39"/>
    </row>
    <row r="529" spans="2:20" x14ac:dyDescent="0.15">
      <c r="B529" s="34" t="s">
        <v>3506</v>
      </c>
      <c r="C529" s="39" t="s">
        <v>3507</v>
      </c>
      <c r="D529" s="39" t="s">
        <v>3508</v>
      </c>
      <c r="E529" s="39" t="s">
        <v>3509</v>
      </c>
      <c r="F529" s="39" t="s">
        <v>3510</v>
      </c>
      <c r="G529" s="39">
        <v>1000</v>
      </c>
      <c r="H529" s="39" t="s">
        <v>1684</v>
      </c>
      <c r="I529" s="39">
        <v>0</v>
      </c>
      <c r="J529" s="39">
        <v>0</v>
      </c>
      <c r="K529" s="39">
        <v>8</v>
      </c>
      <c r="L529" s="39" t="s">
        <v>1685</v>
      </c>
      <c r="M529" s="34" t="s">
        <v>3511</v>
      </c>
      <c r="N529" s="34" t="s">
        <v>3512</v>
      </c>
      <c r="O529" s="39" t="s">
        <v>2599</v>
      </c>
      <c r="P529" s="39">
        <v>0.4</v>
      </c>
      <c r="Q529" s="39" t="s">
        <v>2600</v>
      </c>
      <c r="R529" s="39"/>
      <c r="S529" s="39"/>
      <c r="T529" s="39" t="s">
        <v>13052</v>
      </c>
    </row>
    <row r="530" spans="2:20" x14ac:dyDescent="0.15">
      <c r="B530" s="34" t="s">
        <v>3514</v>
      </c>
      <c r="C530" s="39" t="s">
        <v>3507</v>
      </c>
      <c r="D530" s="39" t="s">
        <v>3508</v>
      </c>
      <c r="E530" s="39" t="s">
        <v>3509</v>
      </c>
      <c r="F530" s="39" t="s">
        <v>3510</v>
      </c>
      <c r="G530" s="39">
        <v>1000</v>
      </c>
      <c r="H530" s="39" t="s">
        <v>1684</v>
      </c>
      <c r="I530" s="39">
        <v>1</v>
      </c>
      <c r="J530" s="39">
        <v>0</v>
      </c>
      <c r="K530" s="39">
        <v>8</v>
      </c>
      <c r="L530" s="39" t="s">
        <v>1685</v>
      </c>
      <c r="M530" s="34" t="s">
        <v>3515</v>
      </c>
      <c r="N530" s="34" t="s">
        <v>3516</v>
      </c>
      <c r="O530" s="39" t="s">
        <v>2599</v>
      </c>
      <c r="P530" s="39">
        <v>0.4</v>
      </c>
      <c r="Q530" s="39" t="s">
        <v>2600</v>
      </c>
      <c r="R530" s="39"/>
      <c r="S530" s="39"/>
      <c r="T530" s="39" t="s">
        <v>3513</v>
      </c>
    </row>
    <row r="531" spans="2:20" x14ac:dyDescent="0.15">
      <c r="B531" s="34" t="s">
        <v>3517</v>
      </c>
      <c r="C531" s="39" t="s">
        <v>3507</v>
      </c>
      <c r="D531" s="39" t="s">
        <v>3508</v>
      </c>
      <c r="E531" s="39" t="s">
        <v>3509</v>
      </c>
      <c r="F531" s="39" t="s">
        <v>3510</v>
      </c>
      <c r="G531" s="39">
        <v>1000</v>
      </c>
      <c r="H531" s="39" t="s">
        <v>1684</v>
      </c>
      <c r="I531" s="39">
        <v>2</v>
      </c>
      <c r="J531" s="39">
        <v>0</v>
      </c>
      <c r="K531" s="39">
        <v>8</v>
      </c>
      <c r="L531" s="39" t="s">
        <v>1685</v>
      </c>
      <c r="M531" s="34" t="s">
        <v>3518</v>
      </c>
      <c r="N531" s="34" t="s">
        <v>3519</v>
      </c>
      <c r="O531" s="39" t="s">
        <v>2599</v>
      </c>
      <c r="P531" s="39">
        <v>2</v>
      </c>
      <c r="Q531" s="39" t="s">
        <v>3520</v>
      </c>
      <c r="R531" s="39"/>
      <c r="S531" s="39"/>
      <c r="T531" s="39" t="s">
        <v>3521</v>
      </c>
    </row>
    <row r="532" spans="2:20" x14ac:dyDescent="0.15">
      <c r="B532" s="34" t="s">
        <v>3522</v>
      </c>
      <c r="C532" s="39" t="s">
        <v>3507</v>
      </c>
      <c r="D532" s="39" t="s">
        <v>3508</v>
      </c>
      <c r="E532" s="39" t="s">
        <v>3509</v>
      </c>
      <c r="F532" s="39" t="s">
        <v>3510</v>
      </c>
      <c r="G532" s="39">
        <v>1000</v>
      </c>
      <c r="H532" s="39" t="s">
        <v>1684</v>
      </c>
      <c r="I532" s="39">
        <v>3</v>
      </c>
      <c r="J532" s="39">
        <v>0</v>
      </c>
      <c r="K532" s="39">
        <v>8</v>
      </c>
      <c r="L532" s="39" t="s">
        <v>1685</v>
      </c>
      <c r="M532" s="34" t="s">
        <v>3523</v>
      </c>
      <c r="N532" s="34" t="s">
        <v>3524</v>
      </c>
      <c r="O532" s="39" t="s">
        <v>2599</v>
      </c>
      <c r="P532" s="39">
        <v>0.5</v>
      </c>
      <c r="Q532" s="39" t="s">
        <v>3520</v>
      </c>
      <c r="R532" s="39"/>
      <c r="S532" s="39"/>
      <c r="T532" s="39" t="s">
        <v>3525</v>
      </c>
    </row>
    <row r="533" spans="2:20" x14ac:dyDescent="0.15">
      <c r="B533" s="34" t="s">
        <v>3526</v>
      </c>
      <c r="C533" s="39" t="s">
        <v>3507</v>
      </c>
      <c r="D533" s="39" t="s">
        <v>3508</v>
      </c>
      <c r="E533" s="39" t="s">
        <v>3509</v>
      </c>
      <c r="F533" s="39" t="s">
        <v>3510</v>
      </c>
      <c r="G533" s="39">
        <v>1000</v>
      </c>
      <c r="H533" s="39" t="s">
        <v>1684</v>
      </c>
      <c r="I533" s="39">
        <v>4</v>
      </c>
      <c r="J533" s="39">
        <v>0</v>
      </c>
      <c r="K533" s="39">
        <v>16</v>
      </c>
      <c r="L533" s="39" t="s">
        <v>1685</v>
      </c>
      <c r="M533" s="34" t="s">
        <v>3527</v>
      </c>
      <c r="N533" s="34" t="s">
        <v>3528</v>
      </c>
      <c r="O533" s="39" t="s">
        <v>13053</v>
      </c>
      <c r="P533" s="44">
        <v>3.125E-2</v>
      </c>
      <c r="Q533" s="39" t="s">
        <v>3529</v>
      </c>
      <c r="R533" s="39"/>
      <c r="S533" s="39">
        <v>-273</v>
      </c>
      <c r="T533" s="39" t="s">
        <v>3530</v>
      </c>
    </row>
    <row r="534" spans="2:20" x14ac:dyDescent="0.15">
      <c r="B534" s="34" t="s">
        <v>3531</v>
      </c>
      <c r="C534" s="39" t="s">
        <v>3507</v>
      </c>
      <c r="D534" s="39" t="s">
        <v>3508</v>
      </c>
      <c r="E534" s="39" t="s">
        <v>3509</v>
      </c>
      <c r="F534" s="39" t="s">
        <v>3510</v>
      </c>
      <c r="G534" s="39">
        <v>1000</v>
      </c>
      <c r="H534" s="39" t="s">
        <v>1684</v>
      </c>
      <c r="I534" s="39">
        <v>6</v>
      </c>
      <c r="J534" s="39">
        <v>0</v>
      </c>
      <c r="K534" s="39">
        <v>8</v>
      </c>
      <c r="L534" s="39" t="s">
        <v>1685</v>
      </c>
      <c r="M534" s="34" t="s">
        <v>3532</v>
      </c>
      <c r="N534" s="34" t="s">
        <v>3533</v>
      </c>
      <c r="O534" s="39" t="s">
        <v>2599</v>
      </c>
      <c r="P534" s="39">
        <v>0.4</v>
      </c>
      <c r="Q534" s="39" t="s">
        <v>2600</v>
      </c>
      <c r="R534" s="39"/>
      <c r="S534" s="39"/>
      <c r="T534" s="39" t="s">
        <v>3513</v>
      </c>
    </row>
    <row r="535" spans="2:20" x14ac:dyDescent="0.15">
      <c r="B535" s="34" t="s">
        <v>3534</v>
      </c>
      <c r="C535" s="39" t="s">
        <v>3535</v>
      </c>
      <c r="D535" s="39" t="s">
        <v>3536</v>
      </c>
      <c r="E535" s="39" t="s">
        <v>3537</v>
      </c>
      <c r="F535" s="39" t="s">
        <v>3538</v>
      </c>
      <c r="G535" s="39">
        <v>1000</v>
      </c>
      <c r="H535" s="39" t="s">
        <v>1684</v>
      </c>
      <c r="I535" s="39">
        <v>0</v>
      </c>
      <c r="J535" s="39">
        <v>0</v>
      </c>
      <c r="K535" s="39">
        <v>8</v>
      </c>
      <c r="L535" s="39" t="s">
        <v>1685</v>
      </c>
      <c r="M535" s="34" t="s">
        <v>3539</v>
      </c>
      <c r="N535" s="34" t="s">
        <v>3540</v>
      </c>
      <c r="O535" s="39" t="s">
        <v>2599</v>
      </c>
      <c r="P535" s="39">
        <v>1</v>
      </c>
      <c r="Q535" s="39" t="s">
        <v>2600</v>
      </c>
      <c r="R535" s="39"/>
      <c r="S535" s="39"/>
      <c r="T535" s="39" t="s">
        <v>3541</v>
      </c>
    </row>
    <row r="536" spans="2:20" x14ac:dyDescent="0.15">
      <c r="B536" s="34" t="s">
        <v>3542</v>
      </c>
      <c r="C536" s="39" t="s">
        <v>3535</v>
      </c>
      <c r="D536" s="39" t="s">
        <v>3536</v>
      </c>
      <c r="E536" s="39" t="s">
        <v>3537</v>
      </c>
      <c r="F536" s="39" t="s">
        <v>3538</v>
      </c>
      <c r="G536" s="39">
        <v>1000</v>
      </c>
      <c r="H536" s="39" t="s">
        <v>1684</v>
      </c>
      <c r="I536" s="39">
        <v>1</v>
      </c>
      <c r="J536" s="39">
        <v>0</v>
      </c>
      <c r="K536" s="39">
        <v>8</v>
      </c>
      <c r="L536" s="39" t="s">
        <v>1685</v>
      </c>
      <c r="M536" s="34" t="s">
        <v>3543</v>
      </c>
      <c r="N536" s="34" t="s">
        <v>3544</v>
      </c>
      <c r="O536" s="39" t="s">
        <v>2599</v>
      </c>
      <c r="P536" s="39">
        <v>1</v>
      </c>
      <c r="Q536" s="39" t="s">
        <v>2600</v>
      </c>
      <c r="R536" s="39"/>
      <c r="S536" s="39"/>
      <c r="T536" s="39" t="s">
        <v>3541</v>
      </c>
    </row>
    <row r="537" spans="2:20" x14ac:dyDescent="0.15">
      <c r="B537" s="34" t="s">
        <v>3545</v>
      </c>
      <c r="C537" s="39" t="s">
        <v>3535</v>
      </c>
      <c r="D537" s="39" t="s">
        <v>3536</v>
      </c>
      <c r="E537" s="39" t="s">
        <v>3537</v>
      </c>
      <c r="F537" s="39" t="s">
        <v>3538</v>
      </c>
      <c r="G537" s="39">
        <v>1000</v>
      </c>
      <c r="H537" s="39" t="s">
        <v>1684</v>
      </c>
      <c r="I537" s="39">
        <v>2</v>
      </c>
      <c r="J537" s="39">
        <v>0</v>
      </c>
      <c r="K537" s="39">
        <v>8</v>
      </c>
      <c r="L537" s="39" t="s">
        <v>1685</v>
      </c>
      <c r="M537" s="34" t="s">
        <v>3546</v>
      </c>
      <c r="N537" s="34" t="s">
        <v>3547</v>
      </c>
      <c r="O537" s="39" t="s">
        <v>2599</v>
      </c>
      <c r="P537" s="39">
        <v>1</v>
      </c>
      <c r="Q537" s="39" t="s">
        <v>2600</v>
      </c>
      <c r="R537" s="39"/>
      <c r="S537" s="39"/>
      <c r="T537" s="39" t="s">
        <v>3548</v>
      </c>
    </row>
    <row r="538" spans="2:20" x14ac:dyDescent="0.15">
      <c r="B538" s="34" t="s">
        <v>3549</v>
      </c>
      <c r="C538" s="39" t="s">
        <v>3535</v>
      </c>
      <c r="D538" s="39" t="s">
        <v>3536</v>
      </c>
      <c r="E538" s="39" t="s">
        <v>3537</v>
      </c>
      <c r="F538" s="39" t="s">
        <v>3538</v>
      </c>
      <c r="G538" s="39">
        <v>1000</v>
      </c>
      <c r="H538" s="39" t="s">
        <v>1684</v>
      </c>
      <c r="I538" s="39">
        <v>3</v>
      </c>
      <c r="J538" s="39">
        <v>0</v>
      </c>
      <c r="K538" s="39">
        <v>8</v>
      </c>
      <c r="L538" s="39" t="s">
        <v>1685</v>
      </c>
      <c r="M538" s="34" t="s">
        <v>3550</v>
      </c>
      <c r="N538" s="34" t="s">
        <v>3551</v>
      </c>
      <c r="O538" s="39" t="s">
        <v>2599</v>
      </c>
      <c r="P538" s="39">
        <v>1</v>
      </c>
      <c r="Q538" s="39" t="s">
        <v>2600</v>
      </c>
      <c r="R538" s="39"/>
      <c r="S538" s="39"/>
      <c r="T538" s="39" t="s">
        <v>3548</v>
      </c>
    </row>
    <row r="539" spans="2:20" x14ac:dyDescent="0.15">
      <c r="B539" s="34" t="s">
        <v>3552</v>
      </c>
      <c r="C539" s="39" t="s">
        <v>3535</v>
      </c>
      <c r="D539" s="39" t="s">
        <v>3536</v>
      </c>
      <c r="E539" s="39" t="s">
        <v>3537</v>
      </c>
      <c r="F539" s="39" t="s">
        <v>3538</v>
      </c>
      <c r="G539" s="39">
        <v>1000</v>
      </c>
      <c r="H539" s="39" t="s">
        <v>1684</v>
      </c>
      <c r="I539" s="39">
        <v>4</v>
      </c>
      <c r="J539" s="39">
        <v>0</v>
      </c>
      <c r="K539" s="39">
        <v>8</v>
      </c>
      <c r="L539" s="39" t="s">
        <v>1685</v>
      </c>
      <c r="M539" s="34" t="s">
        <v>3553</v>
      </c>
      <c r="N539" s="34" t="s">
        <v>3554</v>
      </c>
      <c r="O539" s="39" t="s">
        <v>2599</v>
      </c>
      <c r="P539" s="39">
        <v>1</v>
      </c>
      <c r="Q539" s="39" t="s">
        <v>2600</v>
      </c>
      <c r="R539" s="39"/>
      <c r="S539" s="39"/>
      <c r="T539" s="39" t="s">
        <v>3555</v>
      </c>
    </row>
    <row r="540" spans="2:20" x14ac:dyDescent="0.15">
      <c r="B540" s="34" t="s">
        <v>3556</v>
      </c>
      <c r="C540" s="39" t="s">
        <v>3535</v>
      </c>
      <c r="D540" s="39" t="s">
        <v>3536</v>
      </c>
      <c r="E540" s="39" t="s">
        <v>3537</v>
      </c>
      <c r="F540" s="39" t="s">
        <v>3538</v>
      </c>
      <c r="G540" s="39">
        <v>1000</v>
      </c>
      <c r="H540" s="39" t="s">
        <v>1684</v>
      </c>
      <c r="I540" s="39">
        <v>5</v>
      </c>
      <c r="J540" s="39">
        <v>0</v>
      </c>
      <c r="K540" s="39">
        <v>8</v>
      </c>
      <c r="L540" s="39" t="s">
        <v>1685</v>
      </c>
      <c r="M540" s="34" t="s">
        <v>3557</v>
      </c>
      <c r="N540" s="34" t="s">
        <v>3558</v>
      </c>
      <c r="O540" s="39" t="s">
        <v>2599</v>
      </c>
      <c r="P540" s="39">
        <v>1</v>
      </c>
      <c r="Q540" s="39" t="s">
        <v>2600</v>
      </c>
      <c r="R540" s="39"/>
      <c r="S540" s="39"/>
      <c r="T540" s="39" t="s">
        <v>3555</v>
      </c>
    </row>
    <row r="541" spans="2:20" x14ac:dyDescent="0.15">
      <c r="B541" s="34" t="s">
        <v>3559</v>
      </c>
      <c r="C541" s="39" t="s">
        <v>3560</v>
      </c>
      <c r="D541" s="39" t="s">
        <v>3561</v>
      </c>
      <c r="E541" s="39" t="s">
        <v>3562</v>
      </c>
      <c r="F541" s="39" t="s">
        <v>3563</v>
      </c>
      <c r="G541" s="39">
        <v>1000</v>
      </c>
      <c r="H541" s="39" t="s">
        <v>1684</v>
      </c>
      <c r="I541" s="39">
        <v>0</v>
      </c>
      <c r="J541" s="39">
        <v>0</v>
      </c>
      <c r="K541" s="39">
        <v>8</v>
      </c>
      <c r="L541" s="39" t="s">
        <v>1685</v>
      </c>
      <c r="M541" s="34" t="s">
        <v>3539</v>
      </c>
      <c r="N541" s="34" t="s">
        <v>3540</v>
      </c>
      <c r="O541" s="39" t="s">
        <v>2599</v>
      </c>
      <c r="P541" s="39">
        <v>1</v>
      </c>
      <c r="Q541" s="39" t="s">
        <v>3128</v>
      </c>
      <c r="R541" s="39"/>
      <c r="S541" s="39"/>
      <c r="T541" s="39" t="s">
        <v>3564</v>
      </c>
    </row>
    <row r="542" spans="2:20" x14ac:dyDescent="0.15">
      <c r="B542" s="34" t="s">
        <v>3565</v>
      </c>
      <c r="C542" s="39" t="s">
        <v>3560</v>
      </c>
      <c r="D542" s="39" t="s">
        <v>3561</v>
      </c>
      <c r="E542" s="39" t="s">
        <v>3562</v>
      </c>
      <c r="F542" s="39" t="s">
        <v>3563</v>
      </c>
      <c r="G542" s="39">
        <v>1000</v>
      </c>
      <c r="H542" s="39" t="s">
        <v>1684</v>
      </c>
      <c r="I542" s="39">
        <v>1</v>
      </c>
      <c r="J542" s="39">
        <v>0</v>
      </c>
      <c r="K542" s="39">
        <v>8</v>
      </c>
      <c r="L542" s="39" t="s">
        <v>1685</v>
      </c>
      <c r="M542" s="34" t="s">
        <v>3543</v>
      </c>
      <c r="N542" s="34" t="s">
        <v>3544</v>
      </c>
      <c r="O542" s="39" t="s">
        <v>2599</v>
      </c>
      <c r="P542" s="39">
        <v>1</v>
      </c>
      <c r="Q542" s="39" t="s">
        <v>3128</v>
      </c>
      <c r="R542" s="39"/>
      <c r="S542" s="39"/>
      <c r="T542" s="39" t="s">
        <v>3564</v>
      </c>
    </row>
    <row r="543" spans="2:20" x14ac:dyDescent="0.15">
      <c r="B543" s="34" t="s">
        <v>3566</v>
      </c>
      <c r="C543" s="39" t="s">
        <v>3560</v>
      </c>
      <c r="D543" s="39" t="s">
        <v>3561</v>
      </c>
      <c r="E543" s="39" t="s">
        <v>3562</v>
      </c>
      <c r="F543" s="39" t="s">
        <v>3563</v>
      </c>
      <c r="G543" s="39">
        <v>1000</v>
      </c>
      <c r="H543" s="39" t="s">
        <v>1684</v>
      </c>
      <c r="I543" s="39">
        <v>2</v>
      </c>
      <c r="J543" s="39">
        <v>0</v>
      </c>
      <c r="K543" s="39">
        <v>8</v>
      </c>
      <c r="L543" s="39" t="s">
        <v>1685</v>
      </c>
      <c r="M543" s="34" t="s">
        <v>3546</v>
      </c>
      <c r="N543" s="34" t="s">
        <v>3547</v>
      </c>
      <c r="O543" s="39" t="s">
        <v>2599</v>
      </c>
      <c r="P543" s="39">
        <v>1</v>
      </c>
      <c r="Q543" s="39" t="s">
        <v>3128</v>
      </c>
      <c r="R543" s="39"/>
      <c r="S543" s="39"/>
      <c r="T543" s="39" t="s">
        <v>3567</v>
      </c>
    </row>
    <row r="544" spans="2:20" x14ac:dyDescent="0.15">
      <c r="B544" s="34" t="s">
        <v>3568</v>
      </c>
      <c r="C544" s="39" t="s">
        <v>3560</v>
      </c>
      <c r="D544" s="39" t="s">
        <v>3561</v>
      </c>
      <c r="E544" s="39" t="s">
        <v>3562</v>
      </c>
      <c r="F544" s="39" t="s">
        <v>3563</v>
      </c>
      <c r="G544" s="39">
        <v>1000</v>
      </c>
      <c r="H544" s="39" t="s">
        <v>1684</v>
      </c>
      <c r="I544" s="39">
        <v>3</v>
      </c>
      <c r="J544" s="39">
        <v>0</v>
      </c>
      <c r="K544" s="39">
        <v>8</v>
      </c>
      <c r="L544" s="39" t="s">
        <v>1685</v>
      </c>
      <c r="M544" s="34" t="s">
        <v>3550</v>
      </c>
      <c r="N544" s="34" t="s">
        <v>3551</v>
      </c>
      <c r="O544" s="39" t="s">
        <v>2599</v>
      </c>
      <c r="P544" s="39">
        <v>1</v>
      </c>
      <c r="Q544" s="39" t="s">
        <v>3128</v>
      </c>
      <c r="R544" s="39"/>
      <c r="S544" s="39"/>
      <c r="T544" s="39" t="s">
        <v>3567</v>
      </c>
    </row>
    <row r="545" spans="2:20" x14ac:dyDescent="0.15">
      <c r="B545" s="34" t="s">
        <v>3569</v>
      </c>
      <c r="C545" s="39" t="s">
        <v>3560</v>
      </c>
      <c r="D545" s="39" t="s">
        <v>3561</v>
      </c>
      <c r="E545" s="39" t="s">
        <v>3562</v>
      </c>
      <c r="F545" s="39" t="s">
        <v>3563</v>
      </c>
      <c r="G545" s="39">
        <v>1000</v>
      </c>
      <c r="H545" s="39" t="s">
        <v>1684</v>
      </c>
      <c r="I545" s="39">
        <v>4</v>
      </c>
      <c r="J545" s="39">
        <v>0</v>
      </c>
      <c r="K545" s="39">
        <v>8</v>
      </c>
      <c r="L545" s="39" t="s">
        <v>1685</v>
      </c>
      <c r="M545" s="34" t="s">
        <v>3553</v>
      </c>
      <c r="N545" s="34" t="s">
        <v>3554</v>
      </c>
      <c r="O545" s="39" t="s">
        <v>2599</v>
      </c>
      <c r="P545" s="39">
        <v>1</v>
      </c>
      <c r="Q545" s="39" t="s">
        <v>3128</v>
      </c>
      <c r="R545" s="39"/>
      <c r="S545" s="39"/>
      <c r="T545" s="39" t="s">
        <v>3570</v>
      </c>
    </row>
    <row r="546" spans="2:20" x14ac:dyDescent="0.15">
      <c r="B546" s="34" t="s">
        <v>3571</v>
      </c>
      <c r="C546" s="39" t="s">
        <v>3560</v>
      </c>
      <c r="D546" s="39" t="s">
        <v>3561</v>
      </c>
      <c r="E546" s="39" t="s">
        <v>3562</v>
      </c>
      <c r="F546" s="39" t="s">
        <v>3563</v>
      </c>
      <c r="G546" s="39">
        <v>1000</v>
      </c>
      <c r="H546" s="39" t="s">
        <v>1684</v>
      </c>
      <c r="I546" s="39">
        <v>5</v>
      </c>
      <c r="J546" s="39">
        <v>0</v>
      </c>
      <c r="K546" s="39">
        <v>8</v>
      </c>
      <c r="L546" s="39" t="s">
        <v>1685</v>
      </c>
      <c r="M546" s="34" t="s">
        <v>3557</v>
      </c>
      <c r="N546" s="34" t="s">
        <v>3558</v>
      </c>
      <c r="O546" s="39" t="s">
        <v>2599</v>
      </c>
      <c r="P546" s="39">
        <v>1</v>
      </c>
      <c r="Q546" s="39" t="s">
        <v>3128</v>
      </c>
      <c r="R546" s="39"/>
      <c r="S546" s="39"/>
      <c r="T546" s="39" t="s">
        <v>3570</v>
      </c>
    </row>
    <row r="547" spans="2:20" x14ac:dyDescent="0.15">
      <c r="B547" s="34" t="s">
        <v>3572</v>
      </c>
      <c r="C547" s="39" t="s">
        <v>3573</v>
      </c>
      <c r="D547" s="39" t="s">
        <v>3574</v>
      </c>
      <c r="E547" s="39"/>
      <c r="F547" s="39" t="s">
        <v>3575</v>
      </c>
      <c r="G547" s="39" t="s">
        <v>3576</v>
      </c>
      <c r="H547" s="39" t="s">
        <v>1684</v>
      </c>
      <c r="I547" s="39">
        <v>0</v>
      </c>
      <c r="J547" s="39">
        <v>0</v>
      </c>
      <c r="K547" s="39">
        <v>24</v>
      </c>
      <c r="L547" s="39" t="s">
        <v>1685</v>
      </c>
      <c r="M547" s="34" t="s">
        <v>3577</v>
      </c>
      <c r="N547" s="34" t="s">
        <v>3578</v>
      </c>
      <c r="O547" s="39" t="s">
        <v>3579</v>
      </c>
      <c r="P547" s="39">
        <v>1</v>
      </c>
      <c r="Q547" s="39"/>
      <c r="R547" s="39"/>
      <c r="S547" s="39"/>
      <c r="T547" s="39"/>
    </row>
    <row r="548" spans="2:20" x14ac:dyDescent="0.15">
      <c r="B548" s="34" t="s">
        <v>3580</v>
      </c>
      <c r="C548" s="39" t="s">
        <v>3573</v>
      </c>
      <c r="D548" s="39" t="s">
        <v>3574</v>
      </c>
      <c r="E548" s="39"/>
      <c r="F548" s="39" t="s">
        <v>3575</v>
      </c>
      <c r="G548" s="39" t="s">
        <v>3576</v>
      </c>
      <c r="H548" s="39" t="s">
        <v>1684</v>
      </c>
      <c r="I548" s="39">
        <v>3</v>
      </c>
      <c r="J548" s="39">
        <v>0</v>
      </c>
      <c r="K548" s="39">
        <v>24</v>
      </c>
      <c r="L548" s="39" t="s">
        <v>1685</v>
      </c>
      <c r="M548" s="34" t="s">
        <v>3581</v>
      </c>
      <c r="N548" s="34" t="s">
        <v>3582</v>
      </c>
      <c r="O548" s="39">
        <v>99999.9</v>
      </c>
      <c r="P548" s="39">
        <v>0.1</v>
      </c>
      <c r="Q548" s="39" t="s">
        <v>2557</v>
      </c>
      <c r="R548" s="39"/>
      <c r="S548" s="39"/>
      <c r="T548" s="39"/>
    </row>
    <row r="549" spans="2:20" x14ac:dyDescent="0.15">
      <c r="B549" s="34" t="s">
        <v>3583</v>
      </c>
      <c r="C549" s="39" t="s">
        <v>3573</v>
      </c>
      <c r="D549" s="39" t="s">
        <v>3574</v>
      </c>
      <c r="E549" s="39"/>
      <c r="F549" s="39" t="s">
        <v>3575</v>
      </c>
      <c r="G549" s="39" t="s">
        <v>3576</v>
      </c>
      <c r="H549" s="39" t="s">
        <v>1684</v>
      </c>
      <c r="I549" s="39">
        <v>6</v>
      </c>
      <c r="J549" s="39">
        <v>0</v>
      </c>
      <c r="K549" s="39">
        <v>8</v>
      </c>
      <c r="L549" s="39" t="s">
        <v>1685</v>
      </c>
      <c r="M549" s="34" t="s">
        <v>3584</v>
      </c>
      <c r="N549" s="34" t="s">
        <v>3585</v>
      </c>
      <c r="O549" s="39" t="s">
        <v>3586</v>
      </c>
      <c r="P549" s="39">
        <v>1</v>
      </c>
      <c r="Q549" s="39"/>
      <c r="R549" s="39"/>
      <c r="S549" s="39"/>
      <c r="T549" s="39"/>
    </row>
    <row r="550" spans="2:20" x14ac:dyDescent="0.15">
      <c r="B550" s="34" t="s">
        <v>3587</v>
      </c>
      <c r="C550" s="39" t="s">
        <v>3588</v>
      </c>
      <c r="D550" s="39" t="s">
        <v>3589</v>
      </c>
      <c r="E550" s="39" t="s">
        <v>3590</v>
      </c>
      <c r="F550" s="39" t="s">
        <v>3591</v>
      </c>
      <c r="G550" s="39">
        <v>1000</v>
      </c>
      <c r="H550" s="39" t="s">
        <v>3592</v>
      </c>
      <c r="I550" s="39">
        <v>0</v>
      </c>
      <c r="J550" s="39">
        <v>0</v>
      </c>
      <c r="K550" s="39">
        <v>32</v>
      </c>
      <c r="L550" s="39" t="s">
        <v>1685</v>
      </c>
      <c r="M550" s="34" t="s">
        <v>3593</v>
      </c>
      <c r="N550" s="34" t="s">
        <v>3594</v>
      </c>
      <c r="O550" s="39" t="s">
        <v>3595</v>
      </c>
      <c r="P550" s="39">
        <v>1</v>
      </c>
      <c r="Q550" s="39"/>
      <c r="R550" s="39"/>
      <c r="S550" s="39"/>
      <c r="T550" s="39"/>
    </row>
    <row r="551" spans="2:20" x14ac:dyDescent="0.15">
      <c r="B551" s="34" t="s">
        <v>3596</v>
      </c>
      <c r="C551" s="39" t="s">
        <v>3588</v>
      </c>
      <c r="D551" s="39" t="s">
        <v>3589</v>
      </c>
      <c r="E551" s="39" t="s">
        <v>3590</v>
      </c>
      <c r="F551" s="39" t="s">
        <v>3591</v>
      </c>
      <c r="G551" s="39">
        <v>1000</v>
      </c>
      <c r="H551" s="39" t="s">
        <v>2687</v>
      </c>
      <c r="I551" s="39">
        <v>4</v>
      </c>
      <c r="J551" s="39">
        <v>0</v>
      </c>
      <c r="K551" s="39">
        <v>32</v>
      </c>
      <c r="L551" s="39" t="s">
        <v>1685</v>
      </c>
      <c r="M551" s="34" t="s">
        <v>3597</v>
      </c>
      <c r="N551" s="34" t="s">
        <v>3598</v>
      </c>
      <c r="O551" s="39" t="s">
        <v>3599</v>
      </c>
      <c r="P551" s="39">
        <v>1</v>
      </c>
      <c r="Q551" s="39"/>
      <c r="R551" s="39"/>
      <c r="S551" s="39"/>
      <c r="T551" s="39"/>
    </row>
    <row r="552" spans="2:20" x14ac:dyDescent="0.15">
      <c r="B552" s="34" t="s">
        <v>3600</v>
      </c>
      <c r="C552" s="39" t="s">
        <v>3601</v>
      </c>
      <c r="D552" s="39" t="s">
        <v>3602</v>
      </c>
      <c r="E552" s="39" t="s">
        <v>3603</v>
      </c>
      <c r="F552" s="39" t="s">
        <v>3604</v>
      </c>
      <c r="G552" s="39">
        <v>500</v>
      </c>
      <c r="H552" s="39" t="s">
        <v>1684</v>
      </c>
      <c r="I552" s="39">
        <v>0</v>
      </c>
      <c r="J552" s="39">
        <v>0</v>
      </c>
      <c r="K552" s="39">
        <v>16</v>
      </c>
      <c r="L552" s="39" t="s">
        <v>1685</v>
      </c>
      <c r="M552" s="34" t="s">
        <v>3605</v>
      </c>
      <c r="N552" s="34" t="s">
        <v>3606</v>
      </c>
      <c r="O552" s="39" t="s">
        <v>3607</v>
      </c>
      <c r="P552" s="39">
        <v>0.01</v>
      </c>
      <c r="Q552" s="39" t="s">
        <v>3608</v>
      </c>
      <c r="R552" s="39"/>
      <c r="S552" s="39">
        <v>-320</v>
      </c>
      <c r="T552" s="39" t="s">
        <v>3609</v>
      </c>
    </row>
    <row r="553" spans="2:20" x14ac:dyDescent="0.15">
      <c r="B553" s="34" t="s">
        <v>3610</v>
      </c>
      <c r="C553" s="39" t="s">
        <v>3601</v>
      </c>
      <c r="D553" s="39" t="s">
        <v>3602</v>
      </c>
      <c r="E553" s="39" t="s">
        <v>3603</v>
      </c>
      <c r="F553" s="39" t="s">
        <v>3604</v>
      </c>
      <c r="G553" s="39">
        <v>500</v>
      </c>
      <c r="H553" s="39" t="s">
        <v>1684</v>
      </c>
      <c r="I553" s="39">
        <v>2</v>
      </c>
      <c r="J553" s="39">
        <v>0</v>
      </c>
      <c r="K553" s="39">
        <v>16</v>
      </c>
      <c r="L553" s="39" t="s">
        <v>1685</v>
      </c>
      <c r="M553" s="34" t="s">
        <v>3611</v>
      </c>
      <c r="N553" s="34" t="s">
        <v>3612</v>
      </c>
      <c r="O553" s="39" t="s">
        <v>3613</v>
      </c>
      <c r="P553" s="39">
        <v>0.01</v>
      </c>
      <c r="Q553" s="39"/>
      <c r="R553" s="39"/>
      <c r="S553" s="39">
        <v>-320</v>
      </c>
      <c r="T553" s="39" t="s">
        <v>3614</v>
      </c>
    </row>
    <row r="554" spans="2:20" x14ac:dyDescent="0.15">
      <c r="B554" s="34" t="s">
        <v>3615</v>
      </c>
      <c r="C554" s="39" t="s">
        <v>3616</v>
      </c>
      <c r="D554" s="39" t="s">
        <v>3617</v>
      </c>
      <c r="E554" s="39" t="s">
        <v>3618</v>
      </c>
      <c r="F554" s="39" t="s">
        <v>3619</v>
      </c>
      <c r="G554" s="39">
        <v>500</v>
      </c>
      <c r="H554" s="39" t="s">
        <v>1684</v>
      </c>
      <c r="I554" s="39">
        <v>0</v>
      </c>
      <c r="J554" s="39">
        <v>0</v>
      </c>
      <c r="K554" s="39">
        <v>1</v>
      </c>
      <c r="L554" s="39" t="s">
        <v>1685</v>
      </c>
      <c r="M554" s="34" t="s">
        <v>3620</v>
      </c>
      <c r="N554" s="34" t="s">
        <v>3621</v>
      </c>
      <c r="O554" s="39" t="s">
        <v>3622</v>
      </c>
      <c r="P554" s="39">
        <v>1</v>
      </c>
      <c r="Q554" s="39"/>
      <c r="R554" s="39"/>
      <c r="S554" s="39"/>
      <c r="T554" s="39"/>
    </row>
    <row r="555" spans="2:20" x14ac:dyDescent="0.15">
      <c r="B555" s="34" t="s">
        <v>3623</v>
      </c>
      <c r="C555" s="39" t="s">
        <v>3616</v>
      </c>
      <c r="D555" s="39" t="s">
        <v>3617</v>
      </c>
      <c r="E555" s="39" t="s">
        <v>3618</v>
      </c>
      <c r="F555" s="39" t="s">
        <v>3619</v>
      </c>
      <c r="G555" s="39">
        <v>500</v>
      </c>
      <c r="H555" s="39" t="s">
        <v>1684</v>
      </c>
      <c r="I555" s="39">
        <v>1</v>
      </c>
      <c r="J555" s="39">
        <v>0</v>
      </c>
      <c r="K555" s="39">
        <v>1</v>
      </c>
      <c r="L555" s="39" t="s">
        <v>1685</v>
      </c>
      <c r="M555" s="34" t="s">
        <v>3624</v>
      </c>
      <c r="N555" s="34" t="s">
        <v>3625</v>
      </c>
      <c r="O555" s="39" t="s">
        <v>3626</v>
      </c>
      <c r="P555" s="39">
        <v>1</v>
      </c>
      <c r="Q555" s="39"/>
      <c r="R555" s="39"/>
      <c r="S555" s="39"/>
      <c r="T555" s="39"/>
    </row>
    <row r="556" spans="2:20" x14ac:dyDescent="0.15">
      <c r="B556" s="34" t="s">
        <v>3627</v>
      </c>
      <c r="C556" s="39" t="s">
        <v>3616</v>
      </c>
      <c r="D556" s="39" t="s">
        <v>3617</v>
      </c>
      <c r="E556" s="39" t="s">
        <v>3618</v>
      </c>
      <c r="F556" s="39" t="s">
        <v>3619</v>
      </c>
      <c r="G556" s="39">
        <v>500</v>
      </c>
      <c r="H556" s="39" t="s">
        <v>1684</v>
      </c>
      <c r="I556" s="39">
        <v>1</v>
      </c>
      <c r="J556" s="39">
        <v>6</v>
      </c>
      <c r="K556" s="39">
        <v>1</v>
      </c>
      <c r="L556" s="39" t="s">
        <v>1685</v>
      </c>
      <c r="M556" s="34" t="s">
        <v>3628</v>
      </c>
      <c r="N556" s="34" t="s">
        <v>3629</v>
      </c>
      <c r="O556" s="39" t="s">
        <v>3630</v>
      </c>
      <c r="P556" s="39">
        <v>1</v>
      </c>
      <c r="Q556" s="39"/>
      <c r="R556" s="39"/>
      <c r="S556" s="39"/>
      <c r="T556" s="39"/>
    </row>
    <row r="557" spans="2:20" x14ac:dyDescent="0.15">
      <c r="B557" s="34" t="s">
        <v>3631</v>
      </c>
      <c r="C557" s="39" t="s">
        <v>3616</v>
      </c>
      <c r="D557" s="39" t="s">
        <v>3617</v>
      </c>
      <c r="E557" s="39" t="s">
        <v>3618</v>
      </c>
      <c r="F557" s="39" t="s">
        <v>3619</v>
      </c>
      <c r="G557" s="39">
        <v>500</v>
      </c>
      <c r="H557" s="39" t="s">
        <v>1684</v>
      </c>
      <c r="I557" s="39">
        <v>2</v>
      </c>
      <c r="J557" s="39">
        <v>0</v>
      </c>
      <c r="K557" s="39">
        <v>8</v>
      </c>
      <c r="L557" s="39" t="s">
        <v>1685</v>
      </c>
      <c r="M557" s="34" t="s">
        <v>3632</v>
      </c>
      <c r="N557" s="34" t="s">
        <v>3633</v>
      </c>
      <c r="O557" s="39" t="s">
        <v>2599</v>
      </c>
      <c r="P557" s="39">
        <v>1</v>
      </c>
      <c r="Q557" s="39" t="s">
        <v>3634</v>
      </c>
      <c r="R557" s="39"/>
      <c r="S557" s="39"/>
      <c r="T557" s="39" t="s">
        <v>3635</v>
      </c>
    </row>
    <row r="558" spans="2:20" x14ac:dyDescent="0.15">
      <c r="B558" s="34" t="s">
        <v>3636</v>
      </c>
      <c r="C558" s="39" t="s">
        <v>3616</v>
      </c>
      <c r="D558" s="39" t="s">
        <v>3617</v>
      </c>
      <c r="E558" s="39" t="s">
        <v>3618</v>
      </c>
      <c r="F558" s="39" t="s">
        <v>3619</v>
      </c>
      <c r="G558" s="39">
        <v>500</v>
      </c>
      <c r="H558" s="39" t="s">
        <v>1684</v>
      </c>
      <c r="I558" s="39">
        <v>3</v>
      </c>
      <c r="J558" s="39">
        <v>0</v>
      </c>
      <c r="K558" s="39">
        <v>8</v>
      </c>
      <c r="L558" s="39" t="s">
        <v>1685</v>
      </c>
      <c r="M558" s="34" t="s">
        <v>3637</v>
      </c>
      <c r="N558" s="34" t="s">
        <v>3638</v>
      </c>
      <c r="O558" s="39" t="s">
        <v>2599</v>
      </c>
      <c r="P558" s="39">
        <v>1</v>
      </c>
      <c r="Q558" s="39" t="s">
        <v>3634</v>
      </c>
      <c r="R558" s="39"/>
      <c r="S558" s="39"/>
      <c r="T558" s="39" t="s">
        <v>3635</v>
      </c>
    </row>
    <row r="559" spans="2:20" x14ac:dyDescent="0.15">
      <c r="B559" s="34" t="s">
        <v>3639</v>
      </c>
      <c r="C559" s="39" t="s">
        <v>3616</v>
      </c>
      <c r="D559" s="39" t="s">
        <v>3617</v>
      </c>
      <c r="E559" s="39" t="s">
        <v>3618</v>
      </c>
      <c r="F559" s="39" t="s">
        <v>3619</v>
      </c>
      <c r="G559" s="39">
        <v>500</v>
      </c>
      <c r="H559" s="39" t="s">
        <v>1684</v>
      </c>
      <c r="I559" s="39">
        <v>4</v>
      </c>
      <c r="J559" s="39">
        <v>0</v>
      </c>
      <c r="K559" s="39">
        <v>8</v>
      </c>
      <c r="L559" s="39" t="s">
        <v>1685</v>
      </c>
      <c r="M559" s="34" t="s">
        <v>3640</v>
      </c>
      <c r="N559" s="34" t="s">
        <v>3641</v>
      </c>
      <c r="O559" s="39" t="s">
        <v>2599</v>
      </c>
      <c r="P559" s="39">
        <v>1</v>
      </c>
      <c r="Q559" s="39" t="s">
        <v>3634</v>
      </c>
      <c r="R559" s="39"/>
      <c r="S559" s="39"/>
      <c r="T559" s="39"/>
    </row>
    <row r="560" spans="2:20" x14ac:dyDescent="0.15">
      <c r="B560" s="34" t="s">
        <v>3642</v>
      </c>
      <c r="C560" s="39" t="s">
        <v>3616</v>
      </c>
      <c r="D560" s="39" t="s">
        <v>3617</v>
      </c>
      <c r="E560" s="39" t="s">
        <v>3618</v>
      </c>
      <c r="F560" s="39" t="s">
        <v>3619</v>
      </c>
      <c r="G560" s="39">
        <v>500</v>
      </c>
      <c r="H560" s="39" t="s">
        <v>1684</v>
      </c>
      <c r="I560" s="39">
        <v>6</v>
      </c>
      <c r="J560" s="39">
        <v>0</v>
      </c>
      <c r="K560" s="39">
        <v>16</v>
      </c>
      <c r="L560" s="39" t="s">
        <v>1685</v>
      </c>
      <c r="M560" s="34" t="s">
        <v>3643</v>
      </c>
      <c r="N560" s="34" t="s">
        <v>3644</v>
      </c>
      <c r="O560" s="39" t="s">
        <v>3645</v>
      </c>
      <c r="P560" s="39">
        <v>0.1</v>
      </c>
      <c r="Q560" s="39" t="s">
        <v>3646</v>
      </c>
      <c r="R560" s="39"/>
      <c r="S560" s="39"/>
      <c r="T560" s="39"/>
    </row>
    <row r="561" spans="2:20" x14ac:dyDescent="0.15">
      <c r="B561" s="34" t="s">
        <v>3647</v>
      </c>
      <c r="C561" s="39" t="s">
        <v>460</v>
      </c>
      <c r="D561" s="39" t="s">
        <v>3648</v>
      </c>
      <c r="E561" s="39" t="s">
        <v>3649</v>
      </c>
      <c r="F561" s="39" t="s">
        <v>3650</v>
      </c>
      <c r="G561" s="39">
        <v>1000</v>
      </c>
      <c r="H561" s="39" t="s">
        <v>2687</v>
      </c>
      <c r="I561" s="39">
        <v>0</v>
      </c>
      <c r="J561" s="39">
        <v>0</v>
      </c>
      <c r="K561" s="39">
        <v>1</v>
      </c>
      <c r="L561" s="39" t="s">
        <v>1685</v>
      </c>
      <c r="M561" s="34" t="s">
        <v>3651</v>
      </c>
      <c r="N561" s="34" t="s">
        <v>3652</v>
      </c>
      <c r="O561" s="39" t="s">
        <v>3622</v>
      </c>
      <c r="P561" s="39">
        <v>1</v>
      </c>
      <c r="Q561" s="39"/>
      <c r="R561" s="39"/>
      <c r="S561" s="39"/>
      <c r="T561" s="39"/>
    </row>
    <row r="562" spans="2:20" x14ac:dyDescent="0.15">
      <c r="B562" s="34" t="s">
        <v>3653</v>
      </c>
      <c r="C562" s="39" t="s">
        <v>460</v>
      </c>
      <c r="D562" s="39" t="s">
        <v>3648</v>
      </c>
      <c r="E562" s="39" t="s">
        <v>3649</v>
      </c>
      <c r="F562" s="39" t="s">
        <v>3650</v>
      </c>
      <c r="G562" s="39">
        <v>1000</v>
      </c>
      <c r="H562" s="39" t="s">
        <v>2687</v>
      </c>
      <c r="I562" s="39">
        <v>0</v>
      </c>
      <c r="J562" s="39">
        <v>1</v>
      </c>
      <c r="K562" s="39">
        <v>2</v>
      </c>
      <c r="L562" s="39" t="s">
        <v>1685</v>
      </c>
      <c r="M562" s="34" t="s">
        <v>3654</v>
      </c>
      <c r="N562" s="34" t="s">
        <v>3655</v>
      </c>
      <c r="O562" s="39" t="s">
        <v>3656</v>
      </c>
      <c r="P562" s="39">
        <v>1</v>
      </c>
      <c r="Q562" s="39"/>
      <c r="R562" s="39"/>
      <c r="S562" s="39"/>
      <c r="T562" s="39"/>
    </row>
    <row r="563" spans="2:20" x14ac:dyDescent="0.15">
      <c r="B563" s="34" t="s">
        <v>3657</v>
      </c>
      <c r="C563" s="39" t="s">
        <v>460</v>
      </c>
      <c r="D563" s="39" t="s">
        <v>3648</v>
      </c>
      <c r="E563" s="39" t="s">
        <v>3649</v>
      </c>
      <c r="F563" s="39" t="s">
        <v>3650</v>
      </c>
      <c r="G563" s="39">
        <v>1000</v>
      </c>
      <c r="H563" s="39" t="s">
        <v>2687</v>
      </c>
      <c r="I563" s="39">
        <v>0</v>
      </c>
      <c r="J563" s="39">
        <v>3</v>
      </c>
      <c r="K563" s="39">
        <v>1</v>
      </c>
      <c r="L563" s="39" t="s">
        <v>1685</v>
      </c>
      <c r="M563" s="34" t="s">
        <v>3658</v>
      </c>
      <c r="N563" s="34" t="s">
        <v>3659</v>
      </c>
      <c r="O563" s="39" t="s">
        <v>3660</v>
      </c>
      <c r="P563" s="39">
        <v>1</v>
      </c>
      <c r="Q563" s="39"/>
      <c r="R563" s="39"/>
      <c r="S563" s="39"/>
      <c r="T563" s="39"/>
    </row>
    <row r="564" spans="2:20" x14ac:dyDescent="0.15">
      <c r="B564" s="34" t="s">
        <v>3661</v>
      </c>
      <c r="C564" s="39" t="s">
        <v>460</v>
      </c>
      <c r="D564" s="39" t="s">
        <v>3648</v>
      </c>
      <c r="E564" s="39" t="s">
        <v>3649</v>
      </c>
      <c r="F564" s="39" t="s">
        <v>3650</v>
      </c>
      <c r="G564" s="39">
        <v>1000</v>
      </c>
      <c r="H564" s="39" t="s">
        <v>2687</v>
      </c>
      <c r="I564" s="39">
        <v>2</v>
      </c>
      <c r="J564" s="39">
        <v>0</v>
      </c>
      <c r="K564" s="39">
        <v>8</v>
      </c>
      <c r="L564" s="39" t="s">
        <v>1685</v>
      </c>
      <c r="M564" s="34" t="s">
        <v>3662</v>
      </c>
      <c r="N564" s="34" t="s">
        <v>3663</v>
      </c>
      <c r="O564" s="39" t="s">
        <v>3664</v>
      </c>
      <c r="P564" s="39">
        <v>1</v>
      </c>
      <c r="Q564" s="39" t="s">
        <v>3634</v>
      </c>
      <c r="R564" s="39"/>
      <c r="S564" s="39"/>
      <c r="T564" s="39"/>
    </row>
    <row r="565" spans="2:20" x14ac:dyDescent="0.15">
      <c r="B565" s="34" t="s">
        <v>3665</v>
      </c>
      <c r="C565" s="39" t="s">
        <v>460</v>
      </c>
      <c r="D565" s="39" t="s">
        <v>3648</v>
      </c>
      <c r="E565" s="39" t="s">
        <v>3649</v>
      </c>
      <c r="F565" s="39" t="s">
        <v>3650</v>
      </c>
      <c r="G565" s="39">
        <v>1000</v>
      </c>
      <c r="H565" s="39" t="s">
        <v>2687</v>
      </c>
      <c r="I565" s="39">
        <v>3</v>
      </c>
      <c r="J565" s="39">
        <v>0</v>
      </c>
      <c r="K565" s="39">
        <v>8</v>
      </c>
      <c r="L565" s="39" t="s">
        <v>1685</v>
      </c>
      <c r="M565" s="34" t="s">
        <v>3666</v>
      </c>
      <c r="N565" s="34" t="s">
        <v>3667</v>
      </c>
      <c r="O565" s="39" t="s">
        <v>3668</v>
      </c>
      <c r="P565" s="39">
        <v>1</v>
      </c>
      <c r="Q565" s="39" t="s">
        <v>3646</v>
      </c>
      <c r="R565" s="39"/>
      <c r="S565" s="39"/>
      <c r="T565" s="39"/>
    </row>
    <row r="566" spans="2:20" x14ac:dyDescent="0.15">
      <c r="B566" s="34" t="s">
        <v>3669</v>
      </c>
      <c r="C566" s="39" t="s">
        <v>3670</v>
      </c>
      <c r="D566" s="39" t="s">
        <v>3671</v>
      </c>
      <c r="E566" s="39" t="s">
        <v>3672</v>
      </c>
      <c r="F566" s="39" t="s">
        <v>3673</v>
      </c>
      <c r="G566" s="39" t="s">
        <v>3674</v>
      </c>
      <c r="H566" s="39" t="s">
        <v>2687</v>
      </c>
      <c r="I566" s="39">
        <v>0</v>
      </c>
      <c r="J566" s="39">
        <v>0</v>
      </c>
      <c r="K566" s="39">
        <v>1</v>
      </c>
      <c r="L566" s="39" t="s">
        <v>1685</v>
      </c>
      <c r="M566" s="34" t="s">
        <v>3675</v>
      </c>
      <c r="N566" s="34" t="s">
        <v>3676</v>
      </c>
      <c r="O566" s="39" t="s">
        <v>3622</v>
      </c>
      <c r="P566" s="39">
        <v>1</v>
      </c>
      <c r="Q566" s="39"/>
      <c r="R566" s="39"/>
      <c r="S566" s="39"/>
      <c r="T566" s="39"/>
    </row>
    <row r="567" spans="2:20" x14ac:dyDescent="0.15">
      <c r="B567" s="34" t="s">
        <v>3677</v>
      </c>
      <c r="C567" s="39" t="s">
        <v>3670</v>
      </c>
      <c r="D567" s="39" t="s">
        <v>3671</v>
      </c>
      <c r="E567" s="39" t="s">
        <v>3672</v>
      </c>
      <c r="F567" s="39" t="s">
        <v>3673</v>
      </c>
      <c r="G567" s="39" t="s">
        <v>3674</v>
      </c>
      <c r="H567" s="39" t="s">
        <v>2687</v>
      </c>
      <c r="I567" s="39">
        <v>0</v>
      </c>
      <c r="J567" s="39">
        <v>1</v>
      </c>
      <c r="K567" s="39">
        <v>1</v>
      </c>
      <c r="L567" s="39" t="s">
        <v>1685</v>
      </c>
      <c r="M567" s="34" t="s">
        <v>3678</v>
      </c>
      <c r="N567" s="34" t="s">
        <v>3679</v>
      </c>
      <c r="O567" s="39" t="s">
        <v>3622</v>
      </c>
      <c r="P567" s="39">
        <v>1</v>
      </c>
      <c r="Q567" s="39"/>
      <c r="R567" s="39"/>
      <c r="S567" s="39"/>
      <c r="T567" s="39"/>
    </row>
    <row r="568" spans="2:20" x14ac:dyDescent="0.15">
      <c r="B568" s="34" t="s">
        <v>3680</v>
      </c>
      <c r="C568" s="39" t="s">
        <v>3681</v>
      </c>
      <c r="D568" s="39" t="s">
        <v>3682</v>
      </c>
      <c r="E568" s="39" t="s">
        <v>3683</v>
      </c>
      <c r="F568" s="39" t="s">
        <v>3684</v>
      </c>
      <c r="G568" s="39">
        <v>50</v>
      </c>
      <c r="H568" s="39" t="s">
        <v>3685</v>
      </c>
      <c r="I568" s="39">
        <v>0</v>
      </c>
      <c r="J568" s="39">
        <v>0</v>
      </c>
      <c r="K568" s="39">
        <v>8</v>
      </c>
      <c r="L568" s="39" t="s">
        <v>1685</v>
      </c>
      <c r="M568" s="34" t="s">
        <v>3686</v>
      </c>
      <c r="N568" s="34" t="s">
        <v>3687</v>
      </c>
      <c r="O568" s="39" t="s">
        <v>3688</v>
      </c>
      <c r="P568" s="39">
        <v>0.5</v>
      </c>
      <c r="Q568" s="39" t="s">
        <v>3529</v>
      </c>
      <c r="R568" s="39"/>
      <c r="S568" s="39"/>
      <c r="T568" s="39" t="s">
        <v>3689</v>
      </c>
    </row>
    <row r="569" spans="2:20" x14ac:dyDescent="0.15">
      <c r="B569" s="34" t="s">
        <v>3690</v>
      </c>
      <c r="C569" s="39" t="s">
        <v>3681</v>
      </c>
      <c r="D569" s="39" t="s">
        <v>3682</v>
      </c>
      <c r="E569" s="39" t="s">
        <v>3683</v>
      </c>
      <c r="F569" s="39" t="s">
        <v>3684</v>
      </c>
      <c r="G569" s="39">
        <v>50</v>
      </c>
      <c r="H569" s="39" t="s">
        <v>3685</v>
      </c>
      <c r="I569" s="39">
        <v>1</v>
      </c>
      <c r="J569" s="39">
        <v>0</v>
      </c>
      <c r="K569" s="39">
        <v>4</v>
      </c>
      <c r="L569" s="39" t="s">
        <v>1685</v>
      </c>
      <c r="M569" s="34" t="s">
        <v>3691</v>
      </c>
      <c r="N569" s="34" t="s">
        <v>3692</v>
      </c>
      <c r="O569" s="39" t="s">
        <v>3693</v>
      </c>
      <c r="P569" s="39">
        <v>1</v>
      </c>
      <c r="Q569" s="39"/>
      <c r="R569" s="39"/>
      <c r="S569" s="39"/>
      <c r="T569" s="39"/>
    </row>
    <row r="570" spans="2:20" x14ac:dyDescent="0.15">
      <c r="B570" s="34" t="s">
        <v>3694</v>
      </c>
      <c r="C570" s="39" t="s">
        <v>3681</v>
      </c>
      <c r="D570" s="39" t="s">
        <v>3682</v>
      </c>
      <c r="E570" s="39" t="s">
        <v>3683</v>
      </c>
      <c r="F570" s="39" t="s">
        <v>3684</v>
      </c>
      <c r="G570" s="39">
        <v>50</v>
      </c>
      <c r="H570" s="39" t="s">
        <v>3685</v>
      </c>
      <c r="I570" s="39">
        <v>1</v>
      </c>
      <c r="J570" s="39">
        <v>4</v>
      </c>
      <c r="K570" s="39">
        <v>4</v>
      </c>
      <c r="L570" s="39" t="s">
        <v>1685</v>
      </c>
      <c r="M570" s="34" t="s">
        <v>3695</v>
      </c>
      <c r="N570" s="34" t="s">
        <v>3696</v>
      </c>
      <c r="O570" s="39" t="s">
        <v>3697</v>
      </c>
      <c r="P570" s="39">
        <v>1</v>
      </c>
      <c r="Q570" s="39"/>
      <c r="R570" s="39"/>
      <c r="S570" s="39"/>
      <c r="T570" s="39"/>
    </row>
    <row r="571" spans="2:20" x14ac:dyDescent="0.15">
      <c r="B571" s="34" t="s">
        <v>3698</v>
      </c>
      <c r="C571" s="39" t="s">
        <v>3681</v>
      </c>
      <c r="D571" s="39" t="s">
        <v>3682</v>
      </c>
      <c r="E571" s="39" t="s">
        <v>3683</v>
      </c>
      <c r="F571" s="39" t="s">
        <v>3684</v>
      </c>
      <c r="G571" s="39">
        <v>50</v>
      </c>
      <c r="H571" s="39" t="s">
        <v>3685</v>
      </c>
      <c r="I571" s="39">
        <v>2</v>
      </c>
      <c r="J571" s="39">
        <v>0</v>
      </c>
      <c r="K571" s="39">
        <v>8</v>
      </c>
      <c r="L571" s="39" t="s">
        <v>1685</v>
      </c>
      <c r="M571" s="34" t="s">
        <v>3699</v>
      </c>
      <c r="N571" s="34" t="s">
        <v>3700</v>
      </c>
      <c r="O571" s="39" t="s">
        <v>3701</v>
      </c>
      <c r="P571" s="39">
        <v>0.5</v>
      </c>
      <c r="Q571" s="39" t="s">
        <v>3529</v>
      </c>
      <c r="R571" s="39"/>
      <c r="S571" s="39">
        <v>-20</v>
      </c>
      <c r="T571" s="39" t="s">
        <v>3702</v>
      </c>
    </row>
    <row r="572" spans="2:20" x14ac:dyDescent="0.15">
      <c r="B572" s="34" t="s">
        <v>3703</v>
      </c>
      <c r="C572" s="39" t="s">
        <v>3681</v>
      </c>
      <c r="D572" s="39" t="s">
        <v>3682</v>
      </c>
      <c r="E572" s="39" t="s">
        <v>3683</v>
      </c>
      <c r="F572" s="39" t="s">
        <v>3684</v>
      </c>
      <c r="G572" s="39">
        <v>50</v>
      </c>
      <c r="H572" s="39" t="s">
        <v>3685</v>
      </c>
      <c r="I572" s="39">
        <v>3</v>
      </c>
      <c r="J572" s="39">
        <v>0</v>
      </c>
      <c r="K572" s="39">
        <v>2</v>
      </c>
      <c r="L572" s="39" t="s">
        <v>1685</v>
      </c>
      <c r="M572" s="34" t="s">
        <v>3704</v>
      </c>
      <c r="N572" s="34" t="s">
        <v>3705</v>
      </c>
      <c r="O572" s="39" t="s">
        <v>3706</v>
      </c>
      <c r="P572" s="39">
        <v>1</v>
      </c>
      <c r="Q572" s="39"/>
      <c r="R572" s="39"/>
      <c r="S572" s="39"/>
      <c r="T572" s="39"/>
    </row>
    <row r="573" spans="2:20" x14ac:dyDescent="0.15">
      <c r="B573" s="34" t="s">
        <v>3707</v>
      </c>
      <c r="C573" s="39" t="s">
        <v>3681</v>
      </c>
      <c r="D573" s="39" t="s">
        <v>3682</v>
      </c>
      <c r="E573" s="39" t="s">
        <v>3683</v>
      </c>
      <c r="F573" s="39" t="s">
        <v>3684</v>
      </c>
      <c r="G573" s="39">
        <v>50</v>
      </c>
      <c r="H573" s="39" t="s">
        <v>3685</v>
      </c>
      <c r="I573" s="39">
        <v>3</v>
      </c>
      <c r="J573" s="39">
        <v>2</v>
      </c>
      <c r="K573" s="39">
        <v>1</v>
      </c>
      <c r="L573" s="39" t="s">
        <v>1685</v>
      </c>
      <c r="M573" s="34" t="s">
        <v>3708</v>
      </c>
      <c r="N573" s="34" t="s">
        <v>3709</v>
      </c>
      <c r="O573" s="39" t="s">
        <v>3710</v>
      </c>
      <c r="P573" s="39">
        <v>1</v>
      </c>
      <c r="Q573" s="39"/>
      <c r="R573" s="39"/>
      <c r="S573" s="39"/>
      <c r="T573" s="39"/>
    </row>
    <row r="574" spans="2:20" x14ac:dyDescent="0.15">
      <c r="B574" s="34" t="s">
        <v>3711</v>
      </c>
      <c r="C574" s="39" t="s">
        <v>3681</v>
      </c>
      <c r="D574" s="39" t="s">
        <v>3682</v>
      </c>
      <c r="E574" s="39" t="s">
        <v>3683</v>
      </c>
      <c r="F574" s="39" t="s">
        <v>3684</v>
      </c>
      <c r="G574" s="39">
        <v>50</v>
      </c>
      <c r="H574" s="39" t="s">
        <v>3685</v>
      </c>
      <c r="I574" s="39">
        <v>3</v>
      </c>
      <c r="J574" s="39">
        <v>3</v>
      </c>
      <c r="K574" s="39">
        <v>1</v>
      </c>
      <c r="L574" s="39" t="s">
        <v>1685</v>
      </c>
      <c r="M574" s="34" t="s">
        <v>3712</v>
      </c>
      <c r="N574" s="34" t="s">
        <v>3713</v>
      </c>
      <c r="O574" s="39" t="s">
        <v>3710</v>
      </c>
      <c r="P574" s="39">
        <v>1</v>
      </c>
      <c r="Q574" s="39"/>
      <c r="R574" s="39"/>
      <c r="S574" s="39"/>
      <c r="T574" s="39"/>
    </row>
    <row r="575" spans="2:20" x14ac:dyDescent="0.15">
      <c r="B575" s="34" t="s">
        <v>3714</v>
      </c>
      <c r="C575" s="39" t="s">
        <v>3681</v>
      </c>
      <c r="D575" s="39" t="s">
        <v>3682</v>
      </c>
      <c r="E575" s="39" t="s">
        <v>3683</v>
      </c>
      <c r="F575" s="39" t="s">
        <v>3684</v>
      </c>
      <c r="G575" s="39">
        <v>50</v>
      </c>
      <c r="H575" s="39" t="s">
        <v>3685</v>
      </c>
      <c r="I575" s="39">
        <v>3</v>
      </c>
      <c r="J575" s="39">
        <v>4</v>
      </c>
      <c r="K575" s="39">
        <v>1</v>
      </c>
      <c r="L575" s="39" t="s">
        <v>1685</v>
      </c>
      <c r="M575" s="34" t="s">
        <v>3715</v>
      </c>
      <c r="N575" s="34" t="s">
        <v>3716</v>
      </c>
      <c r="O575" s="39" t="s">
        <v>3717</v>
      </c>
      <c r="P575" s="39">
        <v>1</v>
      </c>
      <c r="Q575" s="39"/>
      <c r="R575" s="39"/>
      <c r="S575" s="39"/>
      <c r="T575" s="39"/>
    </row>
    <row r="576" spans="2:20" x14ac:dyDescent="0.15">
      <c r="B576" s="34" t="s">
        <v>3718</v>
      </c>
      <c r="C576" s="39" t="s">
        <v>3681</v>
      </c>
      <c r="D576" s="39" t="s">
        <v>3682</v>
      </c>
      <c r="E576" s="39" t="s">
        <v>3683</v>
      </c>
      <c r="F576" s="39" t="s">
        <v>3684</v>
      </c>
      <c r="G576" s="39">
        <v>50</v>
      </c>
      <c r="H576" s="39" t="s">
        <v>3685</v>
      </c>
      <c r="I576" s="39">
        <v>3</v>
      </c>
      <c r="J576" s="39">
        <v>5</v>
      </c>
      <c r="K576" s="39">
        <v>1</v>
      </c>
      <c r="L576" s="39" t="s">
        <v>1685</v>
      </c>
      <c r="M576" s="34" t="s">
        <v>3719</v>
      </c>
      <c r="N576" s="34" t="s">
        <v>3720</v>
      </c>
      <c r="O576" s="39" t="s">
        <v>3721</v>
      </c>
      <c r="P576" s="39">
        <v>1</v>
      </c>
      <c r="Q576" s="39"/>
      <c r="R576" s="39"/>
      <c r="S576" s="39"/>
      <c r="T576" s="39"/>
    </row>
    <row r="577" spans="2:20" x14ac:dyDescent="0.15">
      <c r="B577" s="34" t="s">
        <v>3722</v>
      </c>
      <c r="C577" s="39" t="s">
        <v>3681</v>
      </c>
      <c r="D577" s="39" t="s">
        <v>3682</v>
      </c>
      <c r="E577" s="39" t="s">
        <v>3683</v>
      </c>
      <c r="F577" s="39" t="s">
        <v>3684</v>
      </c>
      <c r="G577" s="39">
        <v>50</v>
      </c>
      <c r="H577" s="39" t="s">
        <v>3685</v>
      </c>
      <c r="I577" s="39">
        <v>3</v>
      </c>
      <c r="J577" s="39">
        <v>6</v>
      </c>
      <c r="K577" s="39">
        <v>1</v>
      </c>
      <c r="L577" s="39" t="s">
        <v>1685</v>
      </c>
      <c r="M577" s="34" t="s">
        <v>3723</v>
      </c>
      <c r="N577" s="34" t="s">
        <v>3724</v>
      </c>
      <c r="O577" s="39" t="s">
        <v>3725</v>
      </c>
      <c r="P577" s="39">
        <v>1</v>
      </c>
      <c r="Q577" s="39"/>
      <c r="R577" s="39"/>
      <c r="S577" s="39"/>
      <c r="T577" s="39"/>
    </row>
    <row r="578" spans="2:20" x14ac:dyDescent="0.15">
      <c r="B578" s="34" t="s">
        <v>3726</v>
      </c>
      <c r="C578" s="39" t="s">
        <v>3681</v>
      </c>
      <c r="D578" s="39" t="s">
        <v>3682</v>
      </c>
      <c r="E578" s="39" t="s">
        <v>3683</v>
      </c>
      <c r="F578" s="39" t="s">
        <v>3684</v>
      </c>
      <c r="G578" s="39">
        <v>50</v>
      </c>
      <c r="H578" s="39" t="s">
        <v>3685</v>
      </c>
      <c r="I578" s="39">
        <v>4</v>
      </c>
      <c r="J578" s="39">
        <v>0</v>
      </c>
      <c r="K578" s="39">
        <v>8</v>
      </c>
      <c r="L578" s="39" t="s">
        <v>1685</v>
      </c>
      <c r="M578" s="34" t="s">
        <v>3727</v>
      </c>
      <c r="N578" s="34" t="s">
        <v>3728</v>
      </c>
      <c r="O578" s="39" t="s">
        <v>3701</v>
      </c>
      <c r="P578" s="39">
        <v>0.5</v>
      </c>
      <c r="Q578" s="39" t="s">
        <v>3529</v>
      </c>
      <c r="R578" s="39"/>
      <c r="S578" s="39">
        <v>-20</v>
      </c>
      <c r="T578" s="39" t="s">
        <v>3702</v>
      </c>
    </row>
    <row r="579" spans="2:20" x14ac:dyDescent="0.15">
      <c r="B579" s="34" t="s">
        <v>3729</v>
      </c>
      <c r="C579" s="39" t="s">
        <v>3681</v>
      </c>
      <c r="D579" s="39" t="s">
        <v>3682</v>
      </c>
      <c r="E579" s="39" t="s">
        <v>3683</v>
      </c>
      <c r="F579" s="39" t="s">
        <v>3684</v>
      </c>
      <c r="G579" s="39">
        <v>50</v>
      </c>
      <c r="H579" s="39" t="s">
        <v>3685</v>
      </c>
      <c r="I579" s="39">
        <v>5</v>
      </c>
      <c r="J579" s="39">
        <v>0</v>
      </c>
      <c r="K579" s="39">
        <v>8</v>
      </c>
      <c r="L579" s="39" t="s">
        <v>1685</v>
      </c>
      <c r="M579" s="34" t="s">
        <v>3730</v>
      </c>
      <c r="N579" s="34" t="s">
        <v>3731</v>
      </c>
      <c r="O579" s="39" t="s">
        <v>3732</v>
      </c>
      <c r="P579" s="39">
        <v>1</v>
      </c>
      <c r="Q579" s="39"/>
      <c r="R579" s="39"/>
      <c r="S579" s="39"/>
      <c r="T579" s="39"/>
    </row>
    <row r="580" spans="2:20" x14ac:dyDescent="0.15">
      <c r="B580" s="34" t="s">
        <v>3733</v>
      </c>
      <c r="C580" s="39" t="s">
        <v>3734</v>
      </c>
      <c r="D580" s="39" t="s">
        <v>3735</v>
      </c>
      <c r="E580" s="39" t="s">
        <v>3736</v>
      </c>
      <c r="F580" s="39" t="s">
        <v>3737</v>
      </c>
      <c r="G580" s="39">
        <v>1000</v>
      </c>
      <c r="H580" s="39" t="s">
        <v>3685</v>
      </c>
      <c r="I580" s="39">
        <v>0</v>
      </c>
      <c r="J580" s="39">
        <v>0</v>
      </c>
      <c r="K580" s="39">
        <v>8</v>
      </c>
      <c r="L580" s="39" t="s">
        <v>1685</v>
      </c>
      <c r="M580" s="34" t="s">
        <v>3738</v>
      </c>
      <c r="N580" s="34" t="s">
        <v>3739</v>
      </c>
      <c r="O580" s="39" t="s">
        <v>3740</v>
      </c>
      <c r="P580" s="39">
        <v>1</v>
      </c>
      <c r="Q580" s="39"/>
      <c r="R580" s="39"/>
      <c r="S580" s="39"/>
      <c r="T580" s="39"/>
    </row>
    <row r="581" spans="2:20" x14ac:dyDescent="0.15">
      <c r="B581" s="34" t="s">
        <v>3741</v>
      </c>
      <c r="C581" s="39" t="s">
        <v>3734</v>
      </c>
      <c r="D581" s="39" t="s">
        <v>3735</v>
      </c>
      <c r="E581" s="39" t="s">
        <v>3736</v>
      </c>
      <c r="F581" s="39" t="s">
        <v>3737</v>
      </c>
      <c r="G581" s="39">
        <v>1000</v>
      </c>
      <c r="H581" s="39" t="s">
        <v>3685</v>
      </c>
      <c r="I581" s="39">
        <v>1</v>
      </c>
      <c r="J581" s="39">
        <v>0</v>
      </c>
      <c r="K581" s="39">
        <v>8</v>
      </c>
      <c r="L581" s="39" t="s">
        <v>1685</v>
      </c>
      <c r="M581" s="34" t="s">
        <v>3742</v>
      </c>
      <c r="N581" s="34" t="s">
        <v>3743</v>
      </c>
      <c r="O581" s="39" t="s">
        <v>3740</v>
      </c>
      <c r="P581" s="39">
        <v>1</v>
      </c>
      <c r="Q581" s="39"/>
      <c r="R581" s="39"/>
      <c r="S581" s="39"/>
      <c r="T581" s="39"/>
    </row>
    <row r="582" spans="2:20" x14ac:dyDescent="0.15">
      <c r="B582" s="34" t="s">
        <v>3744</v>
      </c>
      <c r="C582" s="39" t="s">
        <v>3734</v>
      </c>
      <c r="D582" s="39" t="s">
        <v>3735</v>
      </c>
      <c r="E582" s="39" t="s">
        <v>3736</v>
      </c>
      <c r="F582" s="39" t="s">
        <v>3737</v>
      </c>
      <c r="G582" s="39">
        <v>1000</v>
      </c>
      <c r="H582" s="39" t="s">
        <v>3685</v>
      </c>
      <c r="I582" s="39">
        <v>2</v>
      </c>
      <c r="J582" s="39">
        <v>0</v>
      </c>
      <c r="K582" s="39">
        <v>8</v>
      </c>
      <c r="L582" s="39" t="s">
        <v>1685</v>
      </c>
      <c r="M582" s="34" t="s">
        <v>3745</v>
      </c>
      <c r="N582" s="34" t="s">
        <v>3746</v>
      </c>
      <c r="O582" s="39" t="s">
        <v>3740</v>
      </c>
      <c r="P582" s="39">
        <v>1</v>
      </c>
      <c r="Q582" s="39"/>
      <c r="R582" s="39"/>
      <c r="S582" s="39"/>
      <c r="T582" s="39"/>
    </row>
    <row r="583" spans="2:20" x14ac:dyDescent="0.15">
      <c r="B583" s="34" t="s">
        <v>3747</v>
      </c>
      <c r="C583" s="39" t="s">
        <v>3734</v>
      </c>
      <c r="D583" s="39" t="s">
        <v>3735</v>
      </c>
      <c r="E583" s="39" t="s">
        <v>3736</v>
      </c>
      <c r="F583" s="39" t="s">
        <v>3737</v>
      </c>
      <c r="G583" s="39">
        <v>1000</v>
      </c>
      <c r="H583" s="39" t="s">
        <v>3685</v>
      </c>
      <c r="I583" s="39">
        <v>3</v>
      </c>
      <c r="J583" s="39">
        <v>0</v>
      </c>
      <c r="K583" s="39">
        <v>8</v>
      </c>
      <c r="L583" s="39" t="s">
        <v>1685</v>
      </c>
      <c r="M583" s="34" t="s">
        <v>3748</v>
      </c>
      <c r="N583" s="34" t="s">
        <v>3749</v>
      </c>
      <c r="O583" s="39" t="s">
        <v>3740</v>
      </c>
      <c r="P583" s="39">
        <v>1</v>
      </c>
      <c r="Q583" s="39"/>
      <c r="R583" s="39"/>
      <c r="S583" s="39"/>
      <c r="T583" s="39"/>
    </row>
    <row r="584" spans="2:20" x14ac:dyDescent="0.15">
      <c r="B584" s="34" t="s">
        <v>3750</v>
      </c>
      <c r="C584" s="39" t="s">
        <v>3734</v>
      </c>
      <c r="D584" s="39" t="s">
        <v>3735</v>
      </c>
      <c r="E584" s="39" t="s">
        <v>3736</v>
      </c>
      <c r="F584" s="39" t="s">
        <v>3737</v>
      </c>
      <c r="G584" s="39">
        <v>1000</v>
      </c>
      <c r="H584" s="39" t="s">
        <v>3685</v>
      </c>
      <c r="I584" s="39">
        <v>4</v>
      </c>
      <c r="J584" s="39">
        <v>0</v>
      </c>
      <c r="K584" s="39">
        <v>8</v>
      </c>
      <c r="L584" s="39" t="s">
        <v>1685</v>
      </c>
      <c r="M584" s="34" t="s">
        <v>3751</v>
      </c>
      <c r="N584" s="34" t="s">
        <v>3752</v>
      </c>
      <c r="O584" s="39" t="s">
        <v>3740</v>
      </c>
      <c r="P584" s="39">
        <v>1</v>
      </c>
      <c r="Q584" s="39"/>
      <c r="R584" s="39"/>
      <c r="S584" s="39"/>
      <c r="T584" s="39"/>
    </row>
    <row r="585" spans="2:20" x14ac:dyDescent="0.15">
      <c r="B585" s="34" t="s">
        <v>3753</v>
      </c>
      <c r="C585" s="39" t="s">
        <v>3734</v>
      </c>
      <c r="D585" s="39" t="s">
        <v>3735</v>
      </c>
      <c r="E585" s="39" t="s">
        <v>3736</v>
      </c>
      <c r="F585" s="39" t="s">
        <v>3737</v>
      </c>
      <c r="G585" s="39">
        <v>1000</v>
      </c>
      <c r="H585" s="39" t="s">
        <v>3685</v>
      </c>
      <c r="I585" s="39">
        <v>5</v>
      </c>
      <c r="J585" s="39">
        <v>0</v>
      </c>
      <c r="K585" s="39">
        <v>8</v>
      </c>
      <c r="L585" s="39" t="s">
        <v>1685</v>
      </c>
      <c r="M585" s="34" t="s">
        <v>3754</v>
      </c>
      <c r="N585" s="34" t="s">
        <v>3755</v>
      </c>
      <c r="O585" s="39" t="s">
        <v>3740</v>
      </c>
      <c r="P585" s="39">
        <v>1</v>
      </c>
      <c r="Q585" s="39"/>
      <c r="R585" s="39"/>
      <c r="S585" s="39"/>
      <c r="T585" s="39"/>
    </row>
    <row r="586" spans="2:20" x14ac:dyDescent="0.15">
      <c r="B586" s="34" t="s">
        <v>3756</v>
      </c>
      <c r="C586" s="39" t="s">
        <v>3734</v>
      </c>
      <c r="D586" s="39" t="s">
        <v>3735</v>
      </c>
      <c r="E586" s="39" t="s">
        <v>3736</v>
      </c>
      <c r="F586" s="39" t="s">
        <v>3737</v>
      </c>
      <c r="G586" s="39">
        <v>1000</v>
      </c>
      <c r="H586" s="39" t="s">
        <v>3685</v>
      </c>
      <c r="I586" s="39">
        <v>6</v>
      </c>
      <c r="J586" s="39">
        <v>0</v>
      </c>
      <c r="K586" s="39">
        <v>8</v>
      </c>
      <c r="L586" s="39" t="s">
        <v>1685</v>
      </c>
      <c r="M586" s="34" t="s">
        <v>3757</v>
      </c>
      <c r="N586" s="34" t="s">
        <v>3758</v>
      </c>
      <c r="O586" s="39" t="s">
        <v>3740</v>
      </c>
      <c r="P586" s="39">
        <v>1</v>
      </c>
      <c r="Q586" s="39"/>
      <c r="R586" s="39"/>
      <c r="S586" s="39"/>
      <c r="T586" s="39"/>
    </row>
    <row r="587" spans="2:20" x14ac:dyDescent="0.15">
      <c r="B587" s="34" t="s">
        <v>3759</v>
      </c>
      <c r="C587" s="39" t="s">
        <v>3734</v>
      </c>
      <c r="D587" s="39" t="s">
        <v>3735</v>
      </c>
      <c r="E587" s="39" t="s">
        <v>3736</v>
      </c>
      <c r="F587" s="39" t="s">
        <v>3737</v>
      </c>
      <c r="G587" s="39">
        <v>1000</v>
      </c>
      <c r="H587" s="39" t="s">
        <v>3685</v>
      </c>
      <c r="I587" s="39">
        <v>7</v>
      </c>
      <c r="J587" s="39">
        <v>0</v>
      </c>
      <c r="K587" s="39">
        <v>8</v>
      </c>
      <c r="L587" s="39" t="s">
        <v>1685</v>
      </c>
      <c r="M587" s="34" t="s">
        <v>3760</v>
      </c>
      <c r="N587" s="34" t="s">
        <v>3761</v>
      </c>
      <c r="O587" s="39" t="s">
        <v>3740</v>
      </c>
      <c r="P587" s="39">
        <v>1</v>
      </c>
      <c r="Q587" s="39"/>
      <c r="R587" s="39"/>
      <c r="S587" s="39"/>
      <c r="T587" s="39"/>
    </row>
    <row r="588" spans="2:20" x14ac:dyDescent="0.15">
      <c r="B588" s="34" t="s">
        <v>3762</v>
      </c>
      <c r="C588" s="39" t="s">
        <v>3763</v>
      </c>
      <c r="D588" s="39" t="s">
        <v>3764</v>
      </c>
      <c r="E588" s="39" t="s">
        <v>3765</v>
      </c>
      <c r="F588" s="39" t="s">
        <v>3766</v>
      </c>
      <c r="G588" s="39">
        <v>100</v>
      </c>
      <c r="H588" s="39" t="s">
        <v>3767</v>
      </c>
      <c r="I588" s="39">
        <v>0</v>
      </c>
      <c r="J588" s="39">
        <v>0</v>
      </c>
      <c r="K588" s="39">
        <v>8</v>
      </c>
      <c r="L588" s="39" t="s">
        <v>1685</v>
      </c>
      <c r="M588" s="34" t="s">
        <v>3768</v>
      </c>
      <c r="N588" s="34" t="s">
        <v>3769</v>
      </c>
      <c r="O588" s="39" t="s">
        <v>3770</v>
      </c>
      <c r="P588" s="39">
        <v>1</v>
      </c>
      <c r="Q588" s="39"/>
      <c r="R588" s="39"/>
      <c r="S588" s="39"/>
      <c r="T588" s="39"/>
    </row>
    <row r="589" spans="2:20" x14ac:dyDescent="0.15">
      <c r="B589" s="34" t="s">
        <v>3771</v>
      </c>
      <c r="C589" s="39" t="s">
        <v>3763</v>
      </c>
      <c r="D589" s="39" t="s">
        <v>3764</v>
      </c>
      <c r="E589" s="39" t="s">
        <v>3765</v>
      </c>
      <c r="F589" s="39" t="s">
        <v>3766</v>
      </c>
      <c r="G589" s="39">
        <v>100</v>
      </c>
      <c r="H589" s="39" t="s">
        <v>3767</v>
      </c>
      <c r="I589" s="39">
        <v>7</v>
      </c>
      <c r="J589" s="39">
        <v>0</v>
      </c>
      <c r="K589" s="39">
        <v>8</v>
      </c>
      <c r="L589" s="39" t="s">
        <v>1685</v>
      </c>
      <c r="M589" s="34" t="s">
        <v>3730</v>
      </c>
      <c r="N589" s="34" t="s">
        <v>3731</v>
      </c>
      <c r="O589" s="39" t="s">
        <v>3772</v>
      </c>
      <c r="P589" s="39">
        <v>1</v>
      </c>
      <c r="Q589" s="39"/>
      <c r="R589" s="39"/>
      <c r="S589" s="39"/>
      <c r="T589" s="39"/>
    </row>
    <row r="590" spans="2:20" x14ac:dyDescent="0.15">
      <c r="B590" s="34" t="s">
        <v>3773</v>
      </c>
      <c r="C590" s="39" t="s">
        <v>3774</v>
      </c>
      <c r="D590" s="39" t="s">
        <v>3775</v>
      </c>
      <c r="E590" s="39" t="s">
        <v>3776</v>
      </c>
      <c r="F590" s="39" t="s">
        <v>3777</v>
      </c>
      <c r="G590" s="39">
        <v>200</v>
      </c>
      <c r="H590" s="39" t="s">
        <v>3778</v>
      </c>
      <c r="I590" s="39">
        <v>0</v>
      </c>
      <c r="J590" s="39">
        <v>0</v>
      </c>
      <c r="K590" s="39">
        <v>2</v>
      </c>
      <c r="L590" s="39" t="s">
        <v>1685</v>
      </c>
      <c r="M590" s="34" t="s">
        <v>3779</v>
      </c>
      <c r="N590" s="34" t="s">
        <v>3780</v>
      </c>
      <c r="O590" s="39" t="s">
        <v>3781</v>
      </c>
      <c r="P590" s="39">
        <v>1</v>
      </c>
      <c r="Q590" s="39"/>
      <c r="R590" s="39"/>
      <c r="S590" s="39"/>
      <c r="T590" s="39" t="s">
        <v>3782</v>
      </c>
    </row>
    <row r="591" spans="2:20" x14ac:dyDescent="0.15">
      <c r="B591" s="34" t="s">
        <v>3783</v>
      </c>
      <c r="C591" s="39" t="s">
        <v>3774</v>
      </c>
      <c r="D591" s="39" t="s">
        <v>3775</v>
      </c>
      <c r="E591" s="39" t="s">
        <v>3776</v>
      </c>
      <c r="F591" s="39" t="s">
        <v>3777</v>
      </c>
      <c r="G591" s="39">
        <v>200</v>
      </c>
      <c r="H591" s="39" t="s">
        <v>3778</v>
      </c>
      <c r="I591" s="39">
        <v>0</v>
      </c>
      <c r="J591" s="39">
        <v>2</v>
      </c>
      <c r="K591" s="39">
        <v>2</v>
      </c>
      <c r="L591" s="39" t="s">
        <v>1685</v>
      </c>
      <c r="M591" s="34" t="s">
        <v>3624</v>
      </c>
      <c r="N591" s="34" t="s">
        <v>3625</v>
      </c>
      <c r="O591" s="39" t="s">
        <v>3784</v>
      </c>
      <c r="P591" s="39">
        <v>1</v>
      </c>
      <c r="Q591" s="39"/>
      <c r="R591" s="39"/>
      <c r="S591" s="39"/>
      <c r="T591" s="39" t="s">
        <v>3785</v>
      </c>
    </row>
    <row r="592" spans="2:20" x14ac:dyDescent="0.15">
      <c r="B592" s="34" t="s">
        <v>3786</v>
      </c>
      <c r="C592" s="39" t="s">
        <v>3774</v>
      </c>
      <c r="D592" s="39" t="s">
        <v>3775</v>
      </c>
      <c r="E592" s="39" t="s">
        <v>3776</v>
      </c>
      <c r="F592" s="39" t="s">
        <v>3777</v>
      </c>
      <c r="G592" s="39">
        <v>200</v>
      </c>
      <c r="H592" s="39" t="s">
        <v>3778</v>
      </c>
      <c r="I592" s="39">
        <v>0</v>
      </c>
      <c r="J592" s="39">
        <v>4</v>
      </c>
      <c r="K592" s="39">
        <v>1</v>
      </c>
      <c r="L592" s="39" t="s">
        <v>1685</v>
      </c>
      <c r="M592" s="34" t="s">
        <v>3787</v>
      </c>
      <c r="N592" s="34" t="s">
        <v>3788</v>
      </c>
      <c r="O592" s="39" t="s">
        <v>3789</v>
      </c>
      <c r="P592" s="39">
        <v>1</v>
      </c>
      <c r="Q592" s="39"/>
      <c r="R592" s="39"/>
      <c r="S592" s="39"/>
      <c r="T592" s="39"/>
    </row>
    <row r="593" spans="2:20" x14ac:dyDescent="0.15">
      <c r="B593" s="34" t="s">
        <v>3790</v>
      </c>
      <c r="C593" s="39" t="s">
        <v>3774</v>
      </c>
      <c r="D593" s="39" t="s">
        <v>3775</v>
      </c>
      <c r="E593" s="39" t="s">
        <v>3776</v>
      </c>
      <c r="F593" s="39" t="s">
        <v>3777</v>
      </c>
      <c r="G593" s="39">
        <v>200</v>
      </c>
      <c r="H593" s="39" t="s">
        <v>3778</v>
      </c>
      <c r="I593" s="39">
        <v>1</v>
      </c>
      <c r="J593" s="39">
        <v>0</v>
      </c>
      <c r="K593" s="39">
        <v>8</v>
      </c>
      <c r="L593" s="39" t="s">
        <v>1685</v>
      </c>
      <c r="M593" s="34" t="s">
        <v>3791</v>
      </c>
      <c r="N593" s="34" t="s">
        <v>3792</v>
      </c>
      <c r="O593" s="39" t="s">
        <v>2599</v>
      </c>
      <c r="P593" s="39">
        <v>1</v>
      </c>
      <c r="Q593" s="39"/>
      <c r="R593" s="39"/>
      <c r="S593" s="39"/>
      <c r="T593" s="39" t="s">
        <v>3782</v>
      </c>
    </row>
    <row r="594" spans="2:20" x14ac:dyDescent="0.15">
      <c r="B594" s="34" t="s">
        <v>3793</v>
      </c>
      <c r="C594" s="39" t="s">
        <v>3774</v>
      </c>
      <c r="D594" s="39" t="s">
        <v>3775</v>
      </c>
      <c r="E594" s="39" t="s">
        <v>3776</v>
      </c>
      <c r="F594" s="39" t="s">
        <v>3777</v>
      </c>
      <c r="G594" s="39">
        <v>200</v>
      </c>
      <c r="H594" s="39" t="s">
        <v>3778</v>
      </c>
      <c r="I594" s="39">
        <v>2</v>
      </c>
      <c r="J594" s="39">
        <v>0</v>
      </c>
      <c r="K594" s="39">
        <v>8</v>
      </c>
      <c r="L594" s="39" t="s">
        <v>1685</v>
      </c>
      <c r="M594" s="34" t="s">
        <v>3794</v>
      </c>
      <c r="N594" s="34" t="s">
        <v>3795</v>
      </c>
      <c r="O594" s="39" t="s">
        <v>2599</v>
      </c>
      <c r="P594" s="39">
        <v>1</v>
      </c>
      <c r="Q594" s="34" t="s">
        <v>3796</v>
      </c>
      <c r="R594" s="39"/>
      <c r="S594" s="39"/>
      <c r="T594" s="39" t="s">
        <v>3785</v>
      </c>
    </row>
    <row r="595" spans="2:20" x14ac:dyDescent="0.15">
      <c r="B595" s="34" t="s">
        <v>3797</v>
      </c>
      <c r="C595" s="39" t="s">
        <v>3774</v>
      </c>
      <c r="D595" s="39" t="s">
        <v>3775</v>
      </c>
      <c r="E595" s="39" t="s">
        <v>3776</v>
      </c>
      <c r="F595" s="39" t="s">
        <v>3777</v>
      </c>
      <c r="G595" s="39">
        <v>200</v>
      </c>
      <c r="H595" s="39" t="s">
        <v>3778</v>
      </c>
      <c r="I595" s="39">
        <v>3</v>
      </c>
      <c r="J595" s="39">
        <v>0</v>
      </c>
      <c r="K595" s="39">
        <v>8</v>
      </c>
      <c r="L595" s="39" t="s">
        <v>1685</v>
      </c>
      <c r="M595" s="34" t="s">
        <v>3798</v>
      </c>
      <c r="N595" s="34" t="s">
        <v>3799</v>
      </c>
      <c r="O595" s="39" t="s">
        <v>2599</v>
      </c>
      <c r="P595" s="39">
        <v>1</v>
      </c>
      <c r="Q595" s="34" t="s">
        <v>3796</v>
      </c>
      <c r="R595" s="39"/>
      <c r="S595" s="39"/>
      <c r="T595" s="39" t="s">
        <v>3785</v>
      </c>
    </row>
    <row r="596" spans="2:20" x14ac:dyDescent="0.15">
      <c r="B596" s="34" t="s">
        <v>3800</v>
      </c>
      <c r="C596" s="39" t="s">
        <v>3774</v>
      </c>
      <c r="D596" s="39" t="s">
        <v>3775</v>
      </c>
      <c r="E596" s="39" t="s">
        <v>3776</v>
      </c>
      <c r="F596" s="39" t="s">
        <v>3777</v>
      </c>
      <c r="G596" s="39">
        <v>200</v>
      </c>
      <c r="H596" s="39" t="s">
        <v>3778</v>
      </c>
      <c r="I596" s="39">
        <v>4</v>
      </c>
      <c r="J596" s="39">
        <v>0</v>
      </c>
      <c r="K596" s="39">
        <v>8</v>
      </c>
      <c r="L596" s="39" t="s">
        <v>1685</v>
      </c>
      <c r="M596" s="34" t="s">
        <v>3801</v>
      </c>
      <c r="N596" s="34" t="s">
        <v>3802</v>
      </c>
      <c r="O596" s="39" t="s">
        <v>2599</v>
      </c>
      <c r="P596" s="39">
        <v>1</v>
      </c>
      <c r="Q596" s="39" t="s">
        <v>3634</v>
      </c>
      <c r="R596" s="39"/>
      <c r="S596" s="39"/>
      <c r="T596" s="39" t="s">
        <v>3785</v>
      </c>
    </row>
    <row r="597" spans="2:20" x14ac:dyDescent="0.15">
      <c r="B597" s="34" t="s">
        <v>3803</v>
      </c>
      <c r="C597" s="39" t="s">
        <v>3774</v>
      </c>
      <c r="D597" s="39" t="s">
        <v>3775</v>
      </c>
      <c r="E597" s="39" t="s">
        <v>3776</v>
      </c>
      <c r="F597" s="39" t="s">
        <v>3777</v>
      </c>
      <c r="G597" s="39">
        <v>200</v>
      </c>
      <c r="H597" s="39" t="s">
        <v>3778</v>
      </c>
      <c r="I597" s="39">
        <v>5</v>
      </c>
      <c r="J597" s="39">
        <v>0</v>
      </c>
      <c r="K597" s="39">
        <v>8</v>
      </c>
      <c r="L597" s="39" t="s">
        <v>1685</v>
      </c>
      <c r="M597" s="34" t="s">
        <v>3804</v>
      </c>
      <c r="N597" s="34" t="s">
        <v>3805</v>
      </c>
      <c r="O597" s="39" t="s">
        <v>2599</v>
      </c>
      <c r="P597" s="39">
        <v>1</v>
      </c>
      <c r="Q597" s="39" t="s">
        <v>3634</v>
      </c>
      <c r="R597" s="39"/>
      <c r="S597" s="39"/>
      <c r="T597" s="39" t="s">
        <v>3785</v>
      </c>
    </row>
    <row r="598" spans="2:20" x14ac:dyDescent="0.15">
      <c r="B598" s="34" t="s">
        <v>3806</v>
      </c>
      <c r="C598" s="39" t="s">
        <v>3774</v>
      </c>
      <c r="D598" s="39" t="s">
        <v>3775</v>
      </c>
      <c r="E598" s="39" t="s">
        <v>3776</v>
      </c>
      <c r="F598" s="39" t="s">
        <v>3777</v>
      </c>
      <c r="G598" s="39">
        <v>200</v>
      </c>
      <c r="H598" s="39" t="s">
        <v>3778</v>
      </c>
      <c r="I598" s="39">
        <v>6</v>
      </c>
      <c r="J598" s="39">
        <v>0</v>
      </c>
      <c r="K598" s="39">
        <v>8</v>
      </c>
      <c r="L598" s="39" t="s">
        <v>1685</v>
      </c>
      <c r="M598" s="34" t="s">
        <v>3807</v>
      </c>
      <c r="N598" s="34" t="s">
        <v>3808</v>
      </c>
      <c r="O598" s="39" t="s">
        <v>2599</v>
      </c>
      <c r="P598" s="39">
        <v>1</v>
      </c>
      <c r="Q598" s="34" t="s">
        <v>3796</v>
      </c>
      <c r="R598" s="39"/>
      <c r="S598" s="39"/>
      <c r="T598" s="39" t="s">
        <v>3785</v>
      </c>
    </row>
    <row r="599" spans="2:20" x14ac:dyDescent="0.15">
      <c r="B599" s="34" t="s">
        <v>3809</v>
      </c>
      <c r="C599" s="39" t="s">
        <v>3774</v>
      </c>
      <c r="D599" s="39" t="s">
        <v>3775</v>
      </c>
      <c r="E599" s="39" t="s">
        <v>3776</v>
      </c>
      <c r="F599" s="39" t="s">
        <v>3777</v>
      </c>
      <c r="G599" s="39">
        <v>200</v>
      </c>
      <c r="H599" s="39" t="s">
        <v>3778</v>
      </c>
      <c r="I599" s="39">
        <v>7</v>
      </c>
      <c r="J599" s="39">
        <v>0</v>
      </c>
      <c r="K599" s="39">
        <v>8</v>
      </c>
      <c r="L599" s="39" t="s">
        <v>1685</v>
      </c>
      <c r="M599" s="34" t="s">
        <v>3810</v>
      </c>
      <c r="N599" s="34" t="s">
        <v>3811</v>
      </c>
      <c r="O599" s="39" t="s">
        <v>2599</v>
      </c>
      <c r="P599" s="39">
        <v>1</v>
      </c>
      <c r="Q599" s="39" t="s">
        <v>3634</v>
      </c>
      <c r="R599" s="39"/>
      <c r="S599" s="39"/>
      <c r="T599" s="39" t="s">
        <v>3785</v>
      </c>
    </row>
    <row r="600" spans="2:20" x14ac:dyDescent="0.15">
      <c r="B600" s="34" t="s">
        <v>3812</v>
      </c>
      <c r="C600" s="39" t="s">
        <v>462</v>
      </c>
      <c r="D600" s="39" t="s">
        <v>3813</v>
      </c>
      <c r="E600" s="39" t="s">
        <v>3814</v>
      </c>
      <c r="F600" s="39" t="s">
        <v>3815</v>
      </c>
      <c r="G600" s="39">
        <v>1000</v>
      </c>
      <c r="H600" s="39" t="s">
        <v>2687</v>
      </c>
      <c r="I600" s="39">
        <v>0</v>
      </c>
      <c r="J600" s="39">
        <v>0</v>
      </c>
      <c r="K600" s="39">
        <v>1</v>
      </c>
      <c r="L600" s="39" t="s">
        <v>1685</v>
      </c>
      <c r="M600" s="34" t="s">
        <v>3816</v>
      </c>
      <c r="N600" s="34" t="s">
        <v>3817</v>
      </c>
      <c r="O600" s="39" t="s">
        <v>3818</v>
      </c>
      <c r="P600" s="39">
        <v>1</v>
      </c>
      <c r="Q600" s="39"/>
      <c r="R600" s="39"/>
      <c r="S600" s="39"/>
      <c r="T600" s="39"/>
    </row>
    <row r="601" spans="2:20" x14ac:dyDescent="0.15">
      <c r="B601" s="34" t="s">
        <v>3819</v>
      </c>
      <c r="C601" s="39" t="s">
        <v>462</v>
      </c>
      <c r="D601" s="39" t="s">
        <v>3813</v>
      </c>
      <c r="E601" s="39" t="s">
        <v>3814</v>
      </c>
      <c r="F601" s="39" t="s">
        <v>3815</v>
      </c>
      <c r="G601" s="39">
        <v>1000</v>
      </c>
      <c r="H601" s="39" t="s">
        <v>2687</v>
      </c>
      <c r="I601" s="39">
        <v>0</v>
      </c>
      <c r="J601" s="39">
        <v>1</v>
      </c>
      <c r="K601" s="39">
        <v>1</v>
      </c>
      <c r="L601" s="39" t="s">
        <v>1685</v>
      </c>
      <c r="M601" s="34" t="s">
        <v>3820</v>
      </c>
      <c r="N601" s="34" t="s">
        <v>3821</v>
      </c>
      <c r="O601" s="39" t="s">
        <v>3818</v>
      </c>
      <c r="P601" s="39">
        <v>1</v>
      </c>
      <c r="Q601" s="39"/>
      <c r="R601" s="39"/>
      <c r="S601" s="39"/>
      <c r="T601" s="39"/>
    </row>
    <row r="602" spans="2:20" x14ac:dyDescent="0.15">
      <c r="B602" s="34" t="s">
        <v>3822</v>
      </c>
      <c r="C602" s="39" t="s">
        <v>462</v>
      </c>
      <c r="D602" s="39" t="s">
        <v>3813</v>
      </c>
      <c r="E602" s="39" t="s">
        <v>3814</v>
      </c>
      <c r="F602" s="39" t="s">
        <v>3815</v>
      </c>
      <c r="G602" s="39">
        <v>1000</v>
      </c>
      <c r="H602" s="39" t="s">
        <v>2687</v>
      </c>
      <c r="I602" s="39">
        <v>0</v>
      </c>
      <c r="J602" s="39">
        <v>2</v>
      </c>
      <c r="K602" s="39">
        <v>1</v>
      </c>
      <c r="L602" s="39" t="s">
        <v>1685</v>
      </c>
      <c r="M602" s="34" t="s">
        <v>3787</v>
      </c>
      <c r="N602" s="34" t="s">
        <v>3788</v>
      </c>
      <c r="O602" s="39" t="s">
        <v>3789</v>
      </c>
      <c r="P602" s="39">
        <v>1</v>
      </c>
      <c r="Q602" s="39"/>
      <c r="R602" s="39"/>
      <c r="S602" s="39"/>
      <c r="T602" s="39"/>
    </row>
    <row r="603" spans="2:20" x14ac:dyDescent="0.15">
      <c r="B603" s="34" t="s">
        <v>3823</v>
      </c>
      <c r="C603" s="39" t="s">
        <v>462</v>
      </c>
      <c r="D603" s="39" t="s">
        <v>3813</v>
      </c>
      <c r="E603" s="39" t="s">
        <v>3814</v>
      </c>
      <c r="F603" s="39" t="s">
        <v>3815</v>
      </c>
      <c r="G603" s="39">
        <v>1000</v>
      </c>
      <c r="H603" s="39" t="s">
        <v>2687</v>
      </c>
      <c r="I603" s="39">
        <v>1</v>
      </c>
      <c r="J603" s="39">
        <v>0</v>
      </c>
      <c r="K603" s="39">
        <v>8</v>
      </c>
      <c r="L603" s="39" t="s">
        <v>1685</v>
      </c>
      <c r="M603" s="34" t="s">
        <v>3662</v>
      </c>
      <c r="N603" s="34" t="s">
        <v>3663</v>
      </c>
      <c r="O603" s="39" t="s">
        <v>2599</v>
      </c>
      <c r="P603" s="39">
        <v>1</v>
      </c>
      <c r="Q603" s="34" t="s">
        <v>3796</v>
      </c>
      <c r="R603" s="39"/>
      <c r="S603" s="39"/>
      <c r="T603" s="39"/>
    </row>
    <row r="604" spans="2:20" x14ac:dyDescent="0.15">
      <c r="B604" s="34" t="s">
        <v>3824</v>
      </c>
      <c r="C604" s="39" t="s">
        <v>462</v>
      </c>
      <c r="D604" s="39" t="s">
        <v>3813</v>
      </c>
      <c r="E604" s="39" t="s">
        <v>3814</v>
      </c>
      <c r="F604" s="39" t="s">
        <v>3815</v>
      </c>
      <c r="G604" s="39">
        <v>1000</v>
      </c>
      <c r="H604" s="39" t="s">
        <v>2687</v>
      </c>
      <c r="I604" s="39">
        <v>2</v>
      </c>
      <c r="J604" s="39">
        <v>0</v>
      </c>
      <c r="K604" s="39">
        <v>8</v>
      </c>
      <c r="L604" s="39" t="s">
        <v>1685</v>
      </c>
      <c r="M604" s="34" t="s">
        <v>3825</v>
      </c>
      <c r="N604" s="34" t="s">
        <v>3826</v>
      </c>
      <c r="O604" s="39" t="s">
        <v>2599</v>
      </c>
      <c r="P604" s="39">
        <v>1</v>
      </c>
      <c r="Q604" s="39" t="s">
        <v>3634</v>
      </c>
      <c r="R604" s="39"/>
      <c r="S604" s="39"/>
      <c r="T604" s="39"/>
    </row>
    <row r="605" spans="2:20" x14ac:dyDescent="0.15">
      <c r="B605" s="34" t="s">
        <v>3827</v>
      </c>
      <c r="C605" s="39" t="s">
        <v>3828</v>
      </c>
      <c r="D605" s="39" t="s">
        <v>3829</v>
      </c>
      <c r="E605" s="39" t="s">
        <v>3830</v>
      </c>
      <c r="F605" s="39" t="s">
        <v>3831</v>
      </c>
      <c r="G605" s="39" t="s">
        <v>3832</v>
      </c>
      <c r="H605" s="39" t="s">
        <v>2687</v>
      </c>
      <c r="I605" s="39">
        <v>0</v>
      </c>
      <c r="J605" s="39">
        <v>0</v>
      </c>
      <c r="K605" s="39">
        <v>1</v>
      </c>
      <c r="L605" s="39" t="s">
        <v>1685</v>
      </c>
      <c r="M605" s="34" t="s">
        <v>3833</v>
      </c>
      <c r="N605" s="34" t="s">
        <v>3834</v>
      </c>
      <c r="O605" s="39" t="s">
        <v>3835</v>
      </c>
      <c r="P605" s="39">
        <v>1</v>
      </c>
      <c r="Q605" s="39"/>
      <c r="R605" s="39"/>
      <c r="S605" s="39"/>
      <c r="T605" s="39"/>
    </row>
    <row r="606" spans="2:20" x14ac:dyDescent="0.15">
      <c r="B606" s="34" t="s">
        <v>3836</v>
      </c>
      <c r="C606" s="39" t="s">
        <v>3828</v>
      </c>
      <c r="D606" s="39" t="s">
        <v>3829</v>
      </c>
      <c r="E606" s="39" t="s">
        <v>3830</v>
      </c>
      <c r="F606" s="39" t="s">
        <v>3831</v>
      </c>
      <c r="G606" s="39" t="s">
        <v>3832</v>
      </c>
      <c r="H606" s="39" t="s">
        <v>2687</v>
      </c>
      <c r="I606" s="39">
        <v>0</v>
      </c>
      <c r="J606" s="39">
        <v>1</v>
      </c>
      <c r="K606" s="39">
        <v>1</v>
      </c>
      <c r="L606" s="39" t="s">
        <v>1685</v>
      </c>
      <c r="M606" s="34" t="s">
        <v>3837</v>
      </c>
      <c r="N606" s="34" t="s">
        <v>3838</v>
      </c>
      <c r="O606" s="39" t="s">
        <v>3839</v>
      </c>
      <c r="P606" s="39">
        <v>1</v>
      </c>
      <c r="Q606" s="39"/>
      <c r="R606" s="39"/>
      <c r="S606" s="39"/>
      <c r="T606" s="39"/>
    </row>
    <row r="607" spans="2:20" x14ac:dyDescent="0.15">
      <c r="B607" s="34" t="s">
        <v>3840</v>
      </c>
      <c r="C607" s="39" t="s">
        <v>3828</v>
      </c>
      <c r="D607" s="39" t="s">
        <v>3829</v>
      </c>
      <c r="E607" s="39" t="s">
        <v>3830</v>
      </c>
      <c r="F607" s="39" t="s">
        <v>3831</v>
      </c>
      <c r="G607" s="39" t="s">
        <v>3832</v>
      </c>
      <c r="H607" s="39" t="s">
        <v>2687</v>
      </c>
      <c r="I607" s="39">
        <v>0</v>
      </c>
      <c r="J607" s="39">
        <v>2</v>
      </c>
      <c r="K607" s="39">
        <v>1</v>
      </c>
      <c r="L607" s="39" t="s">
        <v>1685</v>
      </c>
      <c r="M607" s="34" t="s">
        <v>3841</v>
      </c>
      <c r="N607" s="34" t="s">
        <v>3842</v>
      </c>
      <c r="O607" s="39" t="s">
        <v>3843</v>
      </c>
      <c r="P607" s="39">
        <v>1</v>
      </c>
      <c r="Q607" s="39"/>
      <c r="R607" s="39"/>
      <c r="S607" s="39"/>
      <c r="T607" s="39"/>
    </row>
    <row r="608" spans="2:20" x14ac:dyDescent="0.15">
      <c r="B608" s="34" t="s">
        <v>3844</v>
      </c>
      <c r="C608" s="39" t="s">
        <v>3828</v>
      </c>
      <c r="D608" s="39" t="s">
        <v>3829</v>
      </c>
      <c r="E608" s="39" t="s">
        <v>3830</v>
      </c>
      <c r="F608" s="39" t="s">
        <v>3831</v>
      </c>
      <c r="G608" s="39" t="s">
        <v>3832</v>
      </c>
      <c r="H608" s="39" t="s">
        <v>2687</v>
      </c>
      <c r="I608" s="39">
        <v>0</v>
      </c>
      <c r="J608" s="39">
        <v>3</v>
      </c>
      <c r="K608" s="39">
        <v>2</v>
      </c>
      <c r="L608" s="39" t="s">
        <v>1685</v>
      </c>
      <c r="M608" s="34" t="s">
        <v>3845</v>
      </c>
      <c r="N608" s="34" t="s">
        <v>3846</v>
      </c>
      <c r="O608" s="39" t="s">
        <v>3847</v>
      </c>
      <c r="P608" s="39">
        <v>1</v>
      </c>
      <c r="Q608" s="39"/>
      <c r="R608" s="39"/>
      <c r="S608" s="39"/>
      <c r="T608" s="39"/>
    </row>
    <row r="609" spans="2:20" x14ac:dyDescent="0.15">
      <c r="B609" s="34" t="s">
        <v>3848</v>
      </c>
      <c r="C609" s="39" t="s">
        <v>3828</v>
      </c>
      <c r="D609" s="39" t="s">
        <v>3829</v>
      </c>
      <c r="E609" s="39" t="s">
        <v>3830</v>
      </c>
      <c r="F609" s="39" t="s">
        <v>3831</v>
      </c>
      <c r="G609" s="39" t="s">
        <v>3832</v>
      </c>
      <c r="H609" s="39" t="s">
        <v>2687</v>
      </c>
      <c r="I609" s="39">
        <v>1</v>
      </c>
      <c r="J609" s="39">
        <v>0</v>
      </c>
      <c r="K609" s="39">
        <v>4</v>
      </c>
      <c r="L609" s="39" t="s">
        <v>1685</v>
      </c>
      <c r="M609" s="34" t="s">
        <v>607</v>
      </c>
      <c r="N609" s="34" t="s">
        <v>3849</v>
      </c>
      <c r="O609" s="39" t="s">
        <v>3850</v>
      </c>
      <c r="P609" s="39">
        <v>1</v>
      </c>
      <c r="Q609" s="39"/>
      <c r="R609" s="39"/>
      <c r="S609" s="39"/>
      <c r="T609" s="39"/>
    </row>
    <row r="610" spans="2:20" x14ac:dyDescent="0.15">
      <c r="B610" s="34" t="s">
        <v>3851</v>
      </c>
      <c r="C610" s="39" t="s">
        <v>3828</v>
      </c>
      <c r="D610" s="39" t="s">
        <v>3829</v>
      </c>
      <c r="E610" s="39" t="s">
        <v>3830</v>
      </c>
      <c r="F610" s="39" t="s">
        <v>3831</v>
      </c>
      <c r="G610" s="39" t="s">
        <v>3832</v>
      </c>
      <c r="H610" s="39" t="s">
        <v>2687</v>
      </c>
      <c r="I610" s="39">
        <v>2</v>
      </c>
      <c r="J610" s="39">
        <v>0</v>
      </c>
      <c r="K610" s="39">
        <v>8</v>
      </c>
      <c r="L610" s="39" t="s">
        <v>1685</v>
      </c>
      <c r="M610" s="34" t="s">
        <v>3852</v>
      </c>
      <c r="N610" s="34" t="s">
        <v>3853</v>
      </c>
      <c r="O610" s="39" t="s">
        <v>3854</v>
      </c>
      <c r="P610" s="39">
        <v>1</v>
      </c>
      <c r="Q610" s="39"/>
      <c r="R610" s="39"/>
      <c r="S610" s="39"/>
      <c r="T610" s="39"/>
    </row>
    <row r="611" spans="2:20" x14ac:dyDescent="0.15">
      <c r="B611" s="34" t="s">
        <v>3855</v>
      </c>
      <c r="C611" s="39" t="s">
        <v>3828</v>
      </c>
      <c r="D611" s="39" t="s">
        <v>3829</v>
      </c>
      <c r="E611" s="39" t="s">
        <v>3830</v>
      </c>
      <c r="F611" s="39" t="s">
        <v>3831</v>
      </c>
      <c r="G611" s="39" t="s">
        <v>3832</v>
      </c>
      <c r="H611" s="39" t="s">
        <v>2687</v>
      </c>
      <c r="I611" s="39">
        <v>3</v>
      </c>
      <c r="J611" s="39">
        <v>0</v>
      </c>
      <c r="K611" s="39">
        <v>8</v>
      </c>
      <c r="L611" s="39" t="s">
        <v>1685</v>
      </c>
      <c r="M611" s="34" t="s">
        <v>3856</v>
      </c>
      <c r="N611" s="34" t="s">
        <v>3857</v>
      </c>
      <c r="O611" s="39" t="s">
        <v>3854</v>
      </c>
      <c r="P611" s="39">
        <v>1</v>
      </c>
      <c r="Q611" s="39"/>
      <c r="R611" s="39"/>
      <c r="S611" s="39"/>
      <c r="T611" s="39"/>
    </row>
    <row r="612" spans="2:20" x14ac:dyDescent="0.15">
      <c r="B612" s="34" t="s">
        <v>3858</v>
      </c>
      <c r="C612" s="39" t="s">
        <v>3828</v>
      </c>
      <c r="D612" s="39" t="s">
        <v>3829</v>
      </c>
      <c r="E612" s="39" t="s">
        <v>3830</v>
      </c>
      <c r="F612" s="39" t="s">
        <v>3831</v>
      </c>
      <c r="G612" s="39" t="s">
        <v>3832</v>
      </c>
      <c r="H612" s="39" t="s">
        <v>2687</v>
      </c>
      <c r="I612" s="39">
        <v>4</v>
      </c>
      <c r="J612" s="39">
        <v>0</v>
      </c>
      <c r="K612" s="39">
        <v>8</v>
      </c>
      <c r="L612" s="39" t="s">
        <v>1685</v>
      </c>
      <c r="M612" s="34" t="s">
        <v>3859</v>
      </c>
      <c r="N612" s="34" t="s">
        <v>3860</v>
      </c>
      <c r="O612" s="39" t="s">
        <v>3854</v>
      </c>
      <c r="P612" s="39">
        <v>1</v>
      </c>
      <c r="Q612" s="39"/>
      <c r="R612" s="39"/>
      <c r="S612" s="39"/>
      <c r="T612" s="39"/>
    </row>
    <row r="613" spans="2:20" x14ac:dyDescent="0.15">
      <c r="B613" s="34" t="s">
        <v>3861</v>
      </c>
      <c r="C613" s="39" t="s">
        <v>3828</v>
      </c>
      <c r="D613" s="39" t="s">
        <v>3829</v>
      </c>
      <c r="E613" s="39" t="s">
        <v>3830</v>
      </c>
      <c r="F613" s="39" t="s">
        <v>3831</v>
      </c>
      <c r="G613" s="39" t="s">
        <v>3832</v>
      </c>
      <c r="H613" s="39" t="s">
        <v>2687</v>
      </c>
      <c r="I613" s="39">
        <v>5</v>
      </c>
      <c r="J613" s="39">
        <v>0</v>
      </c>
      <c r="K613" s="39">
        <v>1</v>
      </c>
      <c r="L613" s="39" t="s">
        <v>1685</v>
      </c>
      <c r="M613" s="34" t="s">
        <v>3862</v>
      </c>
      <c r="N613" s="34" t="s">
        <v>3863</v>
      </c>
      <c r="O613" s="39" t="s">
        <v>3864</v>
      </c>
      <c r="P613" s="39">
        <v>1</v>
      </c>
      <c r="Q613" s="39"/>
      <c r="R613" s="39"/>
      <c r="S613" s="39"/>
      <c r="T613" s="39"/>
    </row>
    <row r="614" spans="2:20" x14ac:dyDescent="0.15">
      <c r="B614" s="34" t="s">
        <v>3865</v>
      </c>
      <c r="C614" s="39" t="s">
        <v>3828</v>
      </c>
      <c r="D614" s="39" t="s">
        <v>3829</v>
      </c>
      <c r="E614" s="39" t="s">
        <v>3830</v>
      </c>
      <c r="F614" s="39" t="s">
        <v>3831</v>
      </c>
      <c r="G614" s="39" t="s">
        <v>3832</v>
      </c>
      <c r="H614" s="39" t="s">
        <v>2687</v>
      </c>
      <c r="I614" s="39">
        <v>5</v>
      </c>
      <c r="J614" s="39">
        <v>1</v>
      </c>
      <c r="K614" s="39">
        <v>1</v>
      </c>
      <c r="L614" s="39" t="s">
        <v>1685</v>
      </c>
      <c r="M614" s="34" t="s">
        <v>3866</v>
      </c>
      <c r="N614" s="34" t="s">
        <v>3867</v>
      </c>
      <c r="O614" s="39" t="s">
        <v>3864</v>
      </c>
      <c r="P614" s="39">
        <v>1</v>
      </c>
      <c r="Q614" s="39"/>
      <c r="R614" s="39"/>
      <c r="S614" s="39"/>
      <c r="T614" s="39"/>
    </row>
    <row r="615" spans="2:20" x14ac:dyDescent="0.15">
      <c r="B615" s="34" t="s">
        <v>3868</v>
      </c>
      <c r="C615" s="39" t="s">
        <v>3828</v>
      </c>
      <c r="D615" s="39" t="s">
        <v>3829</v>
      </c>
      <c r="E615" s="39" t="s">
        <v>3830</v>
      </c>
      <c r="F615" s="39" t="s">
        <v>3831</v>
      </c>
      <c r="G615" s="39" t="s">
        <v>3832</v>
      </c>
      <c r="H615" s="39" t="s">
        <v>2687</v>
      </c>
      <c r="I615" s="39">
        <v>5</v>
      </c>
      <c r="J615" s="39">
        <v>2</v>
      </c>
      <c r="K615" s="39">
        <v>1</v>
      </c>
      <c r="L615" s="39" t="s">
        <v>1685</v>
      </c>
      <c r="M615" s="34" t="s">
        <v>3869</v>
      </c>
      <c r="N615" s="34" t="s">
        <v>3870</v>
      </c>
      <c r="O615" s="39" t="s">
        <v>3864</v>
      </c>
      <c r="P615" s="39">
        <v>1</v>
      </c>
      <c r="Q615" s="39"/>
      <c r="R615" s="39"/>
      <c r="S615" s="39"/>
      <c r="T615" s="39"/>
    </row>
    <row r="616" spans="2:20" x14ac:dyDescent="0.15">
      <c r="B616" s="34" t="s">
        <v>3871</v>
      </c>
      <c r="C616" s="39" t="s">
        <v>3828</v>
      </c>
      <c r="D616" s="39" t="s">
        <v>3829</v>
      </c>
      <c r="E616" s="39" t="s">
        <v>3830</v>
      </c>
      <c r="F616" s="39" t="s">
        <v>3831</v>
      </c>
      <c r="G616" s="39" t="s">
        <v>3832</v>
      </c>
      <c r="H616" s="39" t="s">
        <v>2687</v>
      </c>
      <c r="I616" s="39">
        <v>5</v>
      </c>
      <c r="J616" s="39">
        <v>3</v>
      </c>
      <c r="K616" s="39">
        <v>1</v>
      </c>
      <c r="L616" s="39" t="s">
        <v>1685</v>
      </c>
      <c r="M616" s="34" t="s">
        <v>3872</v>
      </c>
      <c r="N616" s="34" t="s">
        <v>3873</v>
      </c>
      <c r="O616" s="39" t="s">
        <v>3864</v>
      </c>
      <c r="P616" s="39">
        <v>1</v>
      </c>
      <c r="Q616" s="39"/>
      <c r="R616" s="39"/>
      <c r="S616" s="39"/>
      <c r="T616" s="39"/>
    </row>
    <row r="617" spans="2:20" x14ac:dyDescent="0.15">
      <c r="B617" s="34" t="s">
        <v>3874</v>
      </c>
      <c r="C617" s="39" t="s">
        <v>3828</v>
      </c>
      <c r="D617" s="39" t="s">
        <v>3829</v>
      </c>
      <c r="E617" s="39" t="s">
        <v>3830</v>
      </c>
      <c r="F617" s="39" t="s">
        <v>3831</v>
      </c>
      <c r="G617" s="39" t="s">
        <v>3832</v>
      </c>
      <c r="H617" s="39" t="s">
        <v>2687</v>
      </c>
      <c r="I617" s="39">
        <v>5</v>
      </c>
      <c r="J617" s="39">
        <v>4</v>
      </c>
      <c r="K617" s="39">
        <v>1</v>
      </c>
      <c r="L617" s="39" t="s">
        <v>1685</v>
      </c>
      <c r="M617" s="34" t="s">
        <v>3875</v>
      </c>
      <c r="N617" s="34" t="s">
        <v>3876</v>
      </c>
      <c r="O617" s="39" t="s">
        <v>3864</v>
      </c>
      <c r="P617" s="39">
        <v>1</v>
      </c>
      <c r="Q617" s="39"/>
      <c r="R617" s="39"/>
      <c r="S617" s="39"/>
      <c r="T617" s="39"/>
    </row>
    <row r="618" spans="2:20" x14ac:dyDescent="0.15">
      <c r="B618" s="34" t="s">
        <v>3877</v>
      </c>
      <c r="C618" s="39" t="s">
        <v>3828</v>
      </c>
      <c r="D618" s="39" t="s">
        <v>3829</v>
      </c>
      <c r="E618" s="39" t="s">
        <v>3830</v>
      </c>
      <c r="F618" s="39" t="s">
        <v>3831</v>
      </c>
      <c r="G618" s="39" t="s">
        <v>3832</v>
      </c>
      <c r="H618" s="39" t="s">
        <v>2687</v>
      </c>
      <c r="I618" s="39">
        <v>5</v>
      </c>
      <c r="J618" s="39">
        <v>5</v>
      </c>
      <c r="K618" s="39">
        <v>1</v>
      </c>
      <c r="L618" s="39" t="s">
        <v>1685</v>
      </c>
      <c r="M618" s="34" t="s">
        <v>3878</v>
      </c>
      <c r="N618" s="34" t="s">
        <v>3879</v>
      </c>
      <c r="O618" s="39" t="s">
        <v>3864</v>
      </c>
      <c r="P618" s="39">
        <v>1</v>
      </c>
      <c r="Q618" s="39"/>
      <c r="R618" s="39"/>
      <c r="S618" s="39"/>
      <c r="T618" s="39"/>
    </row>
    <row r="619" spans="2:20" x14ac:dyDescent="0.15">
      <c r="B619" s="34" t="s">
        <v>3880</v>
      </c>
      <c r="C619" s="39" t="s">
        <v>3828</v>
      </c>
      <c r="D619" s="39" t="s">
        <v>3829</v>
      </c>
      <c r="E619" s="39" t="s">
        <v>3830</v>
      </c>
      <c r="F619" s="39" t="s">
        <v>3831</v>
      </c>
      <c r="G619" s="39" t="s">
        <v>3832</v>
      </c>
      <c r="H619" s="39" t="s">
        <v>2687</v>
      </c>
      <c r="I619" s="39">
        <v>5</v>
      </c>
      <c r="J619" s="39">
        <v>6</v>
      </c>
      <c r="K619" s="39">
        <v>1</v>
      </c>
      <c r="L619" s="39" t="s">
        <v>1685</v>
      </c>
      <c r="M619" s="34" t="s">
        <v>3881</v>
      </c>
      <c r="N619" s="34" t="s">
        <v>3882</v>
      </c>
      <c r="O619" s="39" t="s">
        <v>3864</v>
      </c>
      <c r="P619" s="39">
        <v>1</v>
      </c>
      <c r="Q619" s="39"/>
      <c r="R619" s="39"/>
      <c r="S619" s="39"/>
      <c r="T619" s="39"/>
    </row>
    <row r="620" spans="2:20" x14ac:dyDescent="0.15">
      <c r="B620" s="34" t="s">
        <v>3883</v>
      </c>
      <c r="C620" s="39" t="s">
        <v>3828</v>
      </c>
      <c r="D620" s="39" t="s">
        <v>3829</v>
      </c>
      <c r="E620" s="39" t="s">
        <v>3830</v>
      </c>
      <c r="F620" s="39" t="s">
        <v>3831</v>
      </c>
      <c r="G620" s="39" t="s">
        <v>3832</v>
      </c>
      <c r="H620" s="39" t="s">
        <v>2687</v>
      </c>
      <c r="I620" s="39">
        <v>5</v>
      </c>
      <c r="J620" s="39">
        <v>7</v>
      </c>
      <c r="K620" s="39">
        <v>1</v>
      </c>
      <c r="L620" s="39" t="s">
        <v>1685</v>
      </c>
      <c r="M620" s="34" t="s">
        <v>3884</v>
      </c>
      <c r="N620" s="34" t="s">
        <v>3885</v>
      </c>
      <c r="O620" s="39" t="s">
        <v>3864</v>
      </c>
      <c r="P620" s="39">
        <v>1</v>
      </c>
      <c r="Q620" s="39"/>
      <c r="R620" s="39"/>
      <c r="S620" s="39"/>
      <c r="T620" s="39"/>
    </row>
    <row r="621" spans="2:20" x14ac:dyDescent="0.15">
      <c r="B621" s="34" t="s">
        <v>3886</v>
      </c>
      <c r="C621" s="39" t="s">
        <v>3828</v>
      </c>
      <c r="D621" s="39" t="s">
        <v>3829</v>
      </c>
      <c r="E621" s="39" t="s">
        <v>3830</v>
      </c>
      <c r="F621" s="39" t="s">
        <v>3831</v>
      </c>
      <c r="G621" s="39" t="s">
        <v>3832</v>
      </c>
      <c r="H621" s="39" t="s">
        <v>2687</v>
      </c>
      <c r="I621" s="39">
        <v>6</v>
      </c>
      <c r="J621" s="39">
        <v>0</v>
      </c>
      <c r="K621" s="39">
        <v>1</v>
      </c>
      <c r="L621" s="39" t="s">
        <v>1685</v>
      </c>
      <c r="M621" s="34" t="s">
        <v>3887</v>
      </c>
      <c r="N621" s="34" t="s">
        <v>3888</v>
      </c>
      <c r="O621" s="39" t="s">
        <v>3864</v>
      </c>
      <c r="P621" s="39">
        <v>1</v>
      </c>
      <c r="Q621" s="39"/>
      <c r="R621" s="39"/>
      <c r="S621" s="39"/>
      <c r="T621" s="39"/>
    </row>
    <row r="622" spans="2:20" x14ac:dyDescent="0.15">
      <c r="B622" s="34" t="s">
        <v>3889</v>
      </c>
      <c r="C622" s="39" t="s">
        <v>3828</v>
      </c>
      <c r="D622" s="39" t="s">
        <v>3829</v>
      </c>
      <c r="E622" s="39" t="s">
        <v>3830</v>
      </c>
      <c r="F622" s="39" t="s">
        <v>3831</v>
      </c>
      <c r="G622" s="39" t="s">
        <v>3832</v>
      </c>
      <c r="H622" s="39" t="s">
        <v>2687</v>
      </c>
      <c r="I622" s="39">
        <v>6</v>
      </c>
      <c r="J622" s="39">
        <v>1</v>
      </c>
      <c r="K622" s="39">
        <v>1</v>
      </c>
      <c r="L622" s="39" t="s">
        <v>1685</v>
      </c>
      <c r="M622" s="34" t="s">
        <v>3890</v>
      </c>
      <c r="N622" s="34" t="s">
        <v>3891</v>
      </c>
      <c r="O622" s="39" t="s">
        <v>3864</v>
      </c>
      <c r="P622" s="39">
        <v>1</v>
      </c>
      <c r="Q622" s="39"/>
      <c r="R622" s="39"/>
      <c r="S622" s="39"/>
      <c r="T622" s="39"/>
    </row>
    <row r="623" spans="2:20" x14ac:dyDescent="0.15">
      <c r="B623" s="34" t="s">
        <v>3892</v>
      </c>
      <c r="C623" s="39" t="s">
        <v>3828</v>
      </c>
      <c r="D623" s="39" t="s">
        <v>3829</v>
      </c>
      <c r="E623" s="39" t="s">
        <v>3830</v>
      </c>
      <c r="F623" s="39" t="s">
        <v>3831</v>
      </c>
      <c r="G623" s="39" t="s">
        <v>3832</v>
      </c>
      <c r="H623" s="39" t="s">
        <v>2687</v>
      </c>
      <c r="I623" s="39">
        <v>6</v>
      </c>
      <c r="J623" s="39">
        <v>2</v>
      </c>
      <c r="K623" s="39">
        <v>1</v>
      </c>
      <c r="L623" s="39" t="s">
        <v>1685</v>
      </c>
      <c r="M623" s="34" t="s">
        <v>3893</v>
      </c>
      <c r="N623" s="34" t="s">
        <v>3894</v>
      </c>
      <c r="O623" s="39" t="s">
        <v>3864</v>
      </c>
      <c r="P623" s="39">
        <v>1</v>
      </c>
      <c r="Q623" s="39"/>
      <c r="R623" s="39"/>
      <c r="S623" s="39"/>
      <c r="T623" s="39"/>
    </row>
    <row r="624" spans="2:20" x14ac:dyDescent="0.15">
      <c r="B624" s="34" t="s">
        <v>3895</v>
      </c>
      <c r="C624" s="39" t="s">
        <v>3828</v>
      </c>
      <c r="D624" s="39" t="s">
        <v>3829</v>
      </c>
      <c r="E624" s="39" t="s">
        <v>3830</v>
      </c>
      <c r="F624" s="39" t="s">
        <v>3831</v>
      </c>
      <c r="G624" s="39" t="s">
        <v>3832</v>
      </c>
      <c r="H624" s="39" t="s">
        <v>2687</v>
      </c>
      <c r="I624" s="39">
        <v>6</v>
      </c>
      <c r="J624" s="39">
        <v>3</v>
      </c>
      <c r="K624" s="39">
        <v>1</v>
      </c>
      <c r="L624" s="39" t="s">
        <v>1685</v>
      </c>
      <c r="M624" s="34" t="s">
        <v>3896</v>
      </c>
      <c r="N624" s="34" t="s">
        <v>3897</v>
      </c>
      <c r="O624" s="39" t="s">
        <v>3864</v>
      </c>
      <c r="P624" s="39">
        <v>1</v>
      </c>
      <c r="Q624" s="39"/>
      <c r="R624" s="39"/>
      <c r="S624" s="39"/>
      <c r="T624" s="39"/>
    </row>
    <row r="625" spans="2:20" x14ac:dyDescent="0.15">
      <c r="B625" s="34" t="s">
        <v>3898</v>
      </c>
      <c r="C625" s="39" t="s">
        <v>3828</v>
      </c>
      <c r="D625" s="39" t="s">
        <v>3829</v>
      </c>
      <c r="E625" s="39" t="s">
        <v>3830</v>
      </c>
      <c r="F625" s="39" t="s">
        <v>3831</v>
      </c>
      <c r="G625" s="39" t="s">
        <v>3832</v>
      </c>
      <c r="H625" s="39" t="s">
        <v>2687</v>
      </c>
      <c r="I625" s="39">
        <v>6</v>
      </c>
      <c r="J625" s="39">
        <v>4</v>
      </c>
      <c r="K625" s="39">
        <v>1</v>
      </c>
      <c r="L625" s="39" t="s">
        <v>1685</v>
      </c>
      <c r="M625" s="34" t="s">
        <v>3899</v>
      </c>
      <c r="N625" s="34" t="s">
        <v>3900</v>
      </c>
      <c r="O625" s="39" t="s">
        <v>3864</v>
      </c>
      <c r="P625" s="39">
        <v>1</v>
      </c>
      <c r="Q625" s="39"/>
      <c r="R625" s="39"/>
      <c r="S625" s="39"/>
      <c r="T625" s="39"/>
    </row>
    <row r="626" spans="2:20" x14ac:dyDescent="0.15">
      <c r="B626" s="34" t="s">
        <v>3901</v>
      </c>
      <c r="C626" s="39" t="s">
        <v>3828</v>
      </c>
      <c r="D626" s="39" t="s">
        <v>3829</v>
      </c>
      <c r="E626" s="39" t="s">
        <v>3830</v>
      </c>
      <c r="F626" s="39" t="s">
        <v>3831</v>
      </c>
      <c r="G626" s="39" t="s">
        <v>3832</v>
      </c>
      <c r="H626" s="39" t="s">
        <v>2687</v>
      </c>
      <c r="I626" s="39">
        <v>6</v>
      </c>
      <c r="J626" s="39">
        <v>5</v>
      </c>
      <c r="K626" s="39">
        <v>1</v>
      </c>
      <c r="L626" s="39" t="s">
        <v>1685</v>
      </c>
      <c r="M626" s="34" t="s">
        <v>3902</v>
      </c>
      <c r="N626" s="34" t="s">
        <v>3903</v>
      </c>
      <c r="O626" s="39" t="s">
        <v>3864</v>
      </c>
      <c r="P626" s="39">
        <v>1</v>
      </c>
      <c r="Q626" s="39"/>
      <c r="R626" s="39"/>
      <c r="S626" s="39"/>
      <c r="T626" s="39"/>
    </row>
    <row r="627" spans="2:20" x14ac:dyDescent="0.15">
      <c r="B627" s="34" t="s">
        <v>3904</v>
      </c>
      <c r="C627" s="39" t="s">
        <v>3828</v>
      </c>
      <c r="D627" s="39" t="s">
        <v>3829</v>
      </c>
      <c r="E627" s="39" t="s">
        <v>3830</v>
      </c>
      <c r="F627" s="39" t="s">
        <v>3831</v>
      </c>
      <c r="G627" s="39" t="s">
        <v>3832</v>
      </c>
      <c r="H627" s="39" t="s">
        <v>2687</v>
      </c>
      <c r="I627" s="39">
        <v>6</v>
      </c>
      <c r="J627" s="39">
        <v>6</v>
      </c>
      <c r="K627" s="39">
        <v>1</v>
      </c>
      <c r="L627" s="39" t="s">
        <v>1685</v>
      </c>
      <c r="M627" s="34" t="s">
        <v>3905</v>
      </c>
      <c r="N627" s="34" t="s">
        <v>3906</v>
      </c>
      <c r="O627" s="39" t="s">
        <v>3864</v>
      </c>
      <c r="P627" s="39">
        <v>1</v>
      </c>
      <c r="Q627" s="39"/>
      <c r="R627" s="39"/>
      <c r="S627" s="39"/>
      <c r="T627" s="39"/>
    </row>
    <row r="628" spans="2:20" x14ac:dyDescent="0.15">
      <c r="B628" s="34" t="s">
        <v>3907</v>
      </c>
      <c r="C628" s="39" t="s">
        <v>3908</v>
      </c>
      <c r="D628" s="39" t="s">
        <v>3909</v>
      </c>
      <c r="E628" s="39" t="s">
        <v>3910</v>
      </c>
      <c r="F628" s="39" t="s">
        <v>3911</v>
      </c>
      <c r="G628" s="39" t="s">
        <v>3832</v>
      </c>
      <c r="H628" s="39" t="s">
        <v>2687</v>
      </c>
      <c r="I628" s="39">
        <v>0</v>
      </c>
      <c r="J628" s="39">
        <v>0</v>
      </c>
      <c r="K628" s="39">
        <v>8</v>
      </c>
      <c r="L628" s="39" t="s">
        <v>1685</v>
      </c>
      <c r="M628" s="34" t="s">
        <v>3912</v>
      </c>
      <c r="N628" s="34" t="s">
        <v>3913</v>
      </c>
      <c r="O628" s="39" t="s">
        <v>3854</v>
      </c>
      <c r="P628" s="39">
        <v>1</v>
      </c>
      <c r="Q628" s="39"/>
      <c r="R628" s="39"/>
      <c r="S628" s="39"/>
      <c r="T628" s="39"/>
    </row>
    <row r="629" spans="2:20" x14ac:dyDescent="0.15">
      <c r="B629" s="34" t="s">
        <v>3914</v>
      </c>
      <c r="C629" s="39" t="s">
        <v>3908</v>
      </c>
      <c r="D629" s="39" t="s">
        <v>3909</v>
      </c>
      <c r="E629" s="39" t="s">
        <v>3910</v>
      </c>
      <c r="F629" s="39" t="s">
        <v>3911</v>
      </c>
      <c r="G629" s="39" t="s">
        <v>3832</v>
      </c>
      <c r="H629" s="39" t="s">
        <v>2687</v>
      </c>
      <c r="I629" s="39">
        <v>1</v>
      </c>
      <c r="J629" s="39">
        <v>0</v>
      </c>
      <c r="K629" s="39">
        <v>4</v>
      </c>
      <c r="L629" s="39" t="s">
        <v>1685</v>
      </c>
      <c r="M629" s="34" t="s">
        <v>3915</v>
      </c>
      <c r="N629" s="34" t="s">
        <v>3916</v>
      </c>
      <c r="O629" s="39" t="s">
        <v>3917</v>
      </c>
      <c r="P629" s="39">
        <v>1</v>
      </c>
      <c r="Q629" s="39"/>
      <c r="R629" s="39"/>
      <c r="S629" s="39"/>
      <c r="T629" s="39" t="s">
        <v>3918</v>
      </c>
    </row>
    <row r="630" spans="2:20" x14ac:dyDescent="0.15">
      <c r="B630" s="34" t="s">
        <v>3919</v>
      </c>
      <c r="C630" s="39" t="s">
        <v>3908</v>
      </c>
      <c r="D630" s="39" t="s">
        <v>3909</v>
      </c>
      <c r="E630" s="39" t="s">
        <v>3910</v>
      </c>
      <c r="F630" s="39" t="s">
        <v>3911</v>
      </c>
      <c r="G630" s="39" t="s">
        <v>3832</v>
      </c>
      <c r="H630" s="39" t="s">
        <v>2687</v>
      </c>
      <c r="I630" s="39">
        <v>2</v>
      </c>
      <c r="J630" s="39">
        <v>0</v>
      </c>
      <c r="K630" s="39">
        <v>40</v>
      </c>
      <c r="L630" s="115" t="s">
        <v>1685</v>
      </c>
      <c r="M630" s="34" t="s">
        <v>3920</v>
      </c>
      <c r="N630" s="34" t="s">
        <v>3921</v>
      </c>
      <c r="O630" s="39" t="s">
        <v>3922</v>
      </c>
      <c r="P630" s="39">
        <v>1</v>
      </c>
      <c r="Q630" s="39"/>
      <c r="R630" s="39"/>
      <c r="S630" s="39"/>
      <c r="T630" s="39" t="s">
        <v>3923</v>
      </c>
    </row>
    <row r="631" spans="2:20" x14ac:dyDescent="0.15">
      <c r="B631" s="34" t="s">
        <v>3924</v>
      </c>
      <c r="C631" s="39" t="s">
        <v>3925</v>
      </c>
      <c r="D631" s="39" t="s">
        <v>3926</v>
      </c>
      <c r="E631" s="39" t="s">
        <v>3927</v>
      </c>
      <c r="F631" s="39" t="s">
        <v>3928</v>
      </c>
      <c r="G631" s="39" t="s">
        <v>3832</v>
      </c>
      <c r="H631" s="39" t="s">
        <v>3929</v>
      </c>
      <c r="I631" s="39">
        <v>0</v>
      </c>
      <c r="J631" s="39">
        <v>0</v>
      </c>
      <c r="K631" s="39">
        <v>2</v>
      </c>
      <c r="L631" s="39" t="s">
        <v>1685</v>
      </c>
      <c r="M631" s="34" t="s">
        <v>3930</v>
      </c>
      <c r="N631" s="34" t="s">
        <v>3931</v>
      </c>
      <c r="O631" s="39" t="s">
        <v>3932</v>
      </c>
      <c r="P631" s="39">
        <v>1</v>
      </c>
      <c r="Q631" s="39"/>
      <c r="R631" s="39"/>
      <c r="S631" s="39"/>
      <c r="T631" s="39"/>
    </row>
    <row r="632" spans="2:20" x14ac:dyDescent="0.15">
      <c r="B632" s="34" t="s">
        <v>3933</v>
      </c>
      <c r="C632" s="39" t="s">
        <v>3925</v>
      </c>
      <c r="D632" s="39" t="s">
        <v>3926</v>
      </c>
      <c r="E632" s="39" t="s">
        <v>3927</v>
      </c>
      <c r="F632" s="39" t="s">
        <v>3928</v>
      </c>
      <c r="G632" s="39" t="s">
        <v>3832</v>
      </c>
      <c r="H632" s="39" t="s">
        <v>3929</v>
      </c>
      <c r="I632" s="39">
        <v>0</v>
      </c>
      <c r="J632" s="39">
        <v>2</v>
      </c>
      <c r="K632" s="39">
        <v>2</v>
      </c>
      <c r="L632" s="39" t="s">
        <v>1685</v>
      </c>
      <c r="M632" s="34" t="s">
        <v>3934</v>
      </c>
      <c r="N632" s="34" t="s">
        <v>3935</v>
      </c>
      <c r="O632" s="39" t="s">
        <v>3936</v>
      </c>
      <c r="P632" s="39">
        <v>1</v>
      </c>
      <c r="Q632" s="39"/>
      <c r="R632" s="39"/>
      <c r="S632" s="39"/>
      <c r="T632" s="39"/>
    </row>
    <row r="633" spans="2:20" x14ac:dyDescent="0.15">
      <c r="B633" s="34" t="s">
        <v>3937</v>
      </c>
      <c r="C633" s="39" t="s">
        <v>3925</v>
      </c>
      <c r="D633" s="39" t="s">
        <v>3926</v>
      </c>
      <c r="E633" s="39" t="s">
        <v>3927</v>
      </c>
      <c r="F633" s="39" t="s">
        <v>3928</v>
      </c>
      <c r="G633" s="39" t="s">
        <v>3832</v>
      </c>
      <c r="H633" s="39" t="s">
        <v>3929</v>
      </c>
      <c r="I633" s="39">
        <v>0</v>
      </c>
      <c r="J633" s="39">
        <v>4</v>
      </c>
      <c r="K633" s="39">
        <v>2</v>
      </c>
      <c r="L633" s="39" t="s">
        <v>1685</v>
      </c>
      <c r="M633" s="34" t="s">
        <v>3938</v>
      </c>
      <c r="N633" s="34" t="s">
        <v>3939</v>
      </c>
      <c r="O633" s="39" t="s">
        <v>3940</v>
      </c>
      <c r="P633" s="39">
        <v>1</v>
      </c>
      <c r="Q633" s="39"/>
      <c r="R633" s="39"/>
      <c r="S633" s="39"/>
      <c r="T633" s="39"/>
    </row>
    <row r="634" spans="2:20" x14ac:dyDescent="0.15">
      <c r="B634" s="34" t="s">
        <v>3941</v>
      </c>
      <c r="C634" s="39" t="s">
        <v>3925</v>
      </c>
      <c r="D634" s="39" t="s">
        <v>3926</v>
      </c>
      <c r="E634" s="39" t="s">
        <v>3927</v>
      </c>
      <c r="F634" s="39" t="s">
        <v>3928</v>
      </c>
      <c r="G634" s="39" t="s">
        <v>3832</v>
      </c>
      <c r="H634" s="39" t="s">
        <v>3929</v>
      </c>
      <c r="I634" s="39">
        <v>1</v>
      </c>
      <c r="J634" s="39">
        <v>0</v>
      </c>
      <c r="K634" s="39">
        <v>4</v>
      </c>
      <c r="L634" s="39" t="s">
        <v>1685</v>
      </c>
      <c r="M634" s="34" t="s">
        <v>3942</v>
      </c>
      <c r="N634" s="34" t="s">
        <v>3943</v>
      </c>
      <c r="O634" s="39" t="s">
        <v>3944</v>
      </c>
      <c r="P634" s="39">
        <v>1</v>
      </c>
      <c r="Q634" s="39"/>
      <c r="R634" s="39"/>
      <c r="S634" s="39"/>
      <c r="T634" s="39"/>
    </row>
    <row r="635" spans="2:20" x14ac:dyDescent="0.15">
      <c r="B635" s="34" t="s">
        <v>3945</v>
      </c>
      <c r="C635" s="39" t="s">
        <v>3925</v>
      </c>
      <c r="D635" s="39" t="s">
        <v>3926</v>
      </c>
      <c r="E635" s="39" t="s">
        <v>3927</v>
      </c>
      <c r="F635" s="39" t="s">
        <v>3928</v>
      </c>
      <c r="G635" s="39" t="s">
        <v>3832</v>
      </c>
      <c r="H635" s="39" t="s">
        <v>3929</v>
      </c>
      <c r="I635" s="39">
        <v>1</v>
      </c>
      <c r="J635" s="39">
        <v>4</v>
      </c>
      <c r="K635" s="39">
        <v>2</v>
      </c>
      <c r="L635" s="39" t="s">
        <v>1685</v>
      </c>
      <c r="M635" s="34" t="s">
        <v>3946</v>
      </c>
      <c r="N635" s="34" t="s">
        <v>3947</v>
      </c>
      <c r="O635" s="39" t="s">
        <v>3948</v>
      </c>
      <c r="P635" s="39">
        <v>1</v>
      </c>
      <c r="Q635" s="39"/>
      <c r="R635" s="39"/>
      <c r="S635" s="39"/>
      <c r="T635" s="39"/>
    </row>
    <row r="636" spans="2:20" x14ac:dyDescent="0.15">
      <c r="B636" s="34" t="s">
        <v>3949</v>
      </c>
      <c r="C636" s="39" t="s">
        <v>3925</v>
      </c>
      <c r="D636" s="39" t="s">
        <v>3926</v>
      </c>
      <c r="E636" s="39" t="s">
        <v>3927</v>
      </c>
      <c r="F636" s="39" t="s">
        <v>3928</v>
      </c>
      <c r="G636" s="39" t="s">
        <v>3832</v>
      </c>
      <c r="H636" s="39" t="s">
        <v>3929</v>
      </c>
      <c r="I636" s="39">
        <v>1</v>
      </c>
      <c r="J636" s="39">
        <v>6</v>
      </c>
      <c r="K636" s="39">
        <v>2</v>
      </c>
      <c r="L636" s="39" t="s">
        <v>1685</v>
      </c>
      <c r="M636" s="34" t="s">
        <v>3950</v>
      </c>
      <c r="N636" s="34" t="s">
        <v>3951</v>
      </c>
      <c r="O636" s="39" t="s">
        <v>3952</v>
      </c>
      <c r="P636" s="39">
        <v>1</v>
      </c>
      <c r="Q636" s="39"/>
      <c r="R636" s="39"/>
      <c r="S636" s="39"/>
      <c r="T636" s="39"/>
    </row>
    <row r="637" spans="2:20" x14ac:dyDescent="0.15">
      <c r="B637" s="34" t="s">
        <v>3953</v>
      </c>
      <c r="C637" s="39" t="s">
        <v>3925</v>
      </c>
      <c r="D637" s="39" t="s">
        <v>3926</v>
      </c>
      <c r="E637" s="39" t="s">
        <v>3927</v>
      </c>
      <c r="F637" s="39" t="s">
        <v>3928</v>
      </c>
      <c r="G637" s="39" t="s">
        <v>3832</v>
      </c>
      <c r="H637" s="39" t="s">
        <v>3929</v>
      </c>
      <c r="I637" s="39">
        <v>2</v>
      </c>
      <c r="J637" s="39">
        <v>0</v>
      </c>
      <c r="K637" s="39">
        <v>8</v>
      </c>
      <c r="L637" s="39" t="s">
        <v>1685</v>
      </c>
      <c r="M637" s="34" t="s">
        <v>3954</v>
      </c>
      <c r="N637" s="34" t="s">
        <v>3955</v>
      </c>
      <c r="O637" s="39" t="s">
        <v>3956</v>
      </c>
      <c r="P637" s="39">
        <v>1</v>
      </c>
      <c r="Q637" s="39"/>
      <c r="R637" s="39"/>
      <c r="S637" s="39"/>
      <c r="T637" s="39"/>
    </row>
    <row r="638" spans="2:20" x14ac:dyDescent="0.15">
      <c r="B638" s="34" t="s">
        <v>3957</v>
      </c>
      <c r="C638" s="39" t="s">
        <v>3925</v>
      </c>
      <c r="D638" s="39" t="s">
        <v>3926</v>
      </c>
      <c r="E638" s="39" t="s">
        <v>3927</v>
      </c>
      <c r="F638" s="39" t="s">
        <v>3928</v>
      </c>
      <c r="G638" s="39" t="s">
        <v>3832</v>
      </c>
      <c r="H638" s="39" t="s">
        <v>3929</v>
      </c>
      <c r="I638" s="39">
        <v>3</v>
      </c>
      <c r="J638" s="39">
        <v>0</v>
      </c>
      <c r="K638" s="39">
        <v>2</v>
      </c>
      <c r="L638" s="39" t="s">
        <v>1685</v>
      </c>
      <c r="M638" s="34" t="s">
        <v>3958</v>
      </c>
      <c r="N638" s="34" t="s">
        <v>3959</v>
      </c>
      <c r="O638" s="39" t="s">
        <v>3960</v>
      </c>
      <c r="P638" s="39">
        <v>1</v>
      </c>
      <c r="Q638" s="39"/>
      <c r="R638" s="39"/>
      <c r="S638" s="39"/>
      <c r="T638" s="39"/>
    </row>
    <row r="639" spans="2:20" x14ac:dyDescent="0.15">
      <c r="B639" s="34" t="s">
        <v>3961</v>
      </c>
      <c r="C639" s="39" t="s">
        <v>3925</v>
      </c>
      <c r="D639" s="39" t="s">
        <v>3926</v>
      </c>
      <c r="E639" s="39" t="s">
        <v>3927</v>
      </c>
      <c r="F639" s="39" t="s">
        <v>3928</v>
      </c>
      <c r="G639" s="39" t="s">
        <v>3832</v>
      </c>
      <c r="H639" s="39" t="s">
        <v>3929</v>
      </c>
      <c r="I639" s="39">
        <v>3</v>
      </c>
      <c r="J639" s="39">
        <v>2</v>
      </c>
      <c r="K639" s="39">
        <v>2</v>
      </c>
      <c r="L639" s="39" t="s">
        <v>1685</v>
      </c>
      <c r="M639" s="34" t="s">
        <v>3962</v>
      </c>
      <c r="N639" s="34" t="s">
        <v>3963</v>
      </c>
      <c r="O639" s="39" t="s">
        <v>3960</v>
      </c>
      <c r="P639" s="39">
        <v>1</v>
      </c>
      <c r="Q639" s="39"/>
      <c r="R639" s="39"/>
      <c r="S639" s="39"/>
      <c r="T639" s="39"/>
    </row>
    <row r="640" spans="2:20" x14ac:dyDescent="0.15">
      <c r="B640" s="34" t="s">
        <v>3964</v>
      </c>
      <c r="C640" s="39" t="s">
        <v>3925</v>
      </c>
      <c r="D640" s="39" t="s">
        <v>3926</v>
      </c>
      <c r="E640" s="39" t="s">
        <v>3927</v>
      </c>
      <c r="F640" s="39" t="s">
        <v>3928</v>
      </c>
      <c r="G640" s="39" t="s">
        <v>3832</v>
      </c>
      <c r="H640" s="39" t="s">
        <v>3929</v>
      </c>
      <c r="I640" s="39">
        <v>3</v>
      </c>
      <c r="J640" s="39">
        <v>4</v>
      </c>
      <c r="K640" s="39">
        <v>2</v>
      </c>
      <c r="L640" s="39" t="s">
        <v>1685</v>
      </c>
      <c r="M640" s="34" t="s">
        <v>3965</v>
      </c>
      <c r="N640" s="34" t="s">
        <v>3966</v>
      </c>
      <c r="O640" s="39" t="s">
        <v>3960</v>
      </c>
      <c r="P640" s="39">
        <v>1</v>
      </c>
      <c r="Q640" s="39"/>
      <c r="R640" s="39"/>
      <c r="S640" s="39"/>
      <c r="T640" s="39"/>
    </row>
    <row r="641" spans="2:20" x14ac:dyDescent="0.15">
      <c r="B641" s="34" t="s">
        <v>3967</v>
      </c>
      <c r="C641" s="39" t="s">
        <v>3925</v>
      </c>
      <c r="D641" s="39" t="s">
        <v>3926</v>
      </c>
      <c r="E641" s="39" t="s">
        <v>3927</v>
      </c>
      <c r="F641" s="39" t="s">
        <v>3928</v>
      </c>
      <c r="G641" s="39" t="s">
        <v>3832</v>
      </c>
      <c r="H641" s="39" t="s">
        <v>3929</v>
      </c>
      <c r="I641" s="39">
        <v>3</v>
      </c>
      <c r="J641" s="39">
        <v>6</v>
      </c>
      <c r="K641" s="39">
        <v>2</v>
      </c>
      <c r="L641" s="39" t="s">
        <v>1685</v>
      </c>
      <c r="M641" s="34" t="s">
        <v>3968</v>
      </c>
      <c r="N641" s="34" t="s">
        <v>3969</v>
      </c>
      <c r="O641" s="39" t="s">
        <v>3960</v>
      </c>
      <c r="P641" s="39">
        <v>1</v>
      </c>
      <c r="Q641" s="39"/>
      <c r="R641" s="39"/>
      <c r="S641" s="39"/>
      <c r="T641" s="39"/>
    </row>
    <row r="642" spans="2:20" x14ac:dyDescent="0.15">
      <c r="B642" s="34" t="s">
        <v>3970</v>
      </c>
      <c r="C642" s="39" t="s">
        <v>3925</v>
      </c>
      <c r="D642" s="39" t="s">
        <v>3926</v>
      </c>
      <c r="E642" s="39" t="s">
        <v>3927</v>
      </c>
      <c r="F642" s="39" t="s">
        <v>3928</v>
      </c>
      <c r="G642" s="39" t="s">
        <v>3832</v>
      </c>
      <c r="H642" s="39" t="s">
        <v>3929</v>
      </c>
      <c r="I642" s="39">
        <v>4</v>
      </c>
      <c r="J642" s="39">
        <v>0</v>
      </c>
      <c r="K642" s="39">
        <v>2</v>
      </c>
      <c r="L642" s="39" t="s">
        <v>1685</v>
      </c>
      <c r="M642" s="34" t="s">
        <v>3971</v>
      </c>
      <c r="N642" s="34" t="s">
        <v>3972</v>
      </c>
      <c r="O642" s="39" t="s">
        <v>3960</v>
      </c>
      <c r="P642" s="39">
        <v>1</v>
      </c>
      <c r="Q642" s="39"/>
      <c r="R642" s="39"/>
      <c r="S642" s="39"/>
      <c r="T642" s="39"/>
    </row>
    <row r="643" spans="2:20" x14ac:dyDescent="0.15">
      <c r="B643" s="34" t="s">
        <v>3973</v>
      </c>
      <c r="C643" s="39" t="s">
        <v>3925</v>
      </c>
      <c r="D643" s="39" t="s">
        <v>3926</v>
      </c>
      <c r="E643" s="39" t="s">
        <v>3927</v>
      </c>
      <c r="F643" s="39" t="s">
        <v>3928</v>
      </c>
      <c r="G643" s="39" t="s">
        <v>3832</v>
      </c>
      <c r="H643" s="39" t="s">
        <v>3929</v>
      </c>
      <c r="I643" s="39">
        <v>4</v>
      </c>
      <c r="J643" s="39">
        <v>2</v>
      </c>
      <c r="K643" s="39">
        <v>2</v>
      </c>
      <c r="L643" s="39" t="s">
        <v>1685</v>
      </c>
      <c r="M643" s="34" t="s">
        <v>3974</v>
      </c>
      <c r="N643" s="34" t="s">
        <v>3975</v>
      </c>
      <c r="O643" s="39" t="s">
        <v>3960</v>
      </c>
      <c r="P643" s="39">
        <v>1</v>
      </c>
      <c r="Q643" s="39"/>
      <c r="R643" s="39"/>
      <c r="S643" s="39"/>
      <c r="T643" s="39"/>
    </row>
    <row r="644" spans="2:20" x14ac:dyDescent="0.15">
      <c r="B644" s="34" t="s">
        <v>3976</v>
      </c>
      <c r="C644" s="39" t="s">
        <v>3925</v>
      </c>
      <c r="D644" s="39" t="s">
        <v>3926</v>
      </c>
      <c r="E644" s="39" t="s">
        <v>3927</v>
      </c>
      <c r="F644" s="39" t="s">
        <v>3928</v>
      </c>
      <c r="G644" s="39" t="s">
        <v>3832</v>
      </c>
      <c r="H644" s="39" t="s">
        <v>3929</v>
      </c>
      <c r="I644" s="39">
        <v>4</v>
      </c>
      <c r="J644" s="39">
        <v>4</v>
      </c>
      <c r="K644" s="39">
        <v>2</v>
      </c>
      <c r="L644" s="39" t="s">
        <v>1685</v>
      </c>
      <c r="M644" s="34" t="s">
        <v>3977</v>
      </c>
      <c r="N644" s="34" t="s">
        <v>3978</v>
      </c>
      <c r="O644" s="39" t="s">
        <v>3960</v>
      </c>
      <c r="P644" s="39">
        <v>1</v>
      </c>
      <c r="Q644" s="39"/>
      <c r="R644" s="39"/>
      <c r="S644" s="39"/>
      <c r="T644" s="39"/>
    </row>
    <row r="645" spans="2:20" x14ac:dyDescent="0.15">
      <c r="B645" s="34" t="s">
        <v>3979</v>
      </c>
      <c r="C645" s="39" t="s">
        <v>3925</v>
      </c>
      <c r="D645" s="39" t="s">
        <v>3926</v>
      </c>
      <c r="E645" s="39" t="s">
        <v>3927</v>
      </c>
      <c r="F645" s="39" t="s">
        <v>3928</v>
      </c>
      <c r="G645" s="39" t="s">
        <v>3832</v>
      </c>
      <c r="H645" s="39" t="s">
        <v>3929</v>
      </c>
      <c r="I645" s="39">
        <v>4</v>
      </c>
      <c r="J645" s="39">
        <v>6</v>
      </c>
      <c r="K645" s="39">
        <v>2</v>
      </c>
      <c r="L645" s="39" t="s">
        <v>1685</v>
      </c>
      <c r="M645" s="34" t="s">
        <v>3980</v>
      </c>
      <c r="N645" s="34" t="s">
        <v>3981</v>
      </c>
      <c r="O645" s="39" t="s">
        <v>3960</v>
      </c>
      <c r="P645" s="39">
        <v>1</v>
      </c>
      <c r="Q645" s="39"/>
      <c r="R645" s="39"/>
      <c r="S645" s="39"/>
      <c r="T645" s="39"/>
    </row>
    <row r="646" spans="2:20" x14ac:dyDescent="0.15">
      <c r="B646" s="34" t="s">
        <v>3982</v>
      </c>
      <c r="C646" s="39" t="s">
        <v>3925</v>
      </c>
      <c r="D646" s="39" t="s">
        <v>3926</v>
      </c>
      <c r="E646" s="39" t="s">
        <v>3927</v>
      </c>
      <c r="F646" s="39" t="s">
        <v>3928</v>
      </c>
      <c r="G646" s="39" t="s">
        <v>3832</v>
      </c>
      <c r="H646" s="39" t="s">
        <v>3929</v>
      </c>
      <c r="I646" s="39">
        <v>5</v>
      </c>
      <c r="J646" s="39">
        <v>0</v>
      </c>
      <c r="K646" s="39">
        <v>2</v>
      </c>
      <c r="L646" s="39" t="s">
        <v>1685</v>
      </c>
      <c r="M646" s="34" t="s">
        <v>3983</v>
      </c>
      <c r="N646" s="34" t="s">
        <v>3984</v>
      </c>
      <c r="O646" s="39" t="s">
        <v>3960</v>
      </c>
      <c r="P646" s="39">
        <v>1</v>
      </c>
      <c r="Q646" s="39"/>
      <c r="R646" s="39"/>
      <c r="S646" s="39"/>
      <c r="T646" s="39"/>
    </row>
    <row r="647" spans="2:20" x14ac:dyDescent="0.15">
      <c r="B647" s="34" t="s">
        <v>3985</v>
      </c>
      <c r="C647" s="39" t="s">
        <v>3925</v>
      </c>
      <c r="D647" s="39" t="s">
        <v>3926</v>
      </c>
      <c r="E647" s="39" t="s">
        <v>3927</v>
      </c>
      <c r="F647" s="39" t="s">
        <v>3928</v>
      </c>
      <c r="G647" s="39" t="s">
        <v>3832</v>
      </c>
      <c r="H647" s="39" t="s">
        <v>3929</v>
      </c>
      <c r="I647" s="39">
        <v>5</v>
      </c>
      <c r="J647" s="39">
        <v>2</v>
      </c>
      <c r="K647" s="39">
        <v>2</v>
      </c>
      <c r="L647" s="39" t="s">
        <v>1685</v>
      </c>
      <c r="M647" s="34" t="s">
        <v>3986</v>
      </c>
      <c r="N647" s="34" t="s">
        <v>3987</v>
      </c>
      <c r="O647" s="39" t="s">
        <v>3960</v>
      </c>
      <c r="P647" s="39">
        <v>1</v>
      </c>
      <c r="Q647" s="39"/>
      <c r="R647" s="39"/>
      <c r="S647" s="39"/>
      <c r="T647" s="39"/>
    </row>
    <row r="648" spans="2:20" x14ac:dyDescent="0.15">
      <c r="B648" s="34" t="s">
        <v>3988</v>
      </c>
      <c r="C648" s="39" t="s">
        <v>3925</v>
      </c>
      <c r="D648" s="39" t="s">
        <v>3926</v>
      </c>
      <c r="E648" s="39" t="s">
        <v>3927</v>
      </c>
      <c r="F648" s="39" t="s">
        <v>3928</v>
      </c>
      <c r="G648" s="39" t="s">
        <v>3832</v>
      </c>
      <c r="H648" s="39" t="s">
        <v>3929</v>
      </c>
      <c r="I648" s="39">
        <v>5</v>
      </c>
      <c r="J648" s="39">
        <v>4</v>
      </c>
      <c r="K648" s="39">
        <v>2</v>
      </c>
      <c r="L648" s="39" t="s">
        <v>1685</v>
      </c>
      <c r="M648" s="34" t="s">
        <v>3989</v>
      </c>
      <c r="N648" s="34" t="s">
        <v>3990</v>
      </c>
      <c r="O648" s="39" t="s">
        <v>3960</v>
      </c>
      <c r="P648" s="39">
        <v>1</v>
      </c>
      <c r="Q648" s="39"/>
      <c r="R648" s="39"/>
      <c r="S648" s="39"/>
      <c r="T648" s="39"/>
    </row>
    <row r="649" spans="2:20" x14ac:dyDescent="0.15">
      <c r="B649" s="34" t="s">
        <v>3991</v>
      </c>
      <c r="C649" s="39" t="s">
        <v>3925</v>
      </c>
      <c r="D649" s="39" t="s">
        <v>3926</v>
      </c>
      <c r="E649" s="39" t="s">
        <v>3927</v>
      </c>
      <c r="F649" s="39" t="s">
        <v>3928</v>
      </c>
      <c r="G649" s="39" t="s">
        <v>3832</v>
      </c>
      <c r="H649" s="39" t="s">
        <v>3929</v>
      </c>
      <c r="I649" s="39">
        <v>5</v>
      </c>
      <c r="J649" s="39">
        <v>6</v>
      </c>
      <c r="K649" s="39">
        <v>2</v>
      </c>
      <c r="L649" s="39" t="s">
        <v>1685</v>
      </c>
      <c r="M649" s="34" t="s">
        <v>3992</v>
      </c>
      <c r="N649" s="34" t="s">
        <v>3993</v>
      </c>
      <c r="O649" s="39" t="s">
        <v>3960</v>
      </c>
      <c r="P649" s="39">
        <v>1</v>
      </c>
      <c r="Q649" s="39"/>
      <c r="R649" s="39"/>
      <c r="S649" s="39"/>
      <c r="T649" s="39"/>
    </row>
    <row r="650" spans="2:20" x14ac:dyDescent="0.15">
      <c r="B650" s="34" t="s">
        <v>3994</v>
      </c>
      <c r="C650" s="39" t="s">
        <v>3925</v>
      </c>
      <c r="D650" s="39" t="s">
        <v>3926</v>
      </c>
      <c r="E650" s="39" t="s">
        <v>3927</v>
      </c>
      <c r="F650" s="39" t="s">
        <v>3928</v>
      </c>
      <c r="G650" s="39" t="s">
        <v>3832</v>
      </c>
      <c r="H650" s="39" t="s">
        <v>3929</v>
      </c>
      <c r="I650" s="39">
        <v>6</v>
      </c>
      <c r="J650" s="39">
        <v>0</v>
      </c>
      <c r="K650" s="39">
        <v>2</v>
      </c>
      <c r="L650" s="39" t="s">
        <v>1685</v>
      </c>
      <c r="M650" s="34" t="s">
        <v>3995</v>
      </c>
      <c r="N650" s="34" t="s">
        <v>3996</v>
      </c>
      <c r="O650" s="39" t="s">
        <v>3960</v>
      </c>
      <c r="P650" s="39">
        <v>1</v>
      </c>
      <c r="Q650" s="39"/>
      <c r="R650" s="39"/>
      <c r="S650" s="39"/>
      <c r="T650" s="39"/>
    </row>
    <row r="651" spans="2:20" x14ac:dyDescent="0.15">
      <c r="B651" s="34" t="s">
        <v>3997</v>
      </c>
      <c r="C651" s="39" t="s">
        <v>3925</v>
      </c>
      <c r="D651" s="39" t="s">
        <v>3926</v>
      </c>
      <c r="E651" s="39" t="s">
        <v>3927</v>
      </c>
      <c r="F651" s="39" t="s">
        <v>3928</v>
      </c>
      <c r="G651" s="39" t="s">
        <v>3832</v>
      </c>
      <c r="H651" s="39" t="s">
        <v>3929</v>
      </c>
      <c r="I651" s="39">
        <v>6</v>
      </c>
      <c r="J651" s="39">
        <v>2</v>
      </c>
      <c r="K651" s="39">
        <v>2</v>
      </c>
      <c r="L651" s="39" t="s">
        <v>1685</v>
      </c>
      <c r="M651" s="34" t="s">
        <v>3998</v>
      </c>
      <c r="N651" s="34" t="s">
        <v>3999</v>
      </c>
      <c r="O651" s="39" t="s">
        <v>3960</v>
      </c>
      <c r="P651" s="39">
        <v>1</v>
      </c>
      <c r="Q651" s="39"/>
      <c r="R651" s="39"/>
      <c r="S651" s="39"/>
      <c r="T651" s="39"/>
    </row>
    <row r="652" spans="2:20" x14ac:dyDescent="0.15">
      <c r="B652" s="34" t="s">
        <v>4000</v>
      </c>
      <c r="C652" s="39" t="s">
        <v>3925</v>
      </c>
      <c r="D652" s="39" t="s">
        <v>3926</v>
      </c>
      <c r="E652" s="39" t="s">
        <v>3927</v>
      </c>
      <c r="F652" s="39" t="s">
        <v>3928</v>
      </c>
      <c r="G652" s="39" t="s">
        <v>3832</v>
      </c>
      <c r="H652" s="39" t="s">
        <v>3929</v>
      </c>
      <c r="I652" s="39">
        <v>6</v>
      </c>
      <c r="J652" s="39">
        <v>4</v>
      </c>
      <c r="K652" s="39">
        <v>2</v>
      </c>
      <c r="L652" s="39" t="s">
        <v>1685</v>
      </c>
      <c r="M652" s="34" t="s">
        <v>4001</v>
      </c>
      <c r="N652" s="34" t="s">
        <v>4002</v>
      </c>
      <c r="O652" s="39" t="s">
        <v>3960</v>
      </c>
      <c r="P652" s="39">
        <v>1</v>
      </c>
      <c r="Q652" s="39"/>
      <c r="R652" s="39"/>
      <c r="S652" s="39"/>
      <c r="T652" s="39"/>
    </row>
    <row r="653" spans="2:20" x14ac:dyDescent="0.15">
      <c r="B653" s="34" t="s">
        <v>4003</v>
      </c>
      <c r="C653" s="39" t="s">
        <v>4004</v>
      </c>
      <c r="D653" s="39" t="s">
        <v>4005</v>
      </c>
      <c r="E653" s="39" t="s">
        <v>4006</v>
      </c>
      <c r="F653" s="39" t="s">
        <v>4007</v>
      </c>
      <c r="G653" s="39">
        <v>1000</v>
      </c>
      <c r="H653" s="39" t="s">
        <v>3929</v>
      </c>
      <c r="I653" s="39">
        <v>0</v>
      </c>
      <c r="J653" s="39">
        <v>0</v>
      </c>
      <c r="K653" s="39">
        <v>8</v>
      </c>
      <c r="L653" s="39" t="s">
        <v>1685</v>
      </c>
      <c r="M653" s="34" t="s">
        <v>4008</v>
      </c>
      <c r="N653" s="34" t="s">
        <v>3585</v>
      </c>
      <c r="O653" s="39" t="s">
        <v>3586</v>
      </c>
      <c r="P653" s="39">
        <v>1</v>
      </c>
      <c r="Q653" s="39"/>
      <c r="R653" s="39"/>
      <c r="S653" s="39"/>
      <c r="T653" s="39"/>
    </row>
    <row r="654" spans="2:20" x14ac:dyDescent="0.15">
      <c r="B654" s="34" t="s">
        <v>4009</v>
      </c>
      <c r="C654" s="39" t="s">
        <v>4004</v>
      </c>
      <c r="D654" s="39" t="s">
        <v>4005</v>
      </c>
      <c r="E654" s="39" t="s">
        <v>4006</v>
      </c>
      <c r="F654" s="39" t="s">
        <v>4007</v>
      </c>
      <c r="G654" s="39">
        <v>1000</v>
      </c>
      <c r="H654" s="39" t="s">
        <v>3929</v>
      </c>
      <c r="I654" s="39">
        <v>1</v>
      </c>
      <c r="J654" s="39">
        <v>0</v>
      </c>
      <c r="K654" s="39">
        <v>4</v>
      </c>
      <c r="L654" s="39" t="s">
        <v>1685</v>
      </c>
      <c r="M654" s="34" t="s">
        <v>4010</v>
      </c>
      <c r="N654" s="34" t="s">
        <v>4011</v>
      </c>
      <c r="O654" s="39" t="s">
        <v>4012</v>
      </c>
      <c r="P654" s="39">
        <v>1</v>
      </c>
      <c r="Q654" s="39"/>
      <c r="R654" s="39"/>
      <c r="S654" s="39"/>
      <c r="T654" s="39" t="s">
        <v>4013</v>
      </c>
    </row>
    <row r="655" spans="2:20" x14ac:dyDescent="0.15">
      <c r="B655" s="34" t="s">
        <v>4014</v>
      </c>
      <c r="C655" s="39" t="s">
        <v>4004</v>
      </c>
      <c r="D655" s="39" t="s">
        <v>4005</v>
      </c>
      <c r="E655" s="39" t="s">
        <v>4006</v>
      </c>
      <c r="F655" s="39" t="s">
        <v>4007</v>
      </c>
      <c r="G655" s="39">
        <v>1000</v>
      </c>
      <c r="H655" s="39" t="s">
        <v>3929</v>
      </c>
      <c r="I655" s="39">
        <v>1</v>
      </c>
      <c r="J655" s="39">
        <v>4</v>
      </c>
      <c r="K655" s="39">
        <v>1</v>
      </c>
      <c r="L655" s="39" t="s">
        <v>1685</v>
      </c>
      <c r="M655" s="34" t="s">
        <v>4015</v>
      </c>
      <c r="N655" s="34" t="s">
        <v>4016</v>
      </c>
      <c r="O655" s="39" t="s">
        <v>4017</v>
      </c>
      <c r="P655" s="39">
        <v>1</v>
      </c>
      <c r="Q655" s="39"/>
      <c r="R655" s="39"/>
      <c r="S655" s="39"/>
      <c r="T655" s="39"/>
    </row>
    <row r="656" spans="2:20" x14ac:dyDescent="0.15">
      <c r="B656" s="34" t="s">
        <v>4018</v>
      </c>
      <c r="C656" s="39" t="s">
        <v>4004</v>
      </c>
      <c r="D656" s="39" t="s">
        <v>4005</v>
      </c>
      <c r="E656" s="39" t="s">
        <v>4006</v>
      </c>
      <c r="F656" s="39" t="s">
        <v>4007</v>
      </c>
      <c r="G656" s="39">
        <v>1000</v>
      </c>
      <c r="H656" s="39" t="s">
        <v>3929</v>
      </c>
      <c r="I656" s="39">
        <v>1</v>
      </c>
      <c r="J656" s="39">
        <v>5</v>
      </c>
      <c r="K656" s="39">
        <v>1</v>
      </c>
      <c r="L656" s="39" t="s">
        <v>1685</v>
      </c>
      <c r="M656" s="34" t="s">
        <v>4019</v>
      </c>
      <c r="N656" s="34" t="s">
        <v>4020</v>
      </c>
      <c r="O656" s="39" t="s">
        <v>4017</v>
      </c>
      <c r="P656" s="39">
        <v>1</v>
      </c>
      <c r="Q656" s="39"/>
      <c r="R656" s="39"/>
      <c r="S656" s="39"/>
      <c r="T656" s="39"/>
    </row>
    <row r="657" spans="2:20" x14ac:dyDescent="0.15">
      <c r="B657" s="34" t="s">
        <v>4021</v>
      </c>
      <c r="C657" s="39" t="s">
        <v>4004</v>
      </c>
      <c r="D657" s="39" t="s">
        <v>4005</v>
      </c>
      <c r="E657" s="39" t="s">
        <v>4006</v>
      </c>
      <c r="F657" s="39" t="s">
        <v>4007</v>
      </c>
      <c r="G657" s="39">
        <v>1000</v>
      </c>
      <c r="H657" s="39" t="s">
        <v>3929</v>
      </c>
      <c r="I657" s="39">
        <v>1</v>
      </c>
      <c r="J657" s="39">
        <v>6</v>
      </c>
      <c r="K657" s="39">
        <v>1</v>
      </c>
      <c r="L657" s="39" t="s">
        <v>1685</v>
      </c>
      <c r="M657" s="34" t="s">
        <v>4022</v>
      </c>
      <c r="N657" s="34" t="s">
        <v>4023</v>
      </c>
      <c r="O657" s="39" t="s">
        <v>4017</v>
      </c>
      <c r="P657" s="39">
        <v>1</v>
      </c>
      <c r="Q657" s="39"/>
      <c r="R657" s="39"/>
      <c r="S657" s="39"/>
      <c r="T657" s="39"/>
    </row>
    <row r="658" spans="2:20" x14ac:dyDescent="0.15">
      <c r="B658" s="34" t="s">
        <v>4024</v>
      </c>
      <c r="C658" s="39" t="s">
        <v>4004</v>
      </c>
      <c r="D658" s="39" t="s">
        <v>4005</v>
      </c>
      <c r="E658" s="39" t="s">
        <v>4006</v>
      </c>
      <c r="F658" s="39" t="s">
        <v>4007</v>
      </c>
      <c r="G658" s="39">
        <v>1000</v>
      </c>
      <c r="H658" s="39" t="s">
        <v>3929</v>
      </c>
      <c r="I658" s="39">
        <v>1</v>
      </c>
      <c r="J658" s="39">
        <v>7</v>
      </c>
      <c r="K658" s="39">
        <v>1</v>
      </c>
      <c r="L658" s="39" t="s">
        <v>1685</v>
      </c>
      <c r="M658" s="34" t="s">
        <v>4025</v>
      </c>
      <c r="N658" s="34" t="s">
        <v>4026</v>
      </c>
      <c r="O658" s="39" t="s">
        <v>4017</v>
      </c>
      <c r="P658" s="39">
        <v>1</v>
      </c>
      <c r="Q658" s="39"/>
      <c r="R658" s="39"/>
      <c r="S658" s="39"/>
      <c r="T658" s="39"/>
    </row>
    <row r="659" spans="2:20" x14ac:dyDescent="0.15">
      <c r="B659" s="34" t="s">
        <v>4027</v>
      </c>
      <c r="C659" s="39" t="s">
        <v>4004</v>
      </c>
      <c r="D659" s="39" t="s">
        <v>4005</v>
      </c>
      <c r="E659" s="39" t="s">
        <v>4006</v>
      </c>
      <c r="F659" s="39" t="s">
        <v>4007</v>
      </c>
      <c r="G659" s="39">
        <v>1000</v>
      </c>
      <c r="H659" s="39" t="s">
        <v>3929</v>
      </c>
      <c r="I659" s="39">
        <v>2</v>
      </c>
      <c r="J659" s="39">
        <v>0</v>
      </c>
      <c r="K659" s="39">
        <v>4</v>
      </c>
      <c r="L659" s="39" t="s">
        <v>1685</v>
      </c>
      <c r="M659" s="34" t="s">
        <v>607</v>
      </c>
      <c r="N659" s="34" t="s">
        <v>3849</v>
      </c>
      <c r="O659" s="39" t="s">
        <v>3850</v>
      </c>
      <c r="P659" s="39">
        <v>1</v>
      </c>
      <c r="Q659" s="39"/>
      <c r="R659" s="39"/>
      <c r="S659" s="39"/>
      <c r="T659" s="39"/>
    </row>
    <row r="660" spans="2:20" x14ac:dyDescent="0.15">
      <c r="B660" s="34" t="s">
        <v>4028</v>
      </c>
      <c r="C660" s="39" t="s">
        <v>4004</v>
      </c>
      <c r="D660" s="39" t="s">
        <v>4005</v>
      </c>
      <c r="E660" s="39" t="s">
        <v>4006</v>
      </c>
      <c r="F660" s="39" t="s">
        <v>4007</v>
      </c>
      <c r="G660" s="39">
        <v>1000</v>
      </c>
      <c r="H660" s="39" t="s">
        <v>3929</v>
      </c>
      <c r="I660" s="39">
        <v>3</v>
      </c>
      <c r="J660" s="39">
        <v>0</v>
      </c>
      <c r="K660" s="39">
        <v>1</v>
      </c>
      <c r="L660" s="39" t="s">
        <v>1685</v>
      </c>
      <c r="M660" s="34" t="s">
        <v>4029</v>
      </c>
      <c r="N660" s="34" t="s">
        <v>4030</v>
      </c>
      <c r="O660" s="39" t="s">
        <v>4017</v>
      </c>
      <c r="P660" s="39">
        <v>1</v>
      </c>
      <c r="Q660" s="39"/>
      <c r="R660" s="39"/>
      <c r="S660" s="39"/>
      <c r="T660" s="39" t="s">
        <v>4031</v>
      </c>
    </row>
    <row r="661" spans="2:20" x14ac:dyDescent="0.15">
      <c r="B661" s="34" t="s">
        <v>4032</v>
      </c>
      <c r="C661" s="39" t="s">
        <v>4004</v>
      </c>
      <c r="D661" s="39" t="s">
        <v>4005</v>
      </c>
      <c r="E661" s="39" t="s">
        <v>4006</v>
      </c>
      <c r="F661" s="39" t="s">
        <v>4007</v>
      </c>
      <c r="G661" s="39">
        <v>1000</v>
      </c>
      <c r="H661" s="39" t="s">
        <v>3929</v>
      </c>
      <c r="I661" s="39">
        <v>3</v>
      </c>
      <c r="J661" s="39">
        <v>1</v>
      </c>
      <c r="K661" s="39">
        <v>1</v>
      </c>
      <c r="L661" s="39" t="s">
        <v>1685</v>
      </c>
      <c r="M661" s="34" t="s">
        <v>4033</v>
      </c>
      <c r="N661" s="34" t="s">
        <v>4034</v>
      </c>
      <c r="O661" s="39" t="s">
        <v>4017</v>
      </c>
      <c r="P661" s="39">
        <v>1</v>
      </c>
      <c r="Q661" s="39"/>
      <c r="R661" s="39"/>
      <c r="S661" s="39"/>
      <c r="T661" s="39" t="s">
        <v>4031</v>
      </c>
    </row>
    <row r="662" spans="2:20" x14ac:dyDescent="0.15">
      <c r="B662" s="34" t="s">
        <v>4035</v>
      </c>
      <c r="C662" s="39" t="s">
        <v>4004</v>
      </c>
      <c r="D662" s="39" t="s">
        <v>4005</v>
      </c>
      <c r="E662" s="39" t="s">
        <v>4006</v>
      </c>
      <c r="F662" s="39" t="s">
        <v>4007</v>
      </c>
      <c r="G662" s="39">
        <v>1000</v>
      </c>
      <c r="H662" s="39" t="s">
        <v>3929</v>
      </c>
      <c r="I662" s="39">
        <v>3</v>
      </c>
      <c r="J662" s="39">
        <v>2</v>
      </c>
      <c r="K662" s="39">
        <v>1</v>
      </c>
      <c r="L662" s="39" t="s">
        <v>1685</v>
      </c>
      <c r="M662" s="34" t="s">
        <v>4036</v>
      </c>
      <c r="N662" s="34" t="s">
        <v>4037</v>
      </c>
      <c r="O662" s="39" t="s">
        <v>4017</v>
      </c>
      <c r="P662" s="39">
        <v>1</v>
      </c>
      <c r="Q662" s="39"/>
      <c r="R662" s="39"/>
      <c r="S662" s="39"/>
      <c r="T662" s="39" t="s">
        <v>4031</v>
      </c>
    </row>
    <row r="663" spans="2:20" x14ac:dyDescent="0.15">
      <c r="B663" s="34" t="s">
        <v>4038</v>
      </c>
      <c r="C663" s="39" t="s">
        <v>4004</v>
      </c>
      <c r="D663" s="39" t="s">
        <v>4005</v>
      </c>
      <c r="E663" s="39" t="s">
        <v>4006</v>
      </c>
      <c r="F663" s="39" t="s">
        <v>4007</v>
      </c>
      <c r="G663" s="39">
        <v>1000</v>
      </c>
      <c r="H663" s="39" t="s">
        <v>3929</v>
      </c>
      <c r="I663" s="39">
        <v>3</v>
      </c>
      <c r="J663" s="39">
        <v>3</v>
      </c>
      <c r="K663" s="39">
        <v>1</v>
      </c>
      <c r="L663" s="39" t="s">
        <v>1685</v>
      </c>
      <c r="M663" s="34" t="s">
        <v>4039</v>
      </c>
      <c r="N663" s="34" t="s">
        <v>4040</v>
      </c>
      <c r="O663" s="39" t="s">
        <v>4017</v>
      </c>
      <c r="P663" s="39">
        <v>1</v>
      </c>
      <c r="Q663" s="39"/>
      <c r="R663" s="39"/>
      <c r="S663" s="39"/>
      <c r="T663" s="39" t="s">
        <v>4031</v>
      </c>
    </row>
    <row r="664" spans="2:20" x14ac:dyDescent="0.15">
      <c r="B664" s="34" t="s">
        <v>4041</v>
      </c>
      <c r="C664" s="39" t="s">
        <v>4004</v>
      </c>
      <c r="D664" s="39" t="s">
        <v>4005</v>
      </c>
      <c r="E664" s="39" t="s">
        <v>4006</v>
      </c>
      <c r="F664" s="39" t="s">
        <v>4007</v>
      </c>
      <c r="G664" s="39">
        <v>1000</v>
      </c>
      <c r="H664" s="39" t="s">
        <v>3929</v>
      </c>
      <c r="I664" s="39">
        <v>3</v>
      </c>
      <c r="J664" s="39">
        <v>4</v>
      </c>
      <c r="K664" s="39">
        <v>1</v>
      </c>
      <c r="L664" s="39" t="s">
        <v>1685</v>
      </c>
      <c r="M664" s="34" t="s">
        <v>4042</v>
      </c>
      <c r="N664" s="34" t="s">
        <v>4043</v>
      </c>
      <c r="O664" s="39" t="s">
        <v>4017</v>
      </c>
      <c r="P664" s="39">
        <v>1</v>
      </c>
      <c r="Q664" s="39"/>
      <c r="R664" s="39"/>
      <c r="S664" s="39"/>
      <c r="T664" s="39" t="s">
        <v>4031</v>
      </c>
    </row>
    <row r="665" spans="2:20" x14ac:dyDescent="0.15">
      <c r="B665" s="34" t="s">
        <v>4044</v>
      </c>
      <c r="C665" s="39" t="s">
        <v>4004</v>
      </c>
      <c r="D665" s="39" t="s">
        <v>4005</v>
      </c>
      <c r="E665" s="39" t="s">
        <v>4006</v>
      </c>
      <c r="F665" s="39" t="s">
        <v>4007</v>
      </c>
      <c r="G665" s="39">
        <v>1000</v>
      </c>
      <c r="H665" s="39" t="s">
        <v>3929</v>
      </c>
      <c r="I665" s="39">
        <v>3</v>
      </c>
      <c r="J665" s="39">
        <v>5</v>
      </c>
      <c r="K665" s="39">
        <v>1</v>
      </c>
      <c r="L665" s="39" t="s">
        <v>1685</v>
      </c>
      <c r="M665" s="34" t="s">
        <v>4045</v>
      </c>
      <c r="N665" s="34" t="s">
        <v>4046</v>
      </c>
      <c r="O665" s="39" t="s">
        <v>4017</v>
      </c>
      <c r="P665" s="39">
        <v>1</v>
      </c>
      <c r="Q665" s="39"/>
      <c r="R665" s="39"/>
      <c r="S665" s="39"/>
      <c r="T665" s="39" t="s">
        <v>4031</v>
      </c>
    </row>
    <row r="666" spans="2:20" x14ac:dyDescent="0.15">
      <c r="B666" s="34" t="s">
        <v>4047</v>
      </c>
      <c r="C666" s="39" t="s">
        <v>4004</v>
      </c>
      <c r="D666" s="39" t="s">
        <v>4005</v>
      </c>
      <c r="E666" s="39" t="s">
        <v>4006</v>
      </c>
      <c r="F666" s="39" t="s">
        <v>4007</v>
      </c>
      <c r="G666" s="39">
        <v>1000</v>
      </c>
      <c r="H666" s="39" t="s">
        <v>3929</v>
      </c>
      <c r="I666" s="39">
        <v>3</v>
      </c>
      <c r="J666" s="39">
        <v>6</v>
      </c>
      <c r="K666" s="39">
        <v>1</v>
      </c>
      <c r="L666" s="39" t="s">
        <v>1685</v>
      </c>
      <c r="M666" s="34" t="s">
        <v>4048</v>
      </c>
      <c r="N666" s="34" t="s">
        <v>4049</v>
      </c>
      <c r="O666" s="39" t="s">
        <v>4017</v>
      </c>
      <c r="P666" s="39">
        <v>1</v>
      </c>
      <c r="Q666" s="39"/>
      <c r="R666" s="39"/>
      <c r="S666" s="39"/>
      <c r="T666" s="39" t="s">
        <v>4031</v>
      </c>
    </row>
    <row r="667" spans="2:20" x14ac:dyDescent="0.15">
      <c r="B667" s="34" t="s">
        <v>4050</v>
      </c>
      <c r="C667" s="39" t="s">
        <v>4004</v>
      </c>
      <c r="D667" s="39" t="s">
        <v>4005</v>
      </c>
      <c r="E667" s="39" t="s">
        <v>4006</v>
      </c>
      <c r="F667" s="39" t="s">
        <v>4007</v>
      </c>
      <c r="G667" s="39">
        <v>1000</v>
      </c>
      <c r="H667" s="39" t="s">
        <v>3929</v>
      </c>
      <c r="I667" s="39">
        <v>3</v>
      </c>
      <c r="J667" s="39">
        <v>7</v>
      </c>
      <c r="K667" s="39">
        <v>1</v>
      </c>
      <c r="L667" s="39" t="s">
        <v>1685</v>
      </c>
      <c r="M667" s="34" t="s">
        <v>4051</v>
      </c>
      <c r="N667" s="34" t="s">
        <v>4052</v>
      </c>
      <c r="O667" s="39" t="s">
        <v>4017</v>
      </c>
      <c r="P667" s="39">
        <v>1</v>
      </c>
      <c r="Q667" s="39"/>
      <c r="R667" s="39"/>
      <c r="S667" s="39"/>
      <c r="T667" s="39" t="s">
        <v>4031</v>
      </c>
    </row>
    <row r="668" spans="2:20" x14ac:dyDescent="0.15">
      <c r="B668" s="34" t="s">
        <v>4053</v>
      </c>
      <c r="C668" s="39" t="s">
        <v>4004</v>
      </c>
      <c r="D668" s="39" t="s">
        <v>4005</v>
      </c>
      <c r="E668" s="39" t="s">
        <v>4006</v>
      </c>
      <c r="F668" s="39" t="s">
        <v>4007</v>
      </c>
      <c r="G668" s="39">
        <v>1000</v>
      </c>
      <c r="H668" s="39" t="s">
        <v>3929</v>
      </c>
      <c r="I668" s="39">
        <v>4</v>
      </c>
      <c r="J668" s="39">
        <v>0</v>
      </c>
      <c r="K668" s="39">
        <v>1</v>
      </c>
      <c r="L668" s="39" t="s">
        <v>1685</v>
      </c>
      <c r="M668" s="34" t="s">
        <v>4054</v>
      </c>
      <c r="N668" s="34" t="s">
        <v>4055</v>
      </c>
      <c r="O668" s="39" t="s">
        <v>4017</v>
      </c>
      <c r="P668" s="39">
        <v>1</v>
      </c>
      <c r="Q668" s="39"/>
      <c r="R668" s="39"/>
      <c r="S668" s="39"/>
      <c r="T668" s="39" t="s">
        <v>4031</v>
      </c>
    </row>
    <row r="669" spans="2:20" x14ac:dyDescent="0.15">
      <c r="B669" s="34" t="s">
        <v>4056</v>
      </c>
      <c r="C669" s="39" t="s">
        <v>4004</v>
      </c>
      <c r="D669" s="39" t="s">
        <v>4005</v>
      </c>
      <c r="E669" s="39" t="s">
        <v>4006</v>
      </c>
      <c r="F669" s="39" t="s">
        <v>4007</v>
      </c>
      <c r="G669" s="39">
        <v>1000</v>
      </c>
      <c r="H669" s="39" t="s">
        <v>3929</v>
      </c>
      <c r="I669" s="39">
        <v>4</v>
      </c>
      <c r="J669" s="39">
        <v>1</v>
      </c>
      <c r="K669" s="39">
        <v>1</v>
      </c>
      <c r="L669" s="39" t="s">
        <v>1685</v>
      </c>
      <c r="M669" s="34" t="s">
        <v>4057</v>
      </c>
      <c r="N669" s="34" t="s">
        <v>4058</v>
      </c>
      <c r="O669" s="39" t="s">
        <v>4017</v>
      </c>
      <c r="P669" s="39">
        <v>1</v>
      </c>
      <c r="Q669" s="39"/>
      <c r="R669" s="39"/>
      <c r="S669" s="39"/>
      <c r="T669" s="39" t="s">
        <v>4031</v>
      </c>
    </row>
    <row r="670" spans="2:20" x14ac:dyDescent="0.15">
      <c r="B670" s="34" t="s">
        <v>4059</v>
      </c>
      <c r="C670" s="39" t="s">
        <v>4004</v>
      </c>
      <c r="D670" s="39" t="s">
        <v>4005</v>
      </c>
      <c r="E670" s="39" t="s">
        <v>4006</v>
      </c>
      <c r="F670" s="39" t="s">
        <v>4007</v>
      </c>
      <c r="G670" s="39">
        <v>1000</v>
      </c>
      <c r="H670" s="39" t="s">
        <v>3929</v>
      </c>
      <c r="I670" s="39">
        <v>4</v>
      </c>
      <c r="J670" s="39">
        <v>2</v>
      </c>
      <c r="K670" s="39">
        <v>1</v>
      </c>
      <c r="L670" s="39" t="s">
        <v>1685</v>
      </c>
      <c r="M670" s="34" t="s">
        <v>4060</v>
      </c>
      <c r="N670" s="34" t="s">
        <v>4061</v>
      </c>
      <c r="O670" s="39" t="s">
        <v>4017</v>
      </c>
      <c r="P670" s="39">
        <v>1</v>
      </c>
      <c r="Q670" s="39"/>
      <c r="R670" s="39"/>
      <c r="S670" s="39"/>
      <c r="T670" s="39" t="s">
        <v>4031</v>
      </c>
    </row>
    <row r="671" spans="2:20" x14ac:dyDescent="0.15">
      <c r="B671" s="34" t="s">
        <v>4062</v>
      </c>
      <c r="C671" s="39" t="s">
        <v>4004</v>
      </c>
      <c r="D671" s="39" t="s">
        <v>4005</v>
      </c>
      <c r="E671" s="39" t="s">
        <v>4006</v>
      </c>
      <c r="F671" s="39" t="s">
        <v>4007</v>
      </c>
      <c r="G671" s="39">
        <v>1000</v>
      </c>
      <c r="H671" s="39" t="s">
        <v>3929</v>
      </c>
      <c r="I671" s="39">
        <v>4</v>
      </c>
      <c r="J671" s="39">
        <v>3</v>
      </c>
      <c r="K671" s="39">
        <v>1</v>
      </c>
      <c r="L671" s="39" t="s">
        <v>1685</v>
      </c>
      <c r="M671" s="34" t="s">
        <v>4063</v>
      </c>
      <c r="N671" s="34" t="s">
        <v>4064</v>
      </c>
      <c r="O671" s="39" t="s">
        <v>4017</v>
      </c>
      <c r="P671" s="39">
        <v>1</v>
      </c>
      <c r="Q671" s="39"/>
      <c r="R671" s="39"/>
      <c r="S671" s="39"/>
      <c r="T671" s="39" t="s">
        <v>4031</v>
      </c>
    </row>
    <row r="672" spans="2:20" x14ac:dyDescent="0.15">
      <c r="B672" s="34" t="s">
        <v>4065</v>
      </c>
      <c r="C672" s="39" t="s">
        <v>4004</v>
      </c>
      <c r="D672" s="39" t="s">
        <v>4005</v>
      </c>
      <c r="E672" s="39" t="s">
        <v>4006</v>
      </c>
      <c r="F672" s="39" t="s">
        <v>4007</v>
      </c>
      <c r="G672" s="39">
        <v>1000</v>
      </c>
      <c r="H672" s="39" t="s">
        <v>3929</v>
      </c>
      <c r="I672" s="39">
        <v>4</v>
      </c>
      <c r="J672" s="39">
        <v>4</v>
      </c>
      <c r="K672" s="39">
        <v>1</v>
      </c>
      <c r="L672" s="39" t="s">
        <v>1685</v>
      </c>
      <c r="M672" s="34" t="s">
        <v>4066</v>
      </c>
      <c r="N672" s="34" t="s">
        <v>4067</v>
      </c>
      <c r="O672" s="39" t="s">
        <v>4017</v>
      </c>
      <c r="P672" s="39">
        <v>1</v>
      </c>
      <c r="Q672" s="39"/>
      <c r="R672" s="39"/>
      <c r="S672" s="39"/>
      <c r="T672" s="39" t="s">
        <v>4031</v>
      </c>
    </row>
    <row r="673" spans="2:20" x14ac:dyDescent="0.15">
      <c r="B673" s="34" t="s">
        <v>4068</v>
      </c>
      <c r="C673" s="39" t="s">
        <v>4004</v>
      </c>
      <c r="D673" s="39" t="s">
        <v>4005</v>
      </c>
      <c r="E673" s="39" t="s">
        <v>4006</v>
      </c>
      <c r="F673" s="39" t="s">
        <v>4007</v>
      </c>
      <c r="G673" s="39">
        <v>1000</v>
      </c>
      <c r="H673" s="39" t="s">
        <v>3929</v>
      </c>
      <c r="I673" s="39">
        <v>4</v>
      </c>
      <c r="J673" s="39">
        <v>5</v>
      </c>
      <c r="K673" s="39">
        <v>1</v>
      </c>
      <c r="L673" s="39" t="s">
        <v>1685</v>
      </c>
      <c r="M673" s="34" t="s">
        <v>4069</v>
      </c>
      <c r="N673" s="34" t="s">
        <v>4070</v>
      </c>
      <c r="O673" s="39" t="s">
        <v>4017</v>
      </c>
      <c r="P673" s="39">
        <v>1</v>
      </c>
      <c r="Q673" s="39"/>
      <c r="R673" s="39"/>
      <c r="S673" s="39"/>
      <c r="T673" s="39" t="s">
        <v>4031</v>
      </c>
    </row>
    <row r="674" spans="2:20" x14ac:dyDescent="0.15">
      <c r="B674" s="34" t="s">
        <v>4071</v>
      </c>
      <c r="C674" s="39" t="s">
        <v>4004</v>
      </c>
      <c r="D674" s="39" t="s">
        <v>4005</v>
      </c>
      <c r="E674" s="39" t="s">
        <v>4006</v>
      </c>
      <c r="F674" s="39" t="s">
        <v>4007</v>
      </c>
      <c r="G674" s="39">
        <v>1000</v>
      </c>
      <c r="H674" s="39" t="s">
        <v>3929</v>
      </c>
      <c r="I674" s="39">
        <v>4</v>
      </c>
      <c r="J674" s="39">
        <v>6</v>
      </c>
      <c r="K674" s="39">
        <v>1</v>
      </c>
      <c r="L674" s="39" t="s">
        <v>1685</v>
      </c>
      <c r="M674" s="34" t="s">
        <v>4072</v>
      </c>
      <c r="N674" s="34" t="s">
        <v>4073</v>
      </c>
      <c r="O674" s="39" t="s">
        <v>4017</v>
      </c>
      <c r="P674" s="39">
        <v>1</v>
      </c>
      <c r="Q674" s="39"/>
      <c r="R674" s="39"/>
      <c r="S674" s="39"/>
      <c r="T674" s="39" t="s">
        <v>4031</v>
      </c>
    </row>
    <row r="675" spans="2:20" x14ac:dyDescent="0.15">
      <c r="B675" s="34" t="s">
        <v>4074</v>
      </c>
      <c r="C675" s="39" t="s">
        <v>4004</v>
      </c>
      <c r="D675" s="39" t="s">
        <v>4075</v>
      </c>
      <c r="E675" s="39" t="s">
        <v>4076</v>
      </c>
      <c r="F675" s="39" t="s">
        <v>4077</v>
      </c>
      <c r="G675" s="39">
        <v>1000</v>
      </c>
      <c r="H675" s="39" t="s">
        <v>3929</v>
      </c>
      <c r="I675" s="39">
        <v>0</v>
      </c>
      <c r="J675" s="39">
        <v>0</v>
      </c>
      <c r="K675" s="39">
        <v>4</v>
      </c>
      <c r="L675" s="39" t="s">
        <v>1685</v>
      </c>
      <c r="M675" s="34" t="s">
        <v>4078</v>
      </c>
      <c r="N675" s="34" t="s">
        <v>4079</v>
      </c>
      <c r="O675" s="39" t="s">
        <v>4012</v>
      </c>
      <c r="P675" s="39">
        <v>1</v>
      </c>
      <c r="Q675" s="39"/>
      <c r="R675" s="39"/>
      <c r="S675" s="39"/>
      <c r="T675" s="39" t="s">
        <v>4013</v>
      </c>
    </row>
    <row r="676" spans="2:20" x14ac:dyDescent="0.15">
      <c r="B676" s="34" t="s">
        <v>4080</v>
      </c>
      <c r="C676" s="39" t="s">
        <v>4004</v>
      </c>
      <c r="D676" s="39" t="s">
        <v>4075</v>
      </c>
      <c r="E676" s="39" t="s">
        <v>4076</v>
      </c>
      <c r="F676" s="39" t="s">
        <v>4077</v>
      </c>
      <c r="G676" s="39">
        <v>1000</v>
      </c>
      <c r="H676" s="39" t="s">
        <v>3929</v>
      </c>
      <c r="I676" s="39">
        <v>0</v>
      </c>
      <c r="J676" s="39">
        <v>4</v>
      </c>
      <c r="K676" s="39">
        <v>1</v>
      </c>
      <c r="L676" s="39" t="s">
        <v>1685</v>
      </c>
      <c r="M676" s="34" t="s">
        <v>4081</v>
      </c>
      <c r="N676" s="34" t="s">
        <v>4082</v>
      </c>
      <c r="O676" s="39" t="s">
        <v>4017</v>
      </c>
      <c r="P676" s="39">
        <v>1</v>
      </c>
      <c r="Q676" s="39"/>
      <c r="R676" s="39"/>
      <c r="S676" s="39"/>
      <c r="T676" s="39"/>
    </row>
    <row r="677" spans="2:20" x14ac:dyDescent="0.15">
      <c r="B677" s="34" t="s">
        <v>4083</v>
      </c>
      <c r="C677" s="39" t="s">
        <v>4004</v>
      </c>
      <c r="D677" s="39" t="s">
        <v>4075</v>
      </c>
      <c r="E677" s="39" t="s">
        <v>4076</v>
      </c>
      <c r="F677" s="39" t="s">
        <v>4077</v>
      </c>
      <c r="G677" s="39">
        <v>1000</v>
      </c>
      <c r="H677" s="39" t="s">
        <v>3929</v>
      </c>
      <c r="I677" s="39">
        <v>0</v>
      </c>
      <c r="J677" s="39">
        <v>5</v>
      </c>
      <c r="K677" s="39">
        <v>1</v>
      </c>
      <c r="L677" s="39" t="s">
        <v>1685</v>
      </c>
      <c r="M677" s="34" t="s">
        <v>4084</v>
      </c>
      <c r="N677" s="34" t="s">
        <v>4085</v>
      </c>
      <c r="O677" s="39" t="s">
        <v>4017</v>
      </c>
      <c r="P677" s="39">
        <v>1</v>
      </c>
      <c r="Q677" s="39"/>
      <c r="R677" s="39"/>
      <c r="S677" s="39"/>
      <c r="T677" s="39"/>
    </row>
    <row r="678" spans="2:20" x14ac:dyDescent="0.15">
      <c r="B678" s="34" t="s">
        <v>4086</v>
      </c>
      <c r="C678" s="39" t="s">
        <v>4004</v>
      </c>
      <c r="D678" s="39" t="s">
        <v>4075</v>
      </c>
      <c r="E678" s="39" t="s">
        <v>4076</v>
      </c>
      <c r="F678" s="39" t="s">
        <v>4077</v>
      </c>
      <c r="G678" s="39">
        <v>1000</v>
      </c>
      <c r="H678" s="39" t="s">
        <v>3929</v>
      </c>
      <c r="I678" s="39">
        <v>0</v>
      </c>
      <c r="J678" s="39">
        <v>6</v>
      </c>
      <c r="K678" s="39">
        <v>1</v>
      </c>
      <c r="L678" s="39" t="s">
        <v>1685</v>
      </c>
      <c r="M678" s="34" t="s">
        <v>4087</v>
      </c>
      <c r="N678" s="34" t="s">
        <v>4088</v>
      </c>
      <c r="O678" s="39" t="s">
        <v>4017</v>
      </c>
      <c r="P678" s="39">
        <v>1</v>
      </c>
      <c r="Q678" s="39"/>
      <c r="R678" s="39"/>
      <c r="S678" s="39"/>
      <c r="T678" s="39"/>
    </row>
    <row r="679" spans="2:20" x14ac:dyDescent="0.15">
      <c r="B679" s="34" t="s">
        <v>4089</v>
      </c>
      <c r="C679" s="39" t="s">
        <v>4004</v>
      </c>
      <c r="D679" s="39" t="s">
        <v>4075</v>
      </c>
      <c r="E679" s="39" t="s">
        <v>4076</v>
      </c>
      <c r="F679" s="39" t="s">
        <v>4077</v>
      </c>
      <c r="G679" s="39">
        <v>1000</v>
      </c>
      <c r="H679" s="39" t="s">
        <v>3929</v>
      </c>
      <c r="I679" s="39">
        <v>1</v>
      </c>
      <c r="J679" s="39">
        <v>0</v>
      </c>
      <c r="K679" s="39">
        <v>4</v>
      </c>
      <c r="L679" s="39" t="s">
        <v>1685</v>
      </c>
      <c r="M679" s="34" t="s">
        <v>4090</v>
      </c>
      <c r="N679" s="34" t="s">
        <v>4091</v>
      </c>
      <c r="O679" s="39" t="s">
        <v>3850</v>
      </c>
      <c r="P679" s="39">
        <v>1</v>
      </c>
      <c r="Q679" s="39"/>
      <c r="R679" s="39"/>
      <c r="S679" s="39"/>
      <c r="T679" s="39"/>
    </row>
    <row r="680" spans="2:20" x14ac:dyDescent="0.15">
      <c r="B680" s="34" t="s">
        <v>4092</v>
      </c>
      <c r="C680" s="39" t="s">
        <v>4004</v>
      </c>
      <c r="D680" s="39" t="s">
        <v>4075</v>
      </c>
      <c r="E680" s="39" t="s">
        <v>4076</v>
      </c>
      <c r="F680" s="39" t="s">
        <v>4077</v>
      </c>
      <c r="G680" s="39">
        <v>1000</v>
      </c>
      <c r="H680" s="39" t="s">
        <v>3929</v>
      </c>
      <c r="I680" s="39">
        <v>2</v>
      </c>
      <c r="J680" s="39">
        <v>0</v>
      </c>
      <c r="K680" s="39">
        <v>4</v>
      </c>
      <c r="L680" s="39" t="s">
        <v>1685</v>
      </c>
      <c r="M680" s="34" t="s">
        <v>4093</v>
      </c>
      <c r="N680" s="34" t="s">
        <v>4094</v>
      </c>
      <c r="O680" s="39" t="s">
        <v>4012</v>
      </c>
      <c r="P680" s="39">
        <v>1</v>
      </c>
      <c r="Q680" s="39"/>
      <c r="R680" s="39"/>
      <c r="S680" s="39"/>
      <c r="T680" s="39" t="s">
        <v>4013</v>
      </c>
    </row>
    <row r="681" spans="2:20" x14ac:dyDescent="0.15">
      <c r="B681" s="34" t="s">
        <v>4095</v>
      </c>
      <c r="C681" s="39" t="s">
        <v>4004</v>
      </c>
      <c r="D681" s="39" t="s">
        <v>4075</v>
      </c>
      <c r="E681" s="39" t="s">
        <v>4076</v>
      </c>
      <c r="F681" s="39" t="s">
        <v>4077</v>
      </c>
      <c r="G681" s="39">
        <v>1000</v>
      </c>
      <c r="H681" s="39" t="s">
        <v>3929</v>
      </c>
      <c r="I681" s="39">
        <v>2</v>
      </c>
      <c r="J681" s="39">
        <v>4</v>
      </c>
      <c r="K681" s="39">
        <v>1</v>
      </c>
      <c r="L681" s="39" t="s">
        <v>1685</v>
      </c>
      <c r="M681" s="34" t="s">
        <v>4096</v>
      </c>
      <c r="N681" s="34" t="s">
        <v>4097</v>
      </c>
      <c r="O681" s="39" t="s">
        <v>4017</v>
      </c>
      <c r="P681" s="39">
        <v>1</v>
      </c>
      <c r="Q681" s="39"/>
      <c r="R681" s="39"/>
      <c r="S681" s="39"/>
      <c r="T681" s="39"/>
    </row>
    <row r="682" spans="2:20" x14ac:dyDescent="0.15">
      <c r="B682" s="34" t="s">
        <v>4098</v>
      </c>
      <c r="C682" s="39" t="s">
        <v>4004</v>
      </c>
      <c r="D682" s="39" t="s">
        <v>4075</v>
      </c>
      <c r="E682" s="39" t="s">
        <v>4076</v>
      </c>
      <c r="F682" s="39" t="s">
        <v>4077</v>
      </c>
      <c r="G682" s="39">
        <v>1000</v>
      </c>
      <c r="H682" s="39" t="s">
        <v>3929</v>
      </c>
      <c r="I682" s="39">
        <v>2</v>
      </c>
      <c r="J682" s="39">
        <v>5</v>
      </c>
      <c r="K682" s="39">
        <v>1</v>
      </c>
      <c r="L682" s="39" t="s">
        <v>1685</v>
      </c>
      <c r="M682" s="34" t="s">
        <v>4099</v>
      </c>
      <c r="N682" s="34" t="s">
        <v>4100</v>
      </c>
      <c r="O682" s="39" t="s">
        <v>4017</v>
      </c>
      <c r="P682" s="39">
        <v>1</v>
      </c>
      <c r="Q682" s="39"/>
      <c r="R682" s="39"/>
      <c r="S682" s="39"/>
      <c r="T682" s="39"/>
    </row>
    <row r="683" spans="2:20" x14ac:dyDescent="0.15">
      <c r="B683" s="34" t="s">
        <v>4101</v>
      </c>
      <c r="C683" s="39" t="s">
        <v>4004</v>
      </c>
      <c r="D683" s="39" t="s">
        <v>4075</v>
      </c>
      <c r="E683" s="39" t="s">
        <v>4076</v>
      </c>
      <c r="F683" s="39" t="s">
        <v>4077</v>
      </c>
      <c r="G683" s="39">
        <v>1000</v>
      </c>
      <c r="H683" s="39" t="s">
        <v>3929</v>
      </c>
      <c r="I683" s="39">
        <v>2</v>
      </c>
      <c r="J683" s="39">
        <v>6</v>
      </c>
      <c r="K683" s="39">
        <v>1</v>
      </c>
      <c r="L683" s="39" t="s">
        <v>1685</v>
      </c>
      <c r="M683" s="34" t="s">
        <v>4102</v>
      </c>
      <c r="N683" s="34" t="s">
        <v>4103</v>
      </c>
      <c r="O683" s="39" t="s">
        <v>4017</v>
      </c>
      <c r="P683" s="39">
        <v>1</v>
      </c>
      <c r="Q683" s="39"/>
      <c r="R683" s="39"/>
      <c r="S683" s="39"/>
      <c r="T683" s="39"/>
    </row>
    <row r="684" spans="2:20" x14ac:dyDescent="0.15">
      <c r="B684" s="34" t="s">
        <v>4104</v>
      </c>
      <c r="C684" s="39" t="s">
        <v>4004</v>
      </c>
      <c r="D684" s="39" t="s">
        <v>4075</v>
      </c>
      <c r="E684" s="39" t="s">
        <v>4076</v>
      </c>
      <c r="F684" s="39" t="s">
        <v>4077</v>
      </c>
      <c r="G684" s="39">
        <v>1000</v>
      </c>
      <c r="H684" s="39" t="s">
        <v>3929</v>
      </c>
      <c r="I684" s="39">
        <v>3</v>
      </c>
      <c r="J684" s="39">
        <v>0</v>
      </c>
      <c r="K684" s="39">
        <v>4</v>
      </c>
      <c r="L684" s="39" t="s">
        <v>1685</v>
      </c>
      <c r="M684" s="34" t="s">
        <v>4105</v>
      </c>
      <c r="N684" s="34" t="s">
        <v>4106</v>
      </c>
      <c r="O684" s="39" t="s">
        <v>3850</v>
      </c>
      <c r="P684" s="39">
        <v>1</v>
      </c>
      <c r="Q684" s="39"/>
      <c r="R684" s="39"/>
      <c r="S684" s="39"/>
      <c r="T684" s="39"/>
    </row>
    <row r="685" spans="2:20" x14ac:dyDescent="0.15">
      <c r="B685" s="34" t="s">
        <v>4107</v>
      </c>
      <c r="C685" s="39" t="s">
        <v>4004</v>
      </c>
      <c r="D685" s="39" t="s">
        <v>4075</v>
      </c>
      <c r="E685" s="39" t="s">
        <v>4076</v>
      </c>
      <c r="F685" s="39" t="s">
        <v>4077</v>
      </c>
      <c r="G685" s="39">
        <v>1000</v>
      </c>
      <c r="H685" s="39" t="s">
        <v>3929</v>
      </c>
      <c r="I685" s="39">
        <v>4</v>
      </c>
      <c r="J685" s="39">
        <v>0</v>
      </c>
      <c r="K685" s="39">
        <v>4</v>
      </c>
      <c r="L685" s="39" t="s">
        <v>1685</v>
      </c>
      <c r="M685" s="34" t="s">
        <v>4108</v>
      </c>
      <c r="N685" s="34" t="s">
        <v>4109</v>
      </c>
      <c r="O685" s="39" t="s">
        <v>4012</v>
      </c>
      <c r="P685" s="39">
        <v>1</v>
      </c>
      <c r="Q685" s="39"/>
      <c r="R685" s="39"/>
      <c r="S685" s="39"/>
      <c r="T685" s="39" t="s">
        <v>4013</v>
      </c>
    </row>
    <row r="686" spans="2:20" x14ac:dyDescent="0.15">
      <c r="B686" s="34" t="s">
        <v>4110</v>
      </c>
      <c r="C686" s="39" t="s">
        <v>4004</v>
      </c>
      <c r="D686" s="39" t="s">
        <v>4075</v>
      </c>
      <c r="E686" s="39" t="s">
        <v>4076</v>
      </c>
      <c r="F686" s="39" t="s">
        <v>4077</v>
      </c>
      <c r="G686" s="39">
        <v>1000</v>
      </c>
      <c r="H686" s="39" t="s">
        <v>3929</v>
      </c>
      <c r="I686" s="39">
        <v>4</v>
      </c>
      <c r="J686" s="39">
        <v>4</v>
      </c>
      <c r="K686" s="39">
        <v>1</v>
      </c>
      <c r="L686" s="39" t="s">
        <v>1685</v>
      </c>
      <c r="M686" s="34" t="s">
        <v>4111</v>
      </c>
      <c r="N686" s="34" t="s">
        <v>4112</v>
      </c>
      <c r="O686" s="39" t="s">
        <v>4017</v>
      </c>
      <c r="P686" s="39">
        <v>1</v>
      </c>
      <c r="Q686" s="39"/>
      <c r="R686" s="39"/>
      <c r="S686" s="39"/>
      <c r="T686" s="39"/>
    </row>
    <row r="687" spans="2:20" x14ac:dyDescent="0.15">
      <c r="B687" s="34" t="s">
        <v>4113</v>
      </c>
      <c r="C687" s="39" t="s">
        <v>4004</v>
      </c>
      <c r="D687" s="39" t="s">
        <v>4075</v>
      </c>
      <c r="E687" s="39" t="s">
        <v>4076</v>
      </c>
      <c r="F687" s="39" t="s">
        <v>4077</v>
      </c>
      <c r="G687" s="39">
        <v>1000</v>
      </c>
      <c r="H687" s="39" t="s">
        <v>3929</v>
      </c>
      <c r="I687" s="39">
        <v>4</v>
      </c>
      <c r="J687" s="39">
        <v>5</v>
      </c>
      <c r="K687" s="39">
        <v>1</v>
      </c>
      <c r="L687" s="39" t="s">
        <v>1685</v>
      </c>
      <c r="M687" s="34" t="s">
        <v>4114</v>
      </c>
      <c r="N687" s="34" t="s">
        <v>4115</v>
      </c>
      <c r="O687" s="39" t="s">
        <v>4017</v>
      </c>
      <c r="P687" s="39">
        <v>1</v>
      </c>
      <c r="Q687" s="39"/>
      <c r="R687" s="39"/>
      <c r="S687" s="39"/>
      <c r="T687" s="39"/>
    </row>
    <row r="688" spans="2:20" x14ac:dyDescent="0.15">
      <c r="B688" s="34" t="s">
        <v>4116</v>
      </c>
      <c r="C688" s="39" t="s">
        <v>4004</v>
      </c>
      <c r="D688" s="39" t="s">
        <v>4075</v>
      </c>
      <c r="E688" s="39" t="s">
        <v>4076</v>
      </c>
      <c r="F688" s="39" t="s">
        <v>4077</v>
      </c>
      <c r="G688" s="39">
        <v>1000</v>
      </c>
      <c r="H688" s="39" t="s">
        <v>3929</v>
      </c>
      <c r="I688" s="39">
        <v>4</v>
      </c>
      <c r="J688" s="39">
        <v>6</v>
      </c>
      <c r="K688" s="39">
        <v>1</v>
      </c>
      <c r="L688" s="39" t="s">
        <v>1685</v>
      </c>
      <c r="M688" s="34" t="s">
        <v>4117</v>
      </c>
      <c r="N688" s="34" t="s">
        <v>4118</v>
      </c>
      <c r="O688" s="39" t="s">
        <v>4017</v>
      </c>
      <c r="P688" s="39">
        <v>1</v>
      </c>
      <c r="Q688" s="39"/>
      <c r="R688" s="39"/>
      <c r="S688" s="39"/>
      <c r="T688" s="39"/>
    </row>
    <row r="689" spans="2:20" x14ac:dyDescent="0.15">
      <c r="B689" s="34" t="s">
        <v>4119</v>
      </c>
      <c r="C689" s="39" t="s">
        <v>4004</v>
      </c>
      <c r="D689" s="39" t="s">
        <v>4075</v>
      </c>
      <c r="E689" s="39" t="s">
        <v>4076</v>
      </c>
      <c r="F689" s="39" t="s">
        <v>4077</v>
      </c>
      <c r="G689" s="39">
        <v>1000</v>
      </c>
      <c r="H689" s="39" t="s">
        <v>3929</v>
      </c>
      <c r="I689" s="39">
        <v>5</v>
      </c>
      <c r="J689" s="39">
        <v>0</v>
      </c>
      <c r="K689" s="39">
        <v>4</v>
      </c>
      <c r="L689" s="39" t="s">
        <v>1685</v>
      </c>
      <c r="M689" s="34" t="s">
        <v>4120</v>
      </c>
      <c r="N689" s="34" t="s">
        <v>4121</v>
      </c>
      <c r="O689" s="39" t="s">
        <v>3850</v>
      </c>
      <c r="P689" s="39">
        <v>1</v>
      </c>
      <c r="Q689" s="39"/>
      <c r="R689" s="39"/>
      <c r="S689" s="39"/>
      <c r="T689" s="39"/>
    </row>
    <row r="690" spans="2:20" x14ac:dyDescent="0.15">
      <c r="B690" s="34" t="s">
        <v>4122</v>
      </c>
      <c r="C690" s="39" t="s">
        <v>4004</v>
      </c>
      <c r="D690" s="39" t="s">
        <v>4075</v>
      </c>
      <c r="E690" s="39" t="s">
        <v>4076</v>
      </c>
      <c r="F690" s="39" t="s">
        <v>4077</v>
      </c>
      <c r="G690" s="39">
        <v>1000</v>
      </c>
      <c r="H690" s="39" t="s">
        <v>3929</v>
      </c>
      <c r="I690" s="39">
        <v>6</v>
      </c>
      <c r="J690" s="39">
        <v>0</v>
      </c>
      <c r="K690" s="39">
        <v>4</v>
      </c>
      <c r="L690" s="39" t="s">
        <v>1685</v>
      </c>
      <c r="M690" s="34" t="s">
        <v>4123</v>
      </c>
      <c r="N690" s="34" t="s">
        <v>4124</v>
      </c>
      <c r="O690" s="39" t="s">
        <v>4012</v>
      </c>
      <c r="P690" s="39">
        <v>1</v>
      </c>
      <c r="Q690" s="39"/>
      <c r="R690" s="39"/>
      <c r="S690" s="39"/>
      <c r="T690" s="39" t="s">
        <v>4013</v>
      </c>
    </row>
    <row r="691" spans="2:20" x14ac:dyDescent="0.15">
      <c r="B691" s="34" t="s">
        <v>4125</v>
      </c>
      <c r="C691" s="39" t="s">
        <v>4004</v>
      </c>
      <c r="D691" s="39" t="s">
        <v>4075</v>
      </c>
      <c r="E691" s="39" t="s">
        <v>4076</v>
      </c>
      <c r="F691" s="39" t="s">
        <v>4077</v>
      </c>
      <c r="G691" s="39">
        <v>1000</v>
      </c>
      <c r="H691" s="39" t="s">
        <v>3929</v>
      </c>
      <c r="I691" s="39">
        <v>6</v>
      </c>
      <c r="J691" s="39">
        <v>4</v>
      </c>
      <c r="K691" s="39">
        <v>1</v>
      </c>
      <c r="L691" s="39" t="s">
        <v>1685</v>
      </c>
      <c r="M691" s="34" t="s">
        <v>4126</v>
      </c>
      <c r="N691" s="34" t="s">
        <v>4127</v>
      </c>
      <c r="O691" s="39" t="s">
        <v>4017</v>
      </c>
      <c r="P691" s="39">
        <v>1</v>
      </c>
      <c r="Q691" s="39"/>
      <c r="R691" s="39"/>
      <c r="S691" s="39"/>
      <c r="T691" s="39"/>
    </row>
    <row r="692" spans="2:20" x14ac:dyDescent="0.15">
      <c r="B692" s="34" t="s">
        <v>4128</v>
      </c>
      <c r="C692" s="39" t="s">
        <v>4004</v>
      </c>
      <c r="D692" s="39" t="s">
        <v>4075</v>
      </c>
      <c r="E692" s="39" t="s">
        <v>4076</v>
      </c>
      <c r="F692" s="39" t="s">
        <v>4077</v>
      </c>
      <c r="G692" s="39">
        <v>1000</v>
      </c>
      <c r="H692" s="39" t="s">
        <v>3929</v>
      </c>
      <c r="I692" s="39">
        <v>6</v>
      </c>
      <c r="J692" s="39">
        <v>5</v>
      </c>
      <c r="K692" s="39">
        <v>1</v>
      </c>
      <c r="L692" s="39" t="s">
        <v>1685</v>
      </c>
      <c r="M692" s="34" t="s">
        <v>4129</v>
      </c>
      <c r="N692" s="34" t="s">
        <v>4130</v>
      </c>
      <c r="O692" s="39" t="s">
        <v>4017</v>
      </c>
      <c r="P692" s="39">
        <v>1</v>
      </c>
      <c r="Q692" s="39"/>
      <c r="R692" s="39"/>
      <c r="S692" s="39"/>
      <c r="T692" s="39"/>
    </row>
    <row r="693" spans="2:20" x14ac:dyDescent="0.15">
      <c r="B693" s="34" t="s">
        <v>4131</v>
      </c>
      <c r="C693" s="39" t="s">
        <v>4004</v>
      </c>
      <c r="D693" s="39" t="s">
        <v>4075</v>
      </c>
      <c r="E693" s="39" t="s">
        <v>4076</v>
      </c>
      <c r="F693" s="39" t="s">
        <v>4077</v>
      </c>
      <c r="G693" s="39">
        <v>1000</v>
      </c>
      <c r="H693" s="39" t="s">
        <v>3929</v>
      </c>
      <c r="I693" s="39">
        <v>6</v>
      </c>
      <c r="J693" s="39">
        <v>6</v>
      </c>
      <c r="K693" s="39">
        <v>1</v>
      </c>
      <c r="L693" s="39" t="s">
        <v>1685</v>
      </c>
      <c r="M693" s="34" t="s">
        <v>4132</v>
      </c>
      <c r="N693" s="34" t="s">
        <v>4133</v>
      </c>
      <c r="O693" s="39" t="s">
        <v>4017</v>
      </c>
      <c r="P693" s="39">
        <v>1</v>
      </c>
      <c r="Q693" s="39"/>
      <c r="R693" s="39"/>
      <c r="S693" s="39"/>
      <c r="T693" s="39"/>
    </row>
    <row r="694" spans="2:20" x14ac:dyDescent="0.15">
      <c r="B694" s="34" t="s">
        <v>4134</v>
      </c>
      <c r="C694" s="39" t="s">
        <v>4004</v>
      </c>
      <c r="D694" s="39" t="s">
        <v>4075</v>
      </c>
      <c r="E694" s="39" t="s">
        <v>4076</v>
      </c>
      <c r="F694" s="39" t="s">
        <v>4077</v>
      </c>
      <c r="G694" s="39">
        <v>1000</v>
      </c>
      <c r="H694" s="39" t="s">
        <v>3929</v>
      </c>
      <c r="I694" s="39">
        <v>7</v>
      </c>
      <c r="J694" s="39">
        <v>0</v>
      </c>
      <c r="K694" s="39">
        <v>4</v>
      </c>
      <c r="L694" s="39" t="s">
        <v>1685</v>
      </c>
      <c r="M694" s="34" t="s">
        <v>4135</v>
      </c>
      <c r="N694" s="34" t="s">
        <v>4136</v>
      </c>
      <c r="O694" s="39" t="s">
        <v>3850</v>
      </c>
      <c r="P694" s="39">
        <v>1</v>
      </c>
      <c r="Q694" s="39"/>
      <c r="R694" s="39"/>
      <c r="S694" s="39"/>
      <c r="T694" s="39"/>
    </row>
    <row r="695" spans="2:20" x14ac:dyDescent="0.15">
      <c r="B695" s="34" t="s">
        <v>4137</v>
      </c>
      <c r="C695" s="39" t="s">
        <v>4004</v>
      </c>
      <c r="D695" s="39" t="s">
        <v>4138</v>
      </c>
      <c r="E695" s="39" t="s">
        <v>4139</v>
      </c>
      <c r="F695" s="39" t="s">
        <v>4140</v>
      </c>
      <c r="G695" s="39">
        <v>1000</v>
      </c>
      <c r="H695" s="39" t="s">
        <v>3929</v>
      </c>
      <c r="I695" s="39">
        <v>0</v>
      </c>
      <c r="J695" s="39">
        <v>0</v>
      </c>
      <c r="K695" s="39">
        <v>4</v>
      </c>
      <c r="L695" s="39" t="s">
        <v>1685</v>
      </c>
      <c r="M695" s="34" t="s">
        <v>4141</v>
      </c>
      <c r="N695" s="34" t="s">
        <v>4142</v>
      </c>
      <c r="O695" s="39" t="s">
        <v>4012</v>
      </c>
      <c r="P695" s="39">
        <v>1</v>
      </c>
      <c r="Q695" s="39"/>
      <c r="R695" s="39"/>
      <c r="S695" s="39"/>
      <c r="T695" s="39" t="s">
        <v>4013</v>
      </c>
    </row>
    <row r="696" spans="2:20" x14ac:dyDescent="0.15">
      <c r="B696" s="34" t="s">
        <v>4143</v>
      </c>
      <c r="C696" s="39" t="s">
        <v>4004</v>
      </c>
      <c r="D696" s="39" t="s">
        <v>4138</v>
      </c>
      <c r="E696" s="39" t="s">
        <v>4139</v>
      </c>
      <c r="F696" s="39" t="s">
        <v>4140</v>
      </c>
      <c r="G696" s="39">
        <v>1000</v>
      </c>
      <c r="H696" s="39" t="s">
        <v>3929</v>
      </c>
      <c r="I696" s="39">
        <v>0</v>
      </c>
      <c r="J696" s="39">
        <v>4</v>
      </c>
      <c r="K696" s="39">
        <v>1</v>
      </c>
      <c r="L696" s="39" t="s">
        <v>1685</v>
      </c>
      <c r="M696" s="34" t="s">
        <v>4144</v>
      </c>
      <c r="N696" s="34" t="s">
        <v>4145</v>
      </c>
      <c r="O696" s="39" t="s">
        <v>4017</v>
      </c>
      <c r="P696" s="39">
        <v>1</v>
      </c>
      <c r="Q696" s="39"/>
      <c r="R696" s="39"/>
      <c r="S696" s="39"/>
      <c r="T696" s="39"/>
    </row>
    <row r="697" spans="2:20" x14ac:dyDescent="0.15">
      <c r="B697" s="34" t="s">
        <v>4146</v>
      </c>
      <c r="C697" s="39" t="s">
        <v>4004</v>
      </c>
      <c r="D697" s="39" t="s">
        <v>4138</v>
      </c>
      <c r="E697" s="39" t="s">
        <v>4139</v>
      </c>
      <c r="F697" s="39" t="s">
        <v>4140</v>
      </c>
      <c r="G697" s="39">
        <v>1000</v>
      </c>
      <c r="H697" s="39" t="s">
        <v>3929</v>
      </c>
      <c r="I697" s="39">
        <v>0</v>
      </c>
      <c r="J697" s="39">
        <v>5</v>
      </c>
      <c r="K697" s="39">
        <v>1</v>
      </c>
      <c r="L697" s="39" t="s">
        <v>1685</v>
      </c>
      <c r="M697" s="34" t="s">
        <v>4147</v>
      </c>
      <c r="N697" s="34" t="s">
        <v>4148</v>
      </c>
      <c r="O697" s="39" t="s">
        <v>4017</v>
      </c>
      <c r="P697" s="39">
        <v>1</v>
      </c>
      <c r="Q697" s="39"/>
      <c r="R697" s="39"/>
      <c r="S697" s="39"/>
      <c r="T697" s="39"/>
    </row>
    <row r="698" spans="2:20" x14ac:dyDescent="0.15">
      <c r="B698" s="34" t="s">
        <v>4149</v>
      </c>
      <c r="C698" s="39" t="s">
        <v>4004</v>
      </c>
      <c r="D698" s="39" t="s">
        <v>4138</v>
      </c>
      <c r="E698" s="39" t="s">
        <v>4139</v>
      </c>
      <c r="F698" s="39" t="s">
        <v>4140</v>
      </c>
      <c r="G698" s="39">
        <v>1000</v>
      </c>
      <c r="H698" s="39" t="s">
        <v>3929</v>
      </c>
      <c r="I698" s="39">
        <v>0</v>
      </c>
      <c r="J698" s="39">
        <v>6</v>
      </c>
      <c r="K698" s="39">
        <v>1</v>
      </c>
      <c r="L698" s="39" t="s">
        <v>1685</v>
      </c>
      <c r="M698" s="34" t="s">
        <v>4150</v>
      </c>
      <c r="N698" s="34" t="s">
        <v>4151</v>
      </c>
      <c r="O698" s="39" t="s">
        <v>4017</v>
      </c>
      <c r="P698" s="39">
        <v>1</v>
      </c>
      <c r="Q698" s="39"/>
      <c r="R698" s="39"/>
      <c r="S698" s="39"/>
      <c r="T698" s="39"/>
    </row>
    <row r="699" spans="2:20" x14ac:dyDescent="0.15">
      <c r="B699" s="34" t="s">
        <v>4152</v>
      </c>
      <c r="C699" s="39" t="s">
        <v>4004</v>
      </c>
      <c r="D699" s="39" t="s">
        <v>4138</v>
      </c>
      <c r="E699" s="39" t="s">
        <v>4139</v>
      </c>
      <c r="F699" s="39" t="s">
        <v>4140</v>
      </c>
      <c r="G699" s="39">
        <v>1000</v>
      </c>
      <c r="H699" s="39" t="s">
        <v>3929</v>
      </c>
      <c r="I699" s="39">
        <v>1</v>
      </c>
      <c r="J699" s="39">
        <v>0</v>
      </c>
      <c r="K699" s="39">
        <v>4</v>
      </c>
      <c r="L699" s="39" t="s">
        <v>1685</v>
      </c>
      <c r="M699" s="34" t="s">
        <v>4153</v>
      </c>
      <c r="N699" s="34" t="s">
        <v>4154</v>
      </c>
      <c r="O699" s="39" t="s">
        <v>3850</v>
      </c>
      <c r="P699" s="39">
        <v>1</v>
      </c>
      <c r="Q699" s="39"/>
      <c r="R699" s="39"/>
      <c r="S699" s="39"/>
      <c r="T699" s="39"/>
    </row>
    <row r="700" spans="2:20" x14ac:dyDescent="0.15">
      <c r="B700" s="34" t="s">
        <v>4155</v>
      </c>
      <c r="C700" s="39" t="s">
        <v>4004</v>
      </c>
      <c r="D700" s="39" t="s">
        <v>4138</v>
      </c>
      <c r="E700" s="39" t="s">
        <v>4139</v>
      </c>
      <c r="F700" s="39" t="s">
        <v>4140</v>
      </c>
      <c r="G700" s="39">
        <v>1000</v>
      </c>
      <c r="H700" s="39" t="s">
        <v>3929</v>
      </c>
      <c r="I700" s="39">
        <v>2</v>
      </c>
      <c r="J700" s="39">
        <v>0</v>
      </c>
      <c r="K700" s="39">
        <v>4</v>
      </c>
      <c r="L700" s="39" t="s">
        <v>1685</v>
      </c>
      <c r="M700" s="34" t="s">
        <v>4156</v>
      </c>
      <c r="N700" s="34" t="s">
        <v>4157</v>
      </c>
      <c r="O700" s="39" t="s">
        <v>4012</v>
      </c>
      <c r="P700" s="39">
        <v>1</v>
      </c>
      <c r="Q700" s="39"/>
      <c r="R700" s="39"/>
      <c r="S700" s="39"/>
      <c r="T700" s="39" t="s">
        <v>4013</v>
      </c>
    </row>
    <row r="701" spans="2:20" x14ac:dyDescent="0.15">
      <c r="B701" s="34" t="s">
        <v>4158</v>
      </c>
      <c r="C701" s="39" t="s">
        <v>4004</v>
      </c>
      <c r="D701" s="39" t="s">
        <v>4138</v>
      </c>
      <c r="E701" s="39" t="s">
        <v>4139</v>
      </c>
      <c r="F701" s="39" t="s">
        <v>4140</v>
      </c>
      <c r="G701" s="39">
        <v>1000</v>
      </c>
      <c r="H701" s="39" t="s">
        <v>3929</v>
      </c>
      <c r="I701" s="39">
        <v>2</v>
      </c>
      <c r="J701" s="39">
        <v>4</v>
      </c>
      <c r="K701" s="39">
        <v>1</v>
      </c>
      <c r="L701" s="39" t="s">
        <v>1685</v>
      </c>
      <c r="M701" s="34" t="s">
        <v>4159</v>
      </c>
      <c r="N701" s="34" t="s">
        <v>4160</v>
      </c>
      <c r="O701" s="39" t="s">
        <v>4017</v>
      </c>
      <c r="P701" s="39">
        <v>1</v>
      </c>
      <c r="Q701" s="39"/>
      <c r="R701" s="39"/>
      <c r="S701" s="39"/>
      <c r="T701" s="39"/>
    </row>
    <row r="702" spans="2:20" x14ac:dyDescent="0.15">
      <c r="B702" s="34" t="s">
        <v>4161</v>
      </c>
      <c r="C702" s="39" t="s">
        <v>4004</v>
      </c>
      <c r="D702" s="39" t="s">
        <v>4138</v>
      </c>
      <c r="E702" s="39" t="s">
        <v>4139</v>
      </c>
      <c r="F702" s="39" t="s">
        <v>4140</v>
      </c>
      <c r="G702" s="39">
        <v>1000</v>
      </c>
      <c r="H702" s="39" t="s">
        <v>3929</v>
      </c>
      <c r="I702" s="39">
        <v>2</v>
      </c>
      <c r="J702" s="39">
        <v>5</v>
      </c>
      <c r="K702" s="39">
        <v>1</v>
      </c>
      <c r="L702" s="39" t="s">
        <v>1685</v>
      </c>
      <c r="M702" s="34" t="s">
        <v>4162</v>
      </c>
      <c r="N702" s="34" t="s">
        <v>4163</v>
      </c>
      <c r="O702" s="39" t="s">
        <v>4017</v>
      </c>
      <c r="P702" s="39">
        <v>1</v>
      </c>
      <c r="Q702" s="39"/>
      <c r="R702" s="39"/>
      <c r="S702" s="39"/>
      <c r="T702" s="39"/>
    </row>
    <row r="703" spans="2:20" x14ac:dyDescent="0.15">
      <c r="B703" s="34" t="s">
        <v>4164</v>
      </c>
      <c r="C703" s="39" t="s">
        <v>4004</v>
      </c>
      <c r="D703" s="39" t="s">
        <v>4138</v>
      </c>
      <c r="E703" s="39" t="s">
        <v>4139</v>
      </c>
      <c r="F703" s="39" t="s">
        <v>4140</v>
      </c>
      <c r="G703" s="39">
        <v>1000</v>
      </c>
      <c r="H703" s="39" t="s">
        <v>3929</v>
      </c>
      <c r="I703" s="39">
        <v>2</v>
      </c>
      <c r="J703" s="39">
        <v>6</v>
      </c>
      <c r="K703" s="39">
        <v>1</v>
      </c>
      <c r="L703" s="39" t="s">
        <v>1685</v>
      </c>
      <c r="M703" s="34" t="s">
        <v>4165</v>
      </c>
      <c r="N703" s="34" t="s">
        <v>4166</v>
      </c>
      <c r="O703" s="39" t="s">
        <v>4017</v>
      </c>
      <c r="P703" s="39">
        <v>1</v>
      </c>
      <c r="Q703" s="39"/>
      <c r="R703" s="39"/>
      <c r="S703" s="39"/>
      <c r="T703" s="39"/>
    </row>
    <row r="704" spans="2:20" x14ac:dyDescent="0.15">
      <c r="B704" s="34" t="s">
        <v>4167</v>
      </c>
      <c r="C704" s="39" t="s">
        <v>4004</v>
      </c>
      <c r="D704" s="39" t="s">
        <v>4138</v>
      </c>
      <c r="E704" s="39" t="s">
        <v>4139</v>
      </c>
      <c r="F704" s="39" t="s">
        <v>4140</v>
      </c>
      <c r="G704" s="39">
        <v>1000</v>
      </c>
      <c r="H704" s="39" t="s">
        <v>3929</v>
      </c>
      <c r="I704" s="39">
        <v>3</v>
      </c>
      <c r="J704" s="39">
        <v>0</v>
      </c>
      <c r="K704" s="39">
        <v>4</v>
      </c>
      <c r="L704" s="39" t="s">
        <v>1685</v>
      </c>
      <c r="M704" s="34" t="s">
        <v>4168</v>
      </c>
      <c r="N704" s="34" t="s">
        <v>4169</v>
      </c>
      <c r="O704" s="39" t="s">
        <v>3850</v>
      </c>
      <c r="P704" s="39">
        <v>1</v>
      </c>
      <c r="Q704" s="39"/>
      <c r="R704" s="39"/>
      <c r="S704" s="39"/>
      <c r="T704" s="39"/>
    </row>
    <row r="705" spans="2:20" x14ac:dyDescent="0.15">
      <c r="B705" s="34" t="s">
        <v>4170</v>
      </c>
      <c r="C705" s="39" t="s">
        <v>4004</v>
      </c>
      <c r="D705" s="39" t="s">
        <v>4138</v>
      </c>
      <c r="E705" s="39" t="s">
        <v>4139</v>
      </c>
      <c r="F705" s="39" t="s">
        <v>4140</v>
      </c>
      <c r="G705" s="39">
        <v>1000</v>
      </c>
      <c r="H705" s="39" t="s">
        <v>3929</v>
      </c>
      <c r="I705" s="39">
        <v>4</v>
      </c>
      <c r="J705" s="39">
        <v>0</v>
      </c>
      <c r="K705" s="39">
        <v>4</v>
      </c>
      <c r="L705" s="39" t="s">
        <v>1685</v>
      </c>
      <c r="M705" s="34" t="s">
        <v>4171</v>
      </c>
      <c r="N705" s="34" t="s">
        <v>4172</v>
      </c>
      <c r="O705" s="39" t="s">
        <v>4012</v>
      </c>
      <c r="P705" s="39">
        <v>1</v>
      </c>
      <c r="Q705" s="39"/>
      <c r="R705" s="39"/>
      <c r="S705" s="39"/>
      <c r="T705" s="39" t="s">
        <v>4013</v>
      </c>
    </row>
    <row r="706" spans="2:20" x14ac:dyDescent="0.15">
      <c r="B706" s="34" t="s">
        <v>4173</v>
      </c>
      <c r="C706" s="39" t="s">
        <v>4004</v>
      </c>
      <c r="D706" s="39" t="s">
        <v>4138</v>
      </c>
      <c r="E706" s="39" t="s">
        <v>4139</v>
      </c>
      <c r="F706" s="39" t="s">
        <v>4140</v>
      </c>
      <c r="G706" s="39">
        <v>1000</v>
      </c>
      <c r="H706" s="39" t="s">
        <v>3929</v>
      </c>
      <c r="I706" s="39">
        <v>4</v>
      </c>
      <c r="J706" s="39">
        <v>4</v>
      </c>
      <c r="K706" s="39">
        <v>1</v>
      </c>
      <c r="L706" s="39" t="s">
        <v>1685</v>
      </c>
      <c r="M706" s="34" t="s">
        <v>4174</v>
      </c>
      <c r="N706" s="34" t="s">
        <v>4175</v>
      </c>
      <c r="O706" s="39" t="s">
        <v>4017</v>
      </c>
      <c r="P706" s="39">
        <v>1</v>
      </c>
      <c r="Q706" s="39"/>
      <c r="R706" s="39"/>
      <c r="S706" s="39"/>
      <c r="T706" s="39"/>
    </row>
    <row r="707" spans="2:20" x14ac:dyDescent="0.15">
      <c r="B707" s="34" t="s">
        <v>4176</v>
      </c>
      <c r="C707" s="39" t="s">
        <v>4004</v>
      </c>
      <c r="D707" s="39" t="s">
        <v>4138</v>
      </c>
      <c r="E707" s="39" t="s">
        <v>4139</v>
      </c>
      <c r="F707" s="39" t="s">
        <v>4140</v>
      </c>
      <c r="G707" s="39">
        <v>1000</v>
      </c>
      <c r="H707" s="39" t="s">
        <v>3929</v>
      </c>
      <c r="I707" s="39">
        <v>4</v>
      </c>
      <c r="J707" s="39">
        <v>5</v>
      </c>
      <c r="K707" s="39">
        <v>1</v>
      </c>
      <c r="L707" s="39" t="s">
        <v>1685</v>
      </c>
      <c r="M707" s="34" t="s">
        <v>4177</v>
      </c>
      <c r="N707" s="34" t="s">
        <v>4178</v>
      </c>
      <c r="O707" s="39" t="s">
        <v>4017</v>
      </c>
      <c r="P707" s="39">
        <v>1</v>
      </c>
      <c r="Q707" s="39"/>
      <c r="R707" s="39"/>
      <c r="S707" s="39"/>
      <c r="T707" s="39"/>
    </row>
    <row r="708" spans="2:20" x14ac:dyDescent="0.15">
      <c r="B708" s="34" t="s">
        <v>4179</v>
      </c>
      <c r="C708" s="39" t="s">
        <v>4004</v>
      </c>
      <c r="D708" s="39" t="s">
        <v>4138</v>
      </c>
      <c r="E708" s="39" t="s">
        <v>4139</v>
      </c>
      <c r="F708" s="39" t="s">
        <v>4140</v>
      </c>
      <c r="G708" s="39">
        <v>1000</v>
      </c>
      <c r="H708" s="39" t="s">
        <v>3929</v>
      </c>
      <c r="I708" s="39">
        <v>4</v>
      </c>
      <c r="J708" s="39">
        <v>6</v>
      </c>
      <c r="K708" s="39">
        <v>1</v>
      </c>
      <c r="L708" s="39" t="s">
        <v>1685</v>
      </c>
      <c r="M708" s="34" t="s">
        <v>4180</v>
      </c>
      <c r="N708" s="34" t="s">
        <v>4181</v>
      </c>
      <c r="O708" s="39" t="s">
        <v>4017</v>
      </c>
      <c r="P708" s="39">
        <v>1</v>
      </c>
      <c r="Q708" s="39"/>
      <c r="R708" s="39"/>
      <c r="S708" s="39"/>
      <c r="T708" s="39"/>
    </row>
    <row r="709" spans="2:20" x14ac:dyDescent="0.15">
      <c r="B709" s="34" t="s">
        <v>4182</v>
      </c>
      <c r="C709" s="39" t="s">
        <v>4004</v>
      </c>
      <c r="D709" s="39" t="s">
        <v>4138</v>
      </c>
      <c r="E709" s="39" t="s">
        <v>4139</v>
      </c>
      <c r="F709" s="39" t="s">
        <v>4140</v>
      </c>
      <c r="G709" s="39">
        <v>1000</v>
      </c>
      <c r="H709" s="39" t="s">
        <v>3929</v>
      </c>
      <c r="I709" s="39">
        <v>5</v>
      </c>
      <c r="J709" s="39">
        <v>0</v>
      </c>
      <c r="K709" s="39">
        <v>4</v>
      </c>
      <c r="L709" s="39" t="s">
        <v>1685</v>
      </c>
      <c r="M709" s="34" t="s">
        <v>4183</v>
      </c>
      <c r="N709" s="34" t="s">
        <v>4184</v>
      </c>
      <c r="O709" s="39" t="s">
        <v>3850</v>
      </c>
      <c r="P709" s="39">
        <v>1</v>
      </c>
      <c r="Q709" s="39"/>
      <c r="R709" s="39"/>
      <c r="S709" s="39"/>
      <c r="T709" s="39"/>
    </row>
    <row r="710" spans="2:20" x14ac:dyDescent="0.15">
      <c r="B710" s="34" t="s">
        <v>4185</v>
      </c>
      <c r="C710" s="39" t="s">
        <v>4004</v>
      </c>
      <c r="D710" s="39" t="s">
        <v>4138</v>
      </c>
      <c r="E710" s="39" t="s">
        <v>4139</v>
      </c>
      <c r="F710" s="39" t="s">
        <v>4140</v>
      </c>
      <c r="G710" s="39">
        <v>1000</v>
      </c>
      <c r="H710" s="39" t="s">
        <v>3929</v>
      </c>
      <c r="I710" s="39">
        <v>6</v>
      </c>
      <c r="J710" s="39">
        <v>0</v>
      </c>
      <c r="K710" s="39">
        <v>4</v>
      </c>
      <c r="L710" s="39" t="s">
        <v>1685</v>
      </c>
      <c r="M710" s="34" t="s">
        <v>4186</v>
      </c>
      <c r="N710" s="34" t="s">
        <v>4187</v>
      </c>
      <c r="O710" s="39" t="s">
        <v>4012</v>
      </c>
      <c r="P710" s="39">
        <v>1</v>
      </c>
      <c r="Q710" s="39"/>
      <c r="R710" s="39"/>
      <c r="S710" s="39"/>
      <c r="T710" s="39" t="s">
        <v>4013</v>
      </c>
    </row>
    <row r="711" spans="2:20" x14ac:dyDescent="0.15">
      <c r="B711" s="34" t="s">
        <v>4188</v>
      </c>
      <c r="C711" s="39" t="s">
        <v>4004</v>
      </c>
      <c r="D711" s="39" t="s">
        <v>4138</v>
      </c>
      <c r="E711" s="39" t="s">
        <v>4139</v>
      </c>
      <c r="F711" s="39" t="s">
        <v>4140</v>
      </c>
      <c r="G711" s="39">
        <v>1000</v>
      </c>
      <c r="H711" s="39" t="s">
        <v>3929</v>
      </c>
      <c r="I711" s="39">
        <v>6</v>
      </c>
      <c r="J711" s="39">
        <v>4</v>
      </c>
      <c r="K711" s="39">
        <v>1</v>
      </c>
      <c r="L711" s="39" t="s">
        <v>1685</v>
      </c>
      <c r="M711" s="34" t="s">
        <v>4189</v>
      </c>
      <c r="N711" s="34" t="s">
        <v>4190</v>
      </c>
      <c r="O711" s="39" t="s">
        <v>4017</v>
      </c>
      <c r="P711" s="39">
        <v>1</v>
      </c>
      <c r="Q711" s="39"/>
      <c r="R711" s="39"/>
      <c r="S711" s="39"/>
      <c r="T711" s="39"/>
    </row>
    <row r="712" spans="2:20" x14ac:dyDescent="0.15">
      <c r="B712" s="34" t="s">
        <v>4191</v>
      </c>
      <c r="C712" s="39" t="s">
        <v>4004</v>
      </c>
      <c r="D712" s="39" t="s">
        <v>4138</v>
      </c>
      <c r="E712" s="39" t="s">
        <v>4139</v>
      </c>
      <c r="F712" s="39" t="s">
        <v>4140</v>
      </c>
      <c r="G712" s="39">
        <v>1000</v>
      </c>
      <c r="H712" s="39" t="s">
        <v>3929</v>
      </c>
      <c r="I712" s="39">
        <v>6</v>
      </c>
      <c r="J712" s="39">
        <v>5</v>
      </c>
      <c r="K712" s="39">
        <v>1</v>
      </c>
      <c r="L712" s="39" t="s">
        <v>1685</v>
      </c>
      <c r="M712" s="34" t="s">
        <v>4192</v>
      </c>
      <c r="N712" s="34" t="s">
        <v>4193</v>
      </c>
      <c r="O712" s="39" t="s">
        <v>4017</v>
      </c>
      <c r="P712" s="39">
        <v>1</v>
      </c>
      <c r="Q712" s="39"/>
      <c r="R712" s="39"/>
      <c r="S712" s="39"/>
      <c r="T712" s="39"/>
    </row>
    <row r="713" spans="2:20" x14ac:dyDescent="0.15">
      <c r="B713" s="34" t="s">
        <v>4194</v>
      </c>
      <c r="C713" s="39" t="s">
        <v>4004</v>
      </c>
      <c r="D713" s="39" t="s">
        <v>4138</v>
      </c>
      <c r="E713" s="39" t="s">
        <v>4139</v>
      </c>
      <c r="F713" s="39" t="s">
        <v>4140</v>
      </c>
      <c r="G713" s="39">
        <v>1000</v>
      </c>
      <c r="H713" s="39" t="s">
        <v>3929</v>
      </c>
      <c r="I713" s="39">
        <v>6</v>
      </c>
      <c r="J713" s="39">
        <v>6</v>
      </c>
      <c r="K713" s="39">
        <v>1</v>
      </c>
      <c r="L713" s="39" t="s">
        <v>1685</v>
      </c>
      <c r="M713" s="34" t="s">
        <v>4195</v>
      </c>
      <c r="N713" s="34" t="s">
        <v>4196</v>
      </c>
      <c r="O713" s="39" t="s">
        <v>4017</v>
      </c>
      <c r="P713" s="39">
        <v>1</v>
      </c>
      <c r="Q713" s="39"/>
      <c r="R713" s="39"/>
      <c r="S713" s="39"/>
      <c r="T713" s="39"/>
    </row>
    <row r="714" spans="2:20" x14ac:dyDescent="0.15">
      <c r="B714" s="34" t="s">
        <v>4197</v>
      </c>
      <c r="C714" s="39" t="s">
        <v>4004</v>
      </c>
      <c r="D714" s="39" t="s">
        <v>4138</v>
      </c>
      <c r="E714" s="39" t="s">
        <v>4139</v>
      </c>
      <c r="F714" s="39" t="s">
        <v>4140</v>
      </c>
      <c r="G714" s="39">
        <v>1000</v>
      </c>
      <c r="H714" s="39" t="s">
        <v>3929</v>
      </c>
      <c r="I714" s="39">
        <v>7</v>
      </c>
      <c r="J714" s="39">
        <v>0</v>
      </c>
      <c r="K714" s="39">
        <v>4</v>
      </c>
      <c r="L714" s="39" t="s">
        <v>1685</v>
      </c>
      <c r="M714" s="34" t="s">
        <v>4198</v>
      </c>
      <c r="N714" s="34" t="s">
        <v>4199</v>
      </c>
      <c r="O714" s="39" t="s">
        <v>3850</v>
      </c>
      <c r="P714" s="39">
        <v>1</v>
      </c>
      <c r="Q714" s="39"/>
      <c r="R714" s="39"/>
      <c r="S714" s="39"/>
      <c r="T714" s="39"/>
    </row>
    <row r="715" spans="2:20" x14ac:dyDescent="0.15">
      <c r="B715" s="34" t="s">
        <v>4200</v>
      </c>
      <c r="C715" s="39" t="s">
        <v>4004</v>
      </c>
      <c r="D715" s="39" t="s">
        <v>4201</v>
      </c>
      <c r="E715" s="39" t="s">
        <v>4202</v>
      </c>
      <c r="F715" s="39" t="s">
        <v>4203</v>
      </c>
      <c r="G715" s="39">
        <v>1000</v>
      </c>
      <c r="H715" s="39" t="s">
        <v>3929</v>
      </c>
      <c r="I715" s="39">
        <v>0</v>
      </c>
      <c r="J715" s="39">
        <v>0</v>
      </c>
      <c r="K715" s="39">
        <v>4</v>
      </c>
      <c r="L715" s="39" t="s">
        <v>1685</v>
      </c>
      <c r="M715" s="34" t="s">
        <v>4204</v>
      </c>
      <c r="N715" s="34" t="s">
        <v>4205</v>
      </c>
      <c r="O715" s="39" t="s">
        <v>4012</v>
      </c>
      <c r="P715" s="39">
        <v>1</v>
      </c>
      <c r="Q715" s="39"/>
      <c r="R715" s="39"/>
      <c r="S715" s="39"/>
      <c r="T715" s="39" t="s">
        <v>4013</v>
      </c>
    </row>
    <row r="716" spans="2:20" x14ac:dyDescent="0.15">
      <c r="B716" s="34" t="s">
        <v>4206</v>
      </c>
      <c r="C716" s="39" t="s">
        <v>4004</v>
      </c>
      <c r="D716" s="39" t="s">
        <v>4201</v>
      </c>
      <c r="E716" s="39" t="s">
        <v>4202</v>
      </c>
      <c r="F716" s="39" t="s">
        <v>4203</v>
      </c>
      <c r="G716" s="39">
        <v>1000</v>
      </c>
      <c r="H716" s="39" t="s">
        <v>3929</v>
      </c>
      <c r="I716" s="39">
        <v>0</v>
      </c>
      <c r="J716" s="39">
        <v>4</v>
      </c>
      <c r="K716" s="39">
        <v>1</v>
      </c>
      <c r="L716" s="39" t="s">
        <v>1685</v>
      </c>
      <c r="M716" s="34" t="s">
        <v>4207</v>
      </c>
      <c r="N716" s="34" t="s">
        <v>4208</v>
      </c>
      <c r="O716" s="39" t="s">
        <v>4017</v>
      </c>
      <c r="P716" s="39">
        <v>1</v>
      </c>
      <c r="Q716" s="39"/>
      <c r="R716" s="39"/>
      <c r="S716" s="39"/>
      <c r="T716" s="39"/>
    </row>
    <row r="717" spans="2:20" x14ac:dyDescent="0.15">
      <c r="B717" s="34" t="s">
        <v>4209</v>
      </c>
      <c r="C717" s="39" t="s">
        <v>4004</v>
      </c>
      <c r="D717" s="39" t="s">
        <v>4201</v>
      </c>
      <c r="E717" s="39" t="s">
        <v>4202</v>
      </c>
      <c r="F717" s="39" t="s">
        <v>4203</v>
      </c>
      <c r="G717" s="39">
        <v>1000</v>
      </c>
      <c r="H717" s="39" t="s">
        <v>3929</v>
      </c>
      <c r="I717" s="39">
        <v>0</v>
      </c>
      <c r="J717" s="39">
        <v>5</v>
      </c>
      <c r="K717" s="39">
        <v>1</v>
      </c>
      <c r="L717" s="39" t="s">
        <v>1685</v>
      </c>
      <c r="M717" s="34" t="s">
        <v>4210</v>
      </c>
      <c r="N717" s="34" t="s">
        <v>4211</v>
      </c>
      <c r="O717" s="39" t="s">
        <v>4017</v>
      </c>
      <c r="P717" s="39">
        <v>1</v>
      </c>
      <c r="Q717" s="39"/>
      <c r="R717" s="39"/>
      <c r="S717" s="39"/>
      <c r="T717" s="39"/>
    </row>
    <row r="718" spans="2:20" x14ac:dyDescent="0.15">
      <c r="B718" s="34" t="s">
        <v>4212</v>
      </c>
      <c r="C718" s="39" t="s">
        <v>4004</v>
      </c>
      <c r="D718" s="39" t="s">
        <v>4201</v>
      </c>
      <c r="E718" s="39" t="s">
        <v>4202</v>
      </c>
      <c r="F718" s="39" t="s">
        <v>4203</v>
      </c>
      <c r="G718" s="39">
        <v>1000</v>
      </c>
      <c r="H718" s="39" t="s">
        <v>3929</v>
      </c>
      <c r="I718" s="39">
        <v>0</v>
      </c>
      <c r="J718" s="39">
        <v>6</v>
      </c>
      <c r="K718" s="39">
        <v>1</v>
      </c>
      <c r="L718" s="39" t="s">
        <v>1685</v>
      </c>
      <c r="M718" s="34" t="s">
        <v>4213</v>
      </c>
      <c r="N718" s="34" t="s">
        <v>4214</v>
      </c>
      <c r="O718" s="39" t="s">
        <v>4017</v>
      </c>
      <c r="P718" s="39">
        <v>1</v>
      </c>
      <c r="Q718" s="39"/>
      <c r="R718" s="39"/>
      <c r="S718" s="39"/>
      <c r="T718" s="39"/>
    </row>
    <row r="719" spans="2:20" x14ac:dyDescent="0.15">
      <c r="B719" s="34" t="s">
        <v>4215</v>
      </c>
      <c r="C719" s="39" t="s">
        <v>4004</v>
      </c>
      <c r="D719" s="39" t="s">
        <v>4201</v>
      </c>
      <c r="E719" s="39" t="s">
        <v>4202</v>
      </c>
      <c r="F719" s="39" t="s">
        <v>4203</v>
      </c>
      <c r="G719" s="39">
        <v>1000</v>
      </c>
      <c r="H719" s="39" t="s">
        <v>3929</v>
      </c>
      <c r="I719" s="39">
        <v>1</v>
      </c>
      <c r="J719" s="39">
        <v>0</v>
      </c>
      <c r="K719" s="39">
        <v>4</v>
      </c>
      <c r="L719" s="39" t="s">
        <v>1685</v>
      </c>
      <c r="M719" s="34" t="s">
        <v>4216</v>
      </c>
      <c r="N719" s="34" t="s">
        <v>4217</v>
      </c>
      <c r="O719" s="39" t="s">
        <v>3850</v>
      </c>
      <c r="P719" s="39">
        <v>1</v>
      </c>
      <c r="Q719" s="39"/>
      <c r="R719" s="39"/>
      <c r="S719" s="39"/>
      <c r="T719" s="39"/>
    </row>
    <row r="720" spans="2:20" x14ac:dyDescent="0.15">
      <c r="B720" s="34" t="s">
        <v>4218</v>
      </c>
      <c r="C720" s="39" t="s">
        <v>4004</v>
      </c>
      <c r="D720" s="39" t="s">
        <v>4201</v>
      </c>
      <c r="E720" s="39" t="s">
        <v>4202</v>
      </c>
      <c r="F720" s="39" t="s">
        <v>4203</v>
      </c>
      <c r="G720" s="39">
        <v>1000</v>
      </c>
      <c r="H720" s="39" t="s">
        <v>3929</v>
      </c>
      <c r="I720" s="39">
        <v>2</v>
      </c>
      <c r="J720" s="39">
        <v>0</v>
      </c>
      <c r="K720" s="39">
        <v>4</v>
      </c>
      <c r="L720" s="39" t="s">
        <v>1685</v>
      </c>
      <c r="M720" s="34" t="s">
        <v>4219</v>
      </c>
      <c r="N720" s="34" t="s">
        <v>4220</v>
      </c>
      <c r="O720" s="39" t="s">
        <v>4012</v>
      </c>
      <c r="P720" s="39">
        <v>1</v>
      </c>
      <c r="Q720" s="39"/>
      <c r="R720" s="39"/>
      <c r="S720" s="39"/>
      <c r="T720" s="39" t="s">
        <v>4013</v>
      </c>
    </row>
    <row r="721" spans="2:20" x14ac:dyDescent="0.15">
      <c r="B721" s="34" t="s">
        <v>4221</v>
      </c>
      <c r="C721" s="39" t="s">
        <v>4004</v>
      </c>
      <c r="D721" s="39" t="s">
        <v>4201</v>
      </c>
      <c r="E721" s="39" t="s">
        <v>4202</v>
      </c>
      <c r="F721" s="39" t="s">
        <v>4203</v>
      </c>
      <c r="G721" s="39">
        <v>1000</v>
      </c>
      <c r="H721" s="39" t="s">
        <v>3929</v>
      </c>
      <c r="I721" s="39">
        <v>2</v>
      </c>
      <c r="J721" s="39">
        <v>4</v>
      </c>
      <c r="K721" s="39">
        <v>1</v>
      </c>
      <c r="L721" s="39" t="s">
        <v>1685</v>
      </c>
      <c r="M721" s="34" t="s">
        <v>4222</v>
      </c>
      <c r="N721" s="34" t="s">
        <v>4223</v>
      </c>
      <c r="O721" s="39" t="s">
        <v>4017</v>
      </c>
      <c r="P721" s="39">
        <v>1</v>
      </c>
      <c r="Q721" s="39"/>
      <c r="R721" s="39"/>
      <c r="S721" s="39"/>
      <c r="T721" s="39"/>
    </row>
    <row r="722" spans="2:20" x14ac:dyDescent="0.15">
      <c r="B722" s="34" t="s">
        <v>4224</v>
      </c>
      <c r="C722" s="39" t="s">
        <v>4004</v>
      </c>
      <c r="D722" s="39" t="s">
        <v>4201</v>
      </c>
      <c r="E722" s="39" t="s">
        <v>4202</v>
      </c>
      <c r="F722" s="39" t="s">
        <v>4203</v>
      </c>
      <c r="G722" s="39">
        <v>1000</v>
      </c>
      <c r="H722" s="39" t="s">
        <v>3929</v>
      </c>
      <c r="I722" s="39">
        <v>2</v>
      </c>
      <c r="J722" s="39">
        <v>5</v>
      </c>
      <c r="K722" s="39">
        <v>1</v>
      </c>
      <c r="L722" s="39" t="s">
        <v>1685</v>
      </c>
      <c r="M722" s="34" t="s">
        <v>4225</v>
      </c>
      <c r="N722" s="34" t="s">
        <v>4226</v>
      </c>
      <c r="O722" s="39" t="s">
        <v>4017</v>
      </c>
      <c r="P722" s="39">
        <v>1</v>
      </c>
      <c r="Q722" s="39"/>
      <c r="R722" s="39"/>
      <c r="S722" s="39"/>
      <c r="T722" s="39"/>
    </row>
    <row r="723" spans="2:20" x14ac:dyDescent="0.15">
      <c r="B723" s="34" t="s">
        <v>4227</v>
      </c>
      <c r="C723" s="39" t="s">
        <v>4004</v>
      </c>
      <c r="D723" s="39" t="s">
        <v>4201</v>
      </c>
      <c r="E723" s="39" t="s">
        <v>4202</v>
      </c>
      <c r="F723" s="39" t="s">
        <v>4203</v>
      </c>
      <c r="G723" s="39">
        <v>1000</v>
      </c>
      <c r="H723" s="39" t="s">
        <v>3929</v>
      </c>
      <c r="I723" s="39">
        <v>2</v>
      </c>
      <c r="J723" s="39">
        <v>6</v>
      </c>
      <c r="K723" s="39">
        <v>1</v>
      </c>
      <c r="L723" s="39" t="s">
        <v>1685</v>
      </c>
      <c r="M723" s="34" t="s">
        <v>4228</v>
      </c>
      <c r="N723" s="34" t="s">
        <v>4229</v>
      </c>
      <c r="O723" s="39" t="s">
        <v>4017</v>
      </c>
      <c r="P723" s="39">
        <v>1</v>
      </c>
      <c r="Q723" s="39"/>
      <c r="R723" s="39"/>
      <c r="S723" s="39"/>
      <c r="T723" s="39"/>
    </row>
    <row r="724" spans="2:20" x14ac:dyDescent="0.15">
      <c r="B724" s="34" t="s">
        <v>4230</v>
      </c>
      <c r="C724" s="39" t="s">
        <v>4004</v>
      </c>
      <c r="D724" s="39" t="s">
        <v>4201</v>
      </c>
      <c r="E724" s="39" t="s">
        <v>4202</v>
      </c>
      <c r="F724" s="39" t="s">
        <v>4203</v>
      </c>
      <c r="G724" s="39">
        <v>1000</v>
      </c>
      <c r="H724" s="39" t="s">
        <v>3929</v>
      </c>
      <c r="I724" s="39">
        <v>3</v>
      </c>
      <c r="J724" s="39">
        <v>0</v>
      </c>
      <c r="K724" s="39">
        <v>4</v>
      </c>
      <c r="L724" s="39" t="s">
        <v>1685</v>
      </c>
      <c r="M724" s="34" t="s">
        <v>4231</v>
      </c>
      <c r="N724" s="34" t="s">
        <v>4232</v>
      </c>
      <c r="O724" s="39" t="s">
        <v>3850</v>
      </c>
      <c r="P724" s="39">
        <v>1</v>
      </c>
      <c r="Q724" s="39"/>
      <c r="R724" s="39"/>
      <c r="S724" s="39"/>
      <c r="T724" s="39"/>
    </row>
    <row r="725" spans="2:20" x14ac:dyDescent="0.15">
      <c r="B725" s="34" t="s">
        <v>4233</v>
      </c>
      <c r="C725" s="39" t="s">
        <v>4004</v>
      </c>
      <c r="D725" s="39" t="s">
        <v>4201</v>
      </c>
      <c r="E725" s="39" t="s">
        <v>4202</v>
      </c>
      <c r="F725" s="39" t="s">
        <v>4203</v>
      </c>
      <c r="G725" s="39">
        <v>1000</v>
      </c>
      <c r="H725" s="39" t="s">
        <v>3929</v>
      </c>
      <c r="I725" s="39">
        <v>4</v>
      </c>
      <c r="J725" s="39">
        <v>0</v>
      </c>
      <c r="K725" s="39">
        <v>4</v>
      </c>
      <c r="L725" s="39" t="s">
        <v>1685</v>
      </c>
      <c r="M725" s="34" t="s">
        <v>4234</v>
      </c>
      <c r="N725" s="34" t="s">
        <v>4235</v>
      </c>
      <c r="O725" s="39" t="s">
        <v>4012</v>
      </c>
      <c r="P725" s="39">
        <v>1</v>
      </c>
      <c r="Q725" s="39"/>
      <c r="R725" s="39"/>
      <c r="S725" s="39"/>
      <c r="T725" s="39" t="s">
        <v>4013</v>
      </c>
    </row>
    <row r="726" spans="2:20" x14ac:dyDescent="0.15">
      <c r="B726" s="34" t="s">
        <v>4236</v>
      </c>
      <c r="C726" s="39" t="s">
        <v>4004</v>
      </c>
      <c r="D726" s="39" t="s">
        <v>4201</v>
      </c>
      <c r="E726" s="39" t="s">
        <v>4202</v>
      </c>
      <c r="F726" s="39" t="s">
        <v>4203</v>
      </c>
      <c r="G726" s="39">
        <v>1000</v>
      </c>
      <c r="H726" s="39" t="s">
        <v>3929</v>
      </c>
      <c r="I726" s="39">
        <v>4</v>
      </c>
      <c r="J726" s="39">
        <v>4</v>
      </c>
      <c r="K726" s="39">
        <v>1</v>
      </c>
      <c r="L726" s="39" t="s">
        <v>1685</v>
      </c>
      <c r="M726" s="34" t="s">
        <v>4237</v>
      </c>
      <c r="N726" s="34" t="s">
        <v>4238</v>
      </c>
      <c r="O726" s="39" t="s">
        <v>4017</v>
      </c>
      <c r="P726" s="39">
        <v>1</v>
      </c>
      <c r="Q726" s="39"/>
      <c r="R726" s="39"/>
      <c r="S726" s="39"/>
      <c r="T726" s="39"/>
    </row>
    <row r="727" spans="2:20" x14ac:dyDescent="0.15">
      <c r="B727" s="34" t="s">
        <v>4239</v>
      </c>
      <c r="C727" s="39" t="s">
        <v>4004</v>
      </c>
      <c r="D727" s="39" t="s">
        <v>4201</v>
      </c>
      <c r="E727" s="39" t="s">
        <v>4202</v>
      </c>
      <c r="F727" s="39" t="s">
        <v>4203</v>
      </c>
      <c r="G727" s="39">
        <v>1000</v>
      </c>
      <c r="H727" s="39" t="s">
        <v>3929</v>
      </c>
      <c r="I727" s="39">
        <v>4</v>
      </c>
      <c r="J727" s="39">
        <v>5</v>
      </c>
      <c r="K727" s="39">
        <v>1</v>
      </c>
      <c r="L727" s="39" t="s">
        <v>1685</v>
      </c>
      <c r="M727" s="34" t="s">
        <v>4240</v>
      </c>
      <c r="N727" s="34" t="s">
        <v>4241</v>
      </c>
      <c r="O727" s="39" t="s">
        <v>4017</v>
      </c>
      <c r="P727" s="39">
        <v>1</v>
      </c>
      <c r="Q727" s="39"/>
      <c r="R727" s="39"/>
      <c r="S727" s="39"/>
      <c r="T727" s="39"/>
    </row>
    <row r="728" spans="2:20" x14ac:dyDescent="0.15">
      <c r="B728" s="34" t="s">
        <v>4242</v>
      </c>
      <c r="C728" s="39" t="s">
        <v>4004</v>
      </c>
      <c r="D728" s="39" t="s">
        <v>4201</v>
      </c>
      <c r="E728" s="39" t="s">
        <v>4202</v>
      </c>
      <c r="F728" s="39" t="s">
        <v>4203</v>
      </c>
      <c r="G728" s="39">
        <v>1000</v>
      </c>
      <c r="H728" s="39" t="s">
        <v>3929</v>
      </c>
      <c r="I728" s="39">
        <v>4</v>
      </c>
      <c r="J728" s="39">
        <v>6</v>
      </c>
      <c r="K728" s="39">
        <v>1</v>
      </c>
      <c r="L728" s="39" t="s">
        <v>1685</v>
      </c>
      <c r="M728" s="34" t="s">
        <v>4243</v>
      </c>
      <c r="N728" s="34" t="s">
        <v>4244</v>
      </c>
      <c r="O728" s="39" t="s">
        <v>4017</v>
      </c>
      <c r="P728" s="39">
        <v>1</v>
      </c>
      <c r="Q728" s="39"/>
      <c r="R728" s="39"/>
      <c r="S728" s="39"/>
      <c r="T728" s="39"/>
    </row>
    <row r="729" spans="2:20" x14ac:dyDescent="0.15">
      <c r="B729" s="34" t="s">
        <v>4245</v>
      </c>
      <c r="C729" s="39" t="s">
        <v>4004</v>
      </c>
      <c r="D729" s="39" t="s">
        <v>4201</v>
      </c>
      <c r="E729" s="39" t="s">
        <v>4202</v>
      </c>
      <c r="F729" s="39" t="s">
        <v>4203</v>
      </c>
      <c r="G729" s="39">
        <v>1000</v>
      </c>
      <c r="H729" s="39" t="s">
        <v>3929</v>
      </c>
      <c r="I729" s="39">
        <v>5</v>
      </c>
      <c r="J729" s="39">
        <v>0</v>
      </c>
      <c r="K729" s="39">
        <v>4</v>
      </c>
      <c r="L729" s="39" t="s">
        <v>1685</v>
      </c>
      <c r="M729" s="34" t="s">
        <v>4246</v>
      </c>
      <c r="N729" s="34" t="s">
        <v>4247</v>
      </c>
      <c r="O729" s="39" t="s">
        <v>3850</v>
      </c>
      <c r="P729" s="39">
        <v>1</v>
      </c>
      <c r="Q729" s="39"/>
      <c r="R729" s="39"/>
      <c r="S729" s="39"/>
      <c r="T729" s="39"/>
    </row>
    <row r="730" spans="2:20" x14ac:dyDescent="0.15">
      <c r="B730" s="34" t="s">
        <v>4248</v>
      </c>
      <c r="C730" s="39" t="s">
        <v>4004</v>
      </c>
      <c r="D730" s="39" t="s">
        <v>4201</v>
      </c>
      <c r="E730" s="39" t="s">
        <v>4202</v>
      </c>
      <c r="F730" s="39" t="s">
        <v>4203</v>
      </c>
      <c r="G730" s="39">
        <v>1000</v>
      </c>
      <c r="H730" s="39" t="s">
        <v>3929</v>
      </c>
      <c r="I730" s="39">
        <v>6</v>
      </c>
      <c r="J730" s="39">
        <v>0</v>
      </c>
      <c r="K730" s="39">
        <v>4</v>
      </c>
      <c r="L730" s="39" t="s">
        <v>1685</v>
      </c>
      <c r="M730" s="34" t="s">
        <v>4249</v>
      </c>
      <c r="N730" s="34" t="s">
        <v>4250</v>
      </c>
      <c r="O730" s="39" t="s">
        <v>4012</v>
      </c>
      <c r="P730" s="39">
        <v>1</v>
      </c>
      <c r="Q730" s="39"/>
      <c r="R730" s="39"/>
      <c r="S730" s="39"/>
      <c r="T730" s="39" t="s">
        <v>4013</v>
      </c>
    </row>
    <row r="731" spans="2:20" x14ac:dyDescent="0.15">
      <c r="B731" s="34" t="s">
        <v>4251</v>
      </c>
      <c r="C731" s="39" t="s">
        <v>4004</v>
      </c>
      <c r="D731" s="39" t="s">
        <v>4201</v>
      </c>
      <c r="E731" s="39" t="s">
        <v>4202</v>
      </c>
      <c r="F731" s="39" t="s">
        <v>4203</v>
      </c>
      <c r="G731" s="39">
        <v>1000</v>
      </c>
      <c r="H731" s="39" t="s">
        <v>3929</v>
      </c>
      <c r="I731" s="39">
        <v>6</v>
      </c>
      <c r="J731" s="39">
        <v>4</v>
      </c>
      <c r="K731" s="39">
        <v>1</v>
      </c>
      <c r="L731" s="39" t="s">
        <v>1685</v>
      </c>
      <c r="M731" s="34" t="s">
        <v>4252</v>
      </c>
      <c r="N731" s="34" t="s">
        <v>4253</v>
      </c>
      <c r="O731" s="39" t="s">
        <v>4017</v>
      </c>
      <c r="P731" s="39">
        <v>1</v>
      </c>
      <c r="Q731" s="39"/>
      <c r="R731" s="39"/>
      <c r="S731" s="39"/>
      <c r="T731" s="39"/>
    </row>
    <row r="732" spans="2:20" x14ac:dyDescent="0.15">
      <c r="B732" s="34" t="s">
        <v>4254</v>
      </c>
      <c r="C732" s="39" t="s">
        <v>4004</v>
      </c>
      <c r="D732" s="39" t="s">
        <v>4201</v>
      </c>
      <c r="E732" s="39" t="s">
        <v>4202</v>
      </c>
      <c r="F732" s="39" t="s">
        <v>4203</v>
      </c>
      <c r="G732" s="39">
        <v>1000</v>
      </c>
      <c r="H732" s="39" t="s">
        <v>3929</v>
      </c>
      <c r="I732" s="39">
        <v>6</v>
      </c>
      <c r="J732" s="39">
        <v>5</v>
      </c>
      <c r="K732" s="39">
        <v>1</v>
      </c>
      <c r="L732" s="39" t="s">
        <v>1685</v>
      </c>
      <c r="M732" s="34" t="s">
        <v>4255</v>
      </c>
      <c r="N732" s="34" t="s">
        <v>4256</v>
      </c>
      <c r="O732" s="39" t="s">
        <v>4017</v>
      </c>
      <c r="P732" s="39">
        <v>1</v>
      </c>
      <c r="Q732" s="39"/>
      <c r="R732" s="39"/>
      <c r="S732" s="39"/>
      <c r="T732" s="39"/>
    </row>
    <row r="733" spans="2:20" x14ac:dyDescent="0.15">
      <c r="B733" s="34" t="s">
        <v>4257</v>
      </c>
      <c r="C733" s="39" t="s">
        <v>4004</v>
      </c>
      <c r="D733" s="39" t="s">
        <v>4201</v>
      </c>
      <c r="E733" s="39" t="s">
        <v>4202</v>
      </c>
      <c r="F733" s="39" t="s">
        <v>4203</v>
      </c>
      <c r="G733" s="39">
        <v>1000</v>
      </c>
      <c r="H733" s="39" t="s">
        <v>3929</v>
      </c>
      <c r="I733" s="39">
        <v>6</v>
      </c>
      <c r="J733" s="39">
        <v>6</v>
      </c>
      <c r="K733" s="39">
        <v>1</v>
      </c>
      <c r="L733" s="39" t="s">
        <v>1685</v>
      </c>
      <c r="M733" s="34" t="s">
        <v>4258</v>
      </c>
      <c r="N733" s="34" t="s">
        <v>4259</v>
      </c>
      <c r="O733" s="39" t="s">
        <v>4017</v>
      </c>
      <c r="P733" s="39">
        <v>1</v>
      </c>
      <c r="Q733" s="39"/>
      <c r="R733" s="39"/>
      <c r="S733" s="39"/>
      <c r="T733" s="39"/>
    </row>
    <row r="734" spans="2:20" x14ac:dyDescent="0.15">
      <c r="B734" s="34" t="s">
        <v>4260</v>
      </c>
      <c r="C734" s="39" t="s">
        <v>4004</v>
      </c>
      <c r="D734" s="39" t="s">
        <v>4201</v>
      </c>
      <c r="E734" s="39" t="s">
        <v>4202</v>
      </c>
      <c r="F734" s="39" t="s">
        <v>4203</v>
      </c>
      <c r="G734" s="39">
        <v>1000</v>
      </c>
      <c r="H734" s="39" t="s">
        <v>3929</v>
      </c>
      <c r="I734" s="39">
        <v>7</v>
      </c>
      <c r="J734" s="39">
        <v>0</v>
      </c>
      <c r="K734" s="39">
        <v>4</v>
      </c>
      <c r="L734" s="39" t="s">
        <v>1685</v>
      </c>
      <c r="M734" s="34" t="s">
        <v>4261</v>
      </c>
      <c r="N734" s="34" t="s">
        <v>4262</v>
      </c>
      <c r="O734" s="39" t="s">
        <v>3850</v>
      </c>
      <c r="P734" s="39">
        <v>1</v>
      </c>
      <c r="Q734" s="39"/>
      <c r="R734" s="39"/>
      <c r="S734" s="39"/>
      <c r="T734" s="39"/>
    </row>
    <row r="735" spans="2:20" x14ac:dyDescent="0.15">
      <c r="B735" s="34" t="s">
        <v>4263</v>
      </c>
      <c r="C735" s="39" t="s">
        <v>4004</v>
      </c>
      <c r="D735" s="39" t="s">
        <v>4264</v>
      </c>
      <c r="E735" s="39" t="s">
        <v>4265</v>
      </c>
      <c r="F735" s="39" t="s">
        <v>4266</v>
      </c>
      <c r="G735" s="39">
        <v>1000</v>
      </c>
      <c r="H735" s="39" t="s">
        <v>3929</v>
      </c>
      <c r="I735" s="39">
        <v>0</v>
      </c>
      <c r="J735" s="39">
        <v>0</v>
      </c>
      <c r="K735" s="39">
        <v>4</v>
      </c>
      <c r="L735" s="39" t="s">
        <v>1685</v>
      </c>
      <c r="M735" s="34" t="s">
        <v>4267</v>
      </c>
      <c r="N735" s="34" t="s">
        <v>4268</v>
      </c>
      <c r="O735" s="39" t="s">
        <v>4012</v>
      </c>
      <c r="P735" s="39">
        <v>1</v>
      </c>
      <c r="Q735" s="39"/>
      <c r="R735" s="39"/>
      <c r="S735" s="39"/>
      <c r="T735" s="39" t="s">
        <v>4013</v>
      </c>
    </row>
    <row r="736" spans="2:20" x14ac:dyDescent="0.15">
      <c r="B736" s="34" t="s">
        <v>4269</v>
      </c>
      <c r="C736" s="39" t="s">
        <v>4004</v>
      </c>
      <c r="D736" s="39" t="s">
        <v>4264</v>
      </c>
      <c r="E736" s="39" t="s">
        <v>4265</v>
      </c>
      <c r="F736" s="39" t="s">
        <v>4266</v>
      </c>
      <c r="G736" s="39">
        <v>1000</v>
      </c>
      <c r="H736" s="39" t="s">
        <v>3929</v>
      </c>
      <c r="I736" s="39">
        <v>0</v>
      </c>
      <c r="J736" s="39">
        <v>4</v>
      </c>
      <c r="K736" s="39">
        <v>1</v>
      </c>
      <c r="L736" s="39" t="s">
        <v>1685</v>
      </c>
      <c r="M736" s="34" t="s">
        <v>4270</v>
      </c>
      <c r="N736" s="34" t="s">
        <v>4271</v>
      </c>
      <c r="O736" s="39" t="s">
        <v>4017</v>
      </c>
      <c r="P736" s="39">
        <v>1</v>
      </c>
      <c r="Q736" s="39"/>
      <c r="R736" s="39"/>
      <c r="S736" s="39"/>
      <c r="T736" s="39"/>
    </row>
    <row r="737" spans="2:20" x14ac:dyDescent="0.15">
      <c r="B737" s="34" t="s">
        <v>4272</v>
      </c>
      <c r="C737" s="39" t="s">
        <v>4004</v>
      </c>
      <c r="D737" s="39" t="s">
        <v>4264</v>
      </c>
      <c r="E737" s="39" t="s">
        <v>4265</v>
      </c>
      <c r="F737" s="39" t="s">
        <v>4266</v>
      </c>
      <c r="G737" s="39">
        <v>1000</v>
      </c>
      <c r="H737" s="39" t="s">
        <v>3929</v>
      </c>
      <c r="I737" s="39">
        <v>0</v>
      </c>
      <c r="J737" s="39">
        <v>5</v>
      </c>
      <c r="K737" s="39">
        <v>1</v>
      </c>
      <c r="L737" s="39" t="s">
        <v>1685</v>
      </c>
      <c r="M737" s="34" t="s">
        <v>4273</v>
      </c>
      <c r="N737" s="34" t="s">
        <v>4274</v>
      </c>
      <c r="O737" s="39" t="s">
        <v>4017</v>
      </c>
      <c r="P737" s="39">
        <v>1</v>
      </c>
      <c r="Q737" s="39"/>
      <c r="R737" s="39"/>
      <c r="S737" s="39"/>
      <c r="T737" s="39"/>
    </row>
    <row r="738" spans="2:20" x14ac:dyDescent="0.15">
      <c r="B738" s="34" t="s">
        <v>4275</v>
      </c>
      <c r="C738" s="39" t="s">
        <v>4004</v>
      </c>
      <c r="D738" s="39" t="s">
        <v>4264</v>
      </c>
      <c r="E738" s="39" t="s">
        <v>4265</v>
      </c>
      <c r="F738" s="39" t="s">
        <v>4266</v>
      </c>
      <c r="G738" s="39">
        <v>1000</v>
      </c>
      <c r="H738" s="39" t="s">
        <v>3929</v>
      </c>
      <c r="I738" s="39">
        <v>0</v>
      </c>
      <c r="J738" s="39">
        <v>6</v>
      </c>
      <c r="K738" s="39">
        <v>1</v>
      </c>
      <c r="L738" s="39" t="s">
        <v>1685</v>
      </c>
      <c r="M738" s="34" t="s">
        <v>4276</v>
      </c>
      <c r="N738" s="34" t="s">
        <v>4277</v>
      </c>
      <c r="O738" s="39" t="s">
        <v>4017</v>
      </c>
      <c r="P738" s="39">
        <v>1</v>
      </c>
      <c r="Q738" s="39"/>
      <c r="R738" s="39"/>
      <c r="S738" s="39"/>
      <c r="T738" s="39"/>
    </row>
    <row r="739" spans="2:20" x14ac:dyDescent="0.15">
      <c r="B739" s="34" t="s">
        <v>4278</v>
      </c>
      <c r="C739" s="39" t="s">
        <v>4004</v>
      </c>
      <c r="D739" s="39" t="s">
        <v>4264</v>
      </c>
      <c r="E739" s="39" t="s">
        <v>4265</v>
      </c>
      <c r="F739" s="39" t="s">
        <v>4266</v>
      </c>
      <c r="G739" s="39">
        <v>1000</v>
      </c>
      <c r="H739" s="39" t="s">
        <v>3929</v>
      </c>
      <c r="I739" s="39">
        <v>1</v>
      </c>
      <c r="J739" s="39">
        <v>0</v>
      </c>
      <c r="K739" s="39">
        <v>4</v>
      </c>
      <c r="L739" s="39" t="s">
        <v>1685</v>
      </c>
      <c r="M739" s="34" t="s">
        <v>4279</v>
      </c>
      <c r="N739" s="34" t="s">
        <v>4280</v>
      </c>
      <c r="O739" s="39" t="s">
        <v>3850</v>
      </c>
      <c r="P739" s="39">
        <v>1</v>
      </c>
      <c r="Q739" s="39"/>
      <c r="R739" s="39"/>
      <c r="S739" s="39"/>
      <c r="T739" s="39"/>
    </row>
    <row r="740" spans="2:20" x14ac:dyDescent="0.15">
      <c r="B740" s="34" t="s">
        <v>4281</v>
      </c>
      <c r="C740" s="39" t="s">
        <v>4004</v>
      </c>
      <c r="D740" s="39" t="s">
        <v>4264</v>
      </c>
      <c r="E740" s="39" t="s">
        <v>4265</v>
      </c>
      <c r="F740" s="39" t="s">
        <v>4266</v>
      </c>
      <c r="G740" s="39">
        <v>1000</v>
      </c>
      <c r="H740" s="39" t="s">
        <v>3929</v>
      </c>
      <c r="I740" s="39">
        <v>2</v>
      </c>
      <c r="J740" s="39">
        <v>0</v>
      </c>
      <c r="K740" s="39">
        <v>4</v>
      </c>
      <c r="L740" s="39" t="s">
        <v>1685</v>
      </c>
      <c r="M740" s="34" t="s">
        <v>4282</v>
      </c>
      <c r="N740" s="34" t="s">
        <v>4283</v>
      </c>
      <c r="O740" s="39" t="s">
        <v>4012</v>
      </c>
      <c r="P740" s="39">
        <v>1</v>
      </c>
      <c r="Q740" s="39"/>
      <c r="R740" s="39"/>
      <c r="S740" s="39"/>
      <c r="T740" s="39" t="s">
        <v>4013</v>
      </c>
    </row>
    <row r="741" spans="2:20" x14ac:dyDescent="0.15">
      <c r="B741" s="34" t="s">
        <v>4284</v>
      </c>
      <c r="C741" s="39" t="s">
        <v>4004</v>
      </c>
      <c r="D741" s="39" t="s">
        <v>4264</v>
      </c>
      <c r="E741" s="39" t="s">
        <v>4265</v>
      </c>
      <c r="F741" s="39" t="s">
        <v>4266</v>
      </c>
      <c r="G741" s="39">
        <v>1000</v>
      </c>
      <c r="H741" s="39" t="s">
        <v>3929</v>
      </c>
      <c r="I741" s="39">
        <v>2</v>
      </c>
      <c r="J741" s="39">
        <v>4</v>
      </c>
      <c r="K741" s="39">
        <v>1</v>
      </c>
      <c r="L741" s="39" t="s">
        <v>1685</v>
      </c>
      <c r="M741" s="34" t="s">
        <v>4285</v>
      </c>
      <c r="N741" s="34" t="s">
        <v>4286</v>
      </c>
      <c r="O741" s="39" t="s">
        <v>4017</v>
      </c>
      <c r="P741" s="39">
        <v>1</v>
      </c>
      <c r="Q741" s="39"/>
      <c r="R741" s="39"/>
      <c r="S741" s="39"/>
      <c r="T741" s="39"/>
    </row>
    <row r="742" spans="2:20" x14ac:dyDescent="0.15">
      <c r="B742" s="34" t="s">
        <v>4287</v>
      </c>
      <c r="C742" s="39" t="s">
        <v>4004</v>
      </c>
      <c r="D742" s="39" t="s">
        <v>4264</v>
      </c>
      <c r="E742" s="39" t="s">
        <v>4265</v>
      </c>
      <c r="F742" s="39" t="s">
        <v>4266</v>
      </c>
      <c r="G742" s="39">
        <v>1000</v>
      </c>
      <c r="H742" s="39" t="s">
        <v>3929</v>
      </c>
      <c r="I742" s="39">
        <v>2</v>
      </c>
      <c r="J742" s="39">
        <v>5</v>
      </c>
      <c r="K742" s="39">
        <v>1</v>
      </c>
      <c r="L742" s="39" t="s">
        <v>1685</v>
      </c>
      <c r="M742" s="34" t="s">
        <v>4288</v>
      </c>
      <c r="N742" s="34" t="s">
        <v>4289</v>
      </c>
      <c r="O742" s="39" t="s">
        <v>4017</v>
      </c>
      <c r="P742" s="39">
        <v>1</v>
      </c>
      <c r="Q742" s="39"/>
      <c r="R742" s="39"/>
      <c r="S742" s="39"/>
      <c r="T742" s="39"/>
    </row>
    <row r="743" spans="2:20" x14ac:dyDescent="0.15">
      <c r="B743" s="34" t="s">
        <v>4290</v>
      </c>
      <c r="C743" s="39" t="s">
        <v>4004</v>
      </c>
      <c r="D743" s="39" t="s">
        <v>4264</v>
      </c>
      <c r="E743" s="39" t="s">
        <v>4265</v>
      </c>
      <c r="F743" s="39" t="s">
        <v>4266</v>
      </c>
      <c r="G743" s="39">
        <v>1000</v>
      </c>
      <c r="H743" s="39" t="s">
        <v>3929</v>
      </c>
      <c r="I743" s="39">
        <v>2</v>
      </c>
      <c r="J743" s="39">
        <v>6</v>
      </c>
      <c r="K743" s="39">
        <v>1</v>
      </c>
      <c r="L743" s="39" t="s">
        <v>1685</v>
      </c>
      <c r="M743" s="34" t="s">
        <v>4291</v>
      </c>
      <c r="N743" s="34" t="s">
        <v>4292</v>
      </c>
      <c r="O743" s="39" t="s">
        <v>4017</v>
      </c>
      <c r="P743" s="39">
        <v>1</v>
      </c>
      <c r="Q743" s="39"/>
      <c r="R743" s="39"/>
      <c r="S743" s="39"/>
      <c r="T743" s="39"/>
    </row>
    <row r="744" spans="2:20" x14ac:dyDescent="0.15">
      <c r="B744" s="34" t="s">
        <v>4293</v>
      </c>
      <c r="C744" s="39" t="s">
        <v>4004</v>
      </c>
      <c r="D744" s="39" t="s">
        <v>4264</v>
      </c>
      <c r="E744" s="39" t="s">
        <v>4265</v>
      </c>
      <c r="F744" s="39" t="s">
        <v>4266</v>
      </c>
      <c r="G744" s="39">
        <v>1000</v>
      </c>
      <c r="H744" s="39" t="s">
        <v>3929</v>
      </c>
      <c r="I744" s="39">
        <v>3</v>
      </c>
      <c r="J744" s="39">
        <v>0</v>
      </c>
      <c r="K744" s="39">
        <v>4</v>
      </c>
      <c r="L744" s="39" t="s">
        <v>1685</v>
      </c>
      <c r="M744" s="34" t="s">
        <v>4294</v>
      </c>
      <c r="N744" s="34" t="s">
        <v>4295</v>
      </c>
      <c r="O744" s="39" t="s">
        <v>3850</v>
      </c>
      <c r="P744" s="39">
        <v>1</v>
      </c>
      <c r="Q744" s="39"/>
      <c r="R744" s="39"/>
      <c r="S744" s="39"/>
      <c r="T744" s="39"/>
    </row>
    <row r="745" spans="2:20" x14ac:dyDescent="0.15">
      <c r="B745" s="34" t="s">
        <v>4296</v>
      </c>
      <c r="C745" s="39" t="s">
        <v>4004</v>
      </c>
      <c r="D745" s="39" t="s">
        <v>4264</v>
      </c>
      <c r="E745" s="39" t="s">
        <v>4265</v>
      </c>
      <c r="F745" s="39" t="s">
        <v>4266</v>
      </c>
      <c r="G745" s="39">
        <v>1000</v>
      </c>
      <c r="H745" s="39" t="s">
        <v>3929</v>
      </c>
      <c r="I745" s="39">
        <v>4</v>
      </c>
      <c r="J745" s="39">
        <v>0</v>
      </c>
      <c r="K745" s="39">
        <v>4</v>
      </c>
      <c r="L745" s="39" t="s">
        <v>1685</v>
      </c>
      <c r="M745" s="34" t="s">
        <v>4297</v>
      </c>
      <c r="N745" s="34" t="s">
        <v>4298</v>
      </c>
      <c r="O745" s="39" t="s">
        <v>4012</v>
      </c>
      <c r="P745" s="39">
        <v>1</v>
      </c>
      <c r="Q745" s="39"/>
      <c r="R745" s="39"/>
      <c r="S745" s="39"/>
      <c r="T745" s="39" t="s">
        <v>4013</v>
      </c>
    </row>
    <row r="746" spans="2:20" x14ac:dyDescent="0.15">
      <c r="B746" s="34" t="s">
        <v>4299</v>
      </c>
      <c r="C746" s="39" t="s">
        <v>4004</v>
      </c>
      <c r="D746" s="39" t="s">
        <v>4264</v>
      </c>
      <c r="E746" s="39" t="s">
        <v>4265</v>
      </c>
      <c r="F746" s="39" t="s">
        <v>4266</v>
      </c>
      <c r="G746" s="39">
        <v>1000</v>
      </c>
      <c r="H746" s="39" t="s">
        <v>3929</v>
      </c>
      <c r="I746" s="39">
        <v>4</v>
      </c>
      <c r="J746" s="39">
        <v>4</v>
      </c>
      <c r="K746" s="39">
        <v>1</v>
      </c>
      <c r="L746" s="39" t="s">
        <v>1685</v>
      </c>
      <c r="M746" s="34" t="s">
        <v>4300</v>
      </c>
      <c r="N746" s="34" t="s">
        <v>4301</v>
      </c>
      <c r="O746" s="39" t="s">
        <v>4017</v>
      </c>
      <c r="P746" s="39">
        <v>1</v>
      </c>
      <c r="Q746" s="39"/>
      <c r="R746" s="39"/>
      <c r="S746" s="39"/>
      <c r="T746" s="39"/>
    </row>
    <row r="747" spans="2:20" x14ac:dyDescent="0.15">
      <c r="B747" s="34" t="s">
        <v>4302</v>
      </c>
      <c r="C747" s="39" t="s">
        <v>4004</v>
      </c>
      <c r="D747" s="39" t="s">
        <v>4264</v>
      </c>
      <c r="E747" s="39" t="s">
        <v>4265</v>
      </c>
      <c r="F747" s="39" t="s">
        <v>4266</v>
      </c>
      <c r="G747" s="39">
        <v>1000</v>
      </c>
      <c r="H747" s="39" t="s">
        <v>3929</v>
      </c>
      <c r="I747" s="39">
        <v>4</v>
      </c>
      <c r="J747" s="39">
        <v>5</v>
      </c>
      <c r="K747" s="39">
        <v>1</v>
      </c>
      <c r="L747" s="39" t="s">
        <v>1685</v>
      </c>
      <c r="M747" s="34" t="s">
        <v>4303</v>
      </c>
      <c r="N747" s="34" t="s">
        <v>4304</v>
      </c>
      <c r="O747" s="39" t="s">
        <v>4017</v>
      </c>
      <c r="P747" s="39">
        <v>1</v>
      </c>
      <c r="Q747" s="39"/>
      <c r="R747" s="39"/>
      <c r="S747" s="39"/>
      <c r="T747" s="39"/>
    </row>
    <row r="748" spans="2:20" x14ac:dyDescent="0.15">
      <c r="B748" s="34" t="s">
        <v>4305</v>
      </c>
      <c r="C748" s="39" t="s">
        <v>4004</v>
      </c>
      <c r="D748" s="39" t="s">
        <v>4264</v>
      </c>
      <c r="E748" s="39" t="s">
        <v>4265</v>
      </c>
      <c r="F748" s="39" t="s">
        <v>4266</v>
      </c>
      <c r="G748" s="39">
        <v>1000</v>
      </c>
      <c r="H748" s="39" t="s">
        <v>3929</v>
      </c>
      <c r="I748" s="39">
        <v>4</v>
      </c>
      <c r="J748" s="39">
        <v>6</v>
      </c>
      <c r="K748" s="39">
        <v>1</v>
      </c>
      <c r="L748" s="39" t="s">
        <v>1685</v>
      </c>
      <c r="M748" s="34" t="s">
        <v>4306</v>
      </c>
      <c r="N748" s="34" t="s">
        <v>4307</v>
      </c>
      <c r="O748" s="39" t="s">
        <v>4017</v>
      </c>
      <c r="P748" s="39">
        <v>1</v>
      </c>
      <c r="Q748" s="39"/>
      <c r="R748" s="39"/>
      <c r="S748" s="39"/>
      <c r="T748" s="39"/>
    </row>
    <row r="749" spans="2:20" x14ac:dyDescent="0.15">
      <c r="B749" s="34" t="s">
        <v>4308</v>
      </c>
      <c r="C749" s="39" t="s">
        <v>4004</v>
      </c>
      <c r="D749" s="39" t="s">
        <v>4264</v>
      </c>
      <c r="E749" s="39" t="s">
        <v>4265</v>
      </c>
      <c r="F749" s="39" t="s">
        <v>4266</v>
      </c>
      <c r="G749" s="39">
        <v>1000</v>
      </c>
      <c r="H749" s="39" t="s">
        <v>3929</v>
      </c>
      <c r="I749" s="39">
        <v>5</v>
      </c>
      <c r="J749" s="39">
        <v>0</v>
      </c>
      <c r="K749" s="39">
        <v>4</v>
      </c>
      <c r="L749" s="39" t="s">
        <v>1685</v>
      </c>
      <c r="M749" s="34" t="s">
        <v>4309</v>
      </c>
      <c r="N749" s="34" t="s">
        <v>4310</v>
      </c>
      <c r="O749" s="39" t="s">
        <v>3850</v>
      </c>
      <c r="P749" s="39">
        <v>1</v>
      </c>
      <c r="Q749" s="39"/>
      <c r="R749" s="39"/>
      <c r="S749" s="39"/>
      <c r="T749" s="39"/>
    </row>
    <row r="750" spans="2:20" x14ac:dyDescent="0.15">
      <c r="B750" s="34" t="s">
        <v>4311</v>
      </c>
      <c r="C750" s="39" t="s">
        <v>4312</v>
      </c>
      <c r="D750" s="39" t="s">
        <v>4313</v>
      </c>
      <c r="E750" s="39" t="s">
        <v>4314</v>
      </c>
      <c r="F750" s="39" t="s">
        <v>4315</v>
      </c>
      <c r="G750" s="39" t="s">
        <v>4316</v>
      </c>
      <c r="H750" s="39" t="s">
        <v>2687</v>
      </c>
      <c r="I750" s="39">
        <v>0</v>
      </c>
      <c r="J750" s="39">
        <v>0</v>
      </c>
      <c r="K750" s="39">
        <v>1</v>
      </c>
      <c r="L750" s="39" t="s">
        <v>1685</v>
      </c>
      <c r="M750" s="34" t="s">
        <v>4317</v>
      </c>
      <c r="N750" s="34" t="s">
        <v>4318</v>
      </c>
      <c r="O750" s="39" t="s">
        <v>4319</v>
      </c>
      <c r="P750" s="39">
        <v>1</v>
      </c>
      <c r="Q750" s="39"/>
      <c r="R750" s="39"/>
      <c r="S750" s="39"/>
      <c r="T750" s="39"/>
    </row>
    <row r="751" spans="2:20" x14ac:dyDescent="0.15">
      <c r="B751" s="34" t="s">
        <v>4320</v>
      </c>
      <c r="C751" s="39" t="s">
        <v>4312</v>
      </c>
      <c r="D751" s="39" t="s">
        <v>4313</v>
      </c>
      <c r="E751" s="39" t="s">
        <v>4314</v>
      </c>
      <c r="F751" s="39" t="s">
        <v>4315</v>
      </c>
      <c r="G751" s="39" t="s">
        <v>4316</v>
      </c>
      <c r="H751" s="39" t="s">
        <v>2687</v>
      </c>
      <c r="I751" s="39">
        <v>0</v>
      </c>
      <c r="J751" s="39">
        <v>1</v>
      </c>
      <c r="K751" s="39">
        <v>4</v>
      </c>
      <c r="L751" s="39" t="s">
        <v>1685</v>
      </c>
      <c r="M751" s="34" t="s">
        <v>4321</v>
      </c>
      <c r="N751" s="34" t="s">
        <v>4322</v>
      </c>
      <c r="O751" s="39" t="s">
        <v>4323</v>
      </c>
      <c r="P751" s="39">
        <v>1</v>
      </c>
      <c r="Q751" s="39"/>
      <c r="R751" s="39"/>
      <c r="S751" s="39"/>
      <c r="T751" s="39" t="s">
        <v>4013</v>
      </c>
    </row>
    <row r="752" spans="2:20" x14ac:dyDescent="0.15">
      <c r="B752" s="34" t="s">
        <v>4324</v>
      </c>
      <c r="C752" s="39" t="s">
        <v>4312</v>
      </c>
      <c r="D752" s="39" t="s">
        <v>4313</v>
      </c>
      <c r="E752" s="39" t="s">
        <v>4314</v>
      </c>
      <c r="F752" s="39" t="s">
        <v>4315</v>
      </c>
      <c r="G752" s="39" t="s">
        <v>4316</v>
      </c>
      <c r="H752" s="39" t="s">
        <v>2687</v>
      </c>
      <c r="I752" s="39">
        <v>1</v>
      </c>
      <c r="J752" s="39">
        <v>0</v>
      </c>
      <c r="K752" s="39">
        <v>32</v>
      </c>
      <c r="L752" s="39" t="s">
        <v>1685</v>
      </c>
      <c r="M752" s="34" t="s">
        <v>4325</v>
      </c>
      <c r="N752" s="34" t="s">
        <v>4326</v>
      </c>
      <c r="O752" s="39" t="s">
        <v>4327</v>
      </c>
      <c r="P752" s="39">
        <v>1</v>
      </c>
      <c r="Q752" s="39"/>
      <c r="R752" s="39"/>
      <c r="S752" s="39"/>
      <c r="T752" s="39" t="s">
        <v>4328</v>
      </c>
    </row>
    <row r="753" spans="2:20" x14ac:dyDescent="0.15">
      <c r="B753" s="34" t="s">
        <v>4329</v>
      </c>
      <c r="C753" s="39" t="s">
        <v>4330</v>
      </c>
      <c r="D753" s="39" t="s">
        <v>4331</v>
      </c>
      <c r="E753" s="39" t="s">
        <v>4332</v>
      </c>
      <c r="F753" s="39" t="s">
        <v>4333</v>
      </c>
      <c r="G753" s="39" t="s">
        <v>3832</v>
      </c>
      <c r="H753" s="39" t="s">
        <v>3929</v>
      </c>
      <c r="I753" s="39">
        <v>0</v>
      </c>
      <c r="J753" s="39">
        <v>0</v>
      </c>
      <c r="K753" s="39">
        <v>1</v>
      </c>
      <c r="L753" s="39" t="s">
        <v>1685</v>
      </c>
      <c r="M753" s="34" t="s">
        <v>4334</v>
      </c>
      <c r="N753" s="34" t="s">
        <v>4335</v>
      </c>
      <c r="O753" s="39" t="s">
        <v>4319</v>
      </c>
      <c r="P753" s="39">
        <v>1</v>
      </c>
      <c r="Q753" s="39"/>
      <c r="R753" s="39"/>
      <c r="S753" s="39"/>
      <c r="T753" s="39"/>
    </row>
    <row r="754" spans="2:20" x14ac:dyDescent="0.15">
      <c r="B754" s="34" t="s">
        <v>4336</v>
      </c>
      <c r="C754" s="39" t="s">
        <v>4330</v>
      </c>
      <c r="D754" s="39" t="s">
        <v>4331</v>
      </c>
      <c r="E754" s="39" t="s">
        <v>4332</v>
      </c>
      <c r="F754" s="39" t="s">
        <v>4333</v>
      </c>
      <c r="G754" s="39" t="s">
        <v>3832</v>
      </c>
      <c r="H754" s="39" t="s">
        <v>3929</v>
      </c>
      <c r="I754" s="39">
        <v>0</v>
      </c>
      <c r="J754" s="39">
        <v>1</v>
      </c>
      <c r="K754" s="39">
        <v>1</v>
      </c>
      <c r="L754" s="39" t="s">
        <v>1685</v>
      </c>
      <c r="M754" s="34" t="s">
        <v>4337</v>
      </c>
      <c r="N754" s="34" t="s">
        <v>4338</v>
      </c>
      <c r="O754" s="39" t="s">
        <v>4339</v>
      </c>
      <c r="P754" s="39">
        <v>1</v>
      </c>
      <c r="Q754" s="39"/>
      <c r="R754" s="39"/>
      <c r="S754" s="39"/>
      <c r="T754" s="39"/>
    </row>
    <row r="755" spans="2:20" x14ac:dyDescent="0.15">
      <c r="B755" s="34" t="s">
        <v>4340</v>
      </c>
      <c r="C755" s="39" t="s">
        <v>4330</v>
      </c>
      <c r="D755" s="39" t="s">
        <v>4331</v>
      </c>
      <c r="E755" s="39" t="s">
        <v>4332</v>
      </c>
      <c r="F755" s="39" t="s">
        <v>4333</v>
      </c>
      <c r="G755" s="39" t="s">
        <v>3832</v>
      </c>
      <c r="H755" s="39" t="s">
        <v>3929</v>
      </c>
      <c r="I755" s="39">
        <v>1</v>
      </c>
      <c r="J755" s="39">
        <v>0</v>
      </c>
      <c r="K755" s="39">
        <v>2</v>
      </c>
      <c r="L755" s="39" t="s">
        <v>1685</v>
      </c>
      <c r="M755" s="34" t="s">
        <v>4341</v>
      </c>
      <c r="N755" s="34" t="s">
        <v>4342</v>
      </c>
      <c r="O755" s="39" t="s">
        <v>4343</v>
      </c>
      <c r="P755" s="39">
        <v>1</v>
      </c>
      <c r="Q755" s="39"/>
      <c r="R755" s="39"/>
      <c r="S755" s="39"/>
      <c r="T755" s="39"/>
    </row>
    <row r="756" spans="2:20" x14ac:dyDescent="0.15">
      <c r="B756" s="34" t="s">
        <v>4344</v>
      </c>
      <c r="C756" s="39" t="s">
        <v>4330</v>
      </c>
      <c r="D756" s="39" t="s">
        <v>4331</v>
      </c>
      <c r="E756" s="39" t="s">
        <v>4332</v>
      </c>
      <c r="F756" s="39" t="s">
        <v>4333</v>
      </c>
      <c r="G756" s="39" t="s">
        <v>3832</v>
      </c>
      <c r="H756" s="39" t="s">
        <v>3929</v>
      </c>
      <c r="I756" s="39">
        <v>1</v>
      </c>
      <c r="J756" s="39">
        <v>2</v>
      </c>
      <c r="K756" s="39">
        <v>4</v>
      </c>
      <c r="L756" s="39" t="s">
        <v>1685</v>
      </c>
      <c r="M756" s="34" t="s">
        <v>4345</v>
      </c>
      <c r="N756" s="34" t="s">
        <v>4346</v>
      </c>
      <c r="O756" s="39" t="s">
        <v>4347</v>
      </c>
      <c r="P756" s="39">
        <v>1</v>
      </c>
      <c r="Q756" s="39"/>
      <c r="R756" s="39"/>
      <c r="S756" s="39"/>
      <c r="T756" s="39"/>
    </row>
    <row r="757" spans="2:20" x14ac:dyDescent="0.15">
      <c r="B757" s="34" t="s">
        <v>4348</v>
      </c>
      <c r="C757" s="39" t="s">
        <v>4330</v>
      </c>
      <c r="D757" s="39" t="s">
        <v>4331</v>
      </c>
      <c r="E757" s="39" t="s">
        <v>4332</v>
      </c>
      <c r="F757" s="39" t="s">
        <v>4333</v>
      </c>
      <c r="G757" s="39" t="s">
        <v>3832</v>
      </c>
      <c r="H757" s="39" t="s">
        <v>3929</v>
      </c>
      <c r="I757" s="39">
        <v>1</v>
      </c>
      <c r="J757" s="39">
        <v>6</v>
      </c>
      <c r="K757" s="39">
        <v>2</v>
      </c>
      <c r="L757" s="39" t="s">
        <v>1685</v>
      </c>
      <c r="M757" s="34" t="s">
        <v>4349</v>
      </c>
      <c r="N757" s="34" t="s">
        <v>4350</v>
      </c>
      <c r="O757" s="39"/>
      <c r="P757" s="39">
        <v>1</v>
      </c>
      <c r="Q757" s="39"/>
      <c r="R757" s="39"/>
      <c r="S757" s="39"/>
      <c r="T757" s="39" t="s">
        <v>4351</v>
      </c>
    </row>
    <row r="758" spans="2:20" x14ac:dyDescent="0.15">
      <c r="B758" s="34" t="s">
        <v>4352</v>
      </c>
      <c r="C758" s="39" t="s">
        <v>4330</v>
      </c>
      <c r="D758" s="39" t="s">
        <v>4331</v>
      </c>
      <c r="E758" s="39" t="s">
        <v>4332</v>
      </c>
      <c r="F758" s="39" t="s">
        <v>4333</v>
      </c>
      <c r="G758" s="39" t="s">
        <v>3832</v>
      </c>
      <c r="H758" s="39" t="s">
        <v>3929</v>
      </c>
      <c r="I758" s="39">
        <v>2</v>
      </c>
      <c r="J758" s="39">
        <v>0</v>
      </c>
      <c r="K758" s="39">
        <v>8</v>
      </c>
      <c r="L758" s="39" t="s">
        <v>1685</v>
      </c>
      <c r="M758" s="34" t="s">
        <v>4008</v>
      </c>
      <c r="N758" s="34" t="s">
        <v>3585</v>
      </c>
      <c r="O758" s="39" t="s">
        <v>3586</v>
      </c>
      <c r="P758" s="39">
        <v>1</v>
      </c>
      <c r="Q758" s="39"/>
      <c r="R758" s="39"/>
      <c r="S758" s="39"/>
      <c r="T758" s="39"/>
    </row>
    <row r="759" spans="2:20" x14ac:dyDescent="0.15">
      <c r="B759" s="34" t="s">
        <v>4353</v>
      </c>
      <c r="C759" s="39" t="s">
        <v>4330</v>
      </c>
      <c r="D759" s="39" t="s">
        <v>4331</v>
      </c>
      <c r="E759" s="39" t="s">
        <v>4332</v>
      </c>
      <c r="F759" s="39" t="s">
        <v>4333</v>
      </c>
      <c r="G759" s="39" t="s">
        <v>3832</v>
      </c>
      <c r="H759" s="39" t="s">
        <v>3929</v>
      </c>
      <c r="I759" s="39">
        <v>3</v>
      </c>
      <c r="J759" s="39">
        <v>0</v>
      </c>
      <c r="K759" s="39">
        <v>3</v>
      </c>
      <c r="L759" s="39" t="s">
        <v>1685</v>
      </c>
      <c r="M759" s="34" t="s">
        <v>4354</v>
      </c>
      <c r="N759" s="34" t="s">
        <v>4355</v>
      </c>
      <c r="O759" s="39" t="s">
        <v>4356</v>
      </c>
      <c r="P759" s="39">
        <v>1</v>
      </c>
      <c r="Q759" s="39"/>
      <c r="R759" s="39"/>
      <c r="S759" s="39"/>
      <c r="T759" s="39"/>
    </row>
    <row r="760" spans="2:20" x14ac:dyDescent="0.15">
      <c r="B760" s="34" t="s">
        <v>4357</v>
      </c>
      <c r="C760" s="39" t="s">
        <v>308</v>
      </c>
      <c r="D760" s="39" t="s">
        <v>4358</v>
      </c>
      <c r="E760" s="39" t="s">
        <v>4359</v>
      </c>
      <c r="F760" s="39" t="s">
        <v>4360</v>
      </c>
      <c r="G760" s="39" t="s">
        <v>4361</v>
      </c>
      <c r="H760" s="39" t="s">
        <v>1684</v>
      </c>
      <c r="I760" s="39">
        <v>0</v>
      </c>
      <c r="J760" s="39">
        <v>0</v>
      </c>
      <c r="K760" s="39">
        <v>24</v>
      </c>
      <c r="L760" s="39" t="s">
        <v>1685</v>
      </c>
      <c r="M760" s="34" t="s">
        <v>4362</v>
      </c>
      <c r="N760" s="34" t="s">
        <v>4363</v>
      </c>
      <c r="O760" s="39" t="s">
        <v>4364</v>
      </c>
      <c r="P760" s="39">
        <v>0.1</v>
      </c>
      <c r="Q760" s="39" t="s">
        <v>2557</v>
      </c>
      <c r="R760" s="39"/>
      <c r="S760" s="39"/>
      <c r="T760" s="39"/>
    </row>
    <row r="761" spans="2:20" x14ac:dyDescent="0.15">
      <c r="B761" s="34" t="s">
        <v>4365</v>
      </c>
      <c r="C761" s="39" t="s">
        <v>308</v>
      </c>
      <c r="D761" s="39" t="s">
        <v>4358</v>
      </c>
      <c r="E761" s="39" t="s">
        <v>4359</v>
      </c>
      <c r="F761" s="39" t="s">
        <v>4360</v>
      </c>
      <c r="G761" s="39" t="s">
        <v>4361</v>
      </c>
      <c r="H761" s="39" t="s">
        <v>1684</v>
      </c>
      <c r="I761" s="39">
        <v>3</v>
      </c>
      <c r="J761" s="39">
        <v>0</v>
      </c>
      <c r="K761" s="39">
        <v>8</v>
      </c>
      <c r="L761" s="39" t="s">
        <v>1685</v>
      </c>
      <c r="M761" s="34" t="s">
        <v>4366</v>
      </c>
      <c r="N761" s="34" t="s">
        <v>4367</v>
      </c>
      <c r="O761" s="39" t="s">
        <v>3586</v>
      </c>
      <c r="P761" s="39">
        <v>1</v>
      </c>
      <c r="Q761" s="39"/>
      <c r="R761" s="39"/>
      <c r="S761" s="39"/>
      <c r="T761" s="39"/>
    </row>
    <row r="762" spans="2:20" x14ac:dyDescent="0.15">
      <c r="B762" s="34" t="s">
        <v>4368</v>
      </c>
      <c r="C762" s="39" t="s">
        <v>4369</v>
      </c>
      <c r="D762" s="39" t="s">
        <v>4370</v>
      </c>
      <c r="E762" s="39" t="s">
        <v>4371</v>
      </c>
      <c r="F762" s="39" t="s">
        <v>4372</v>
      </c>
      <c r="G762" s="39">
        <v>1000</v>
      </c>
      <c r="H762" s="39" t="s">
        <v>1684</v>
      </c>
      <c r="I762" s="39">
        <v>0</v>
      </c>
      <c r="J762" s="39">
        <v>0</v>
      </c>
      <c r="K762" s="39">
        <v>2</v>
      </c>
      <c r="L762" s="39" t="s">
        <v>1685</v>
      </c>
      <c r="M762" s="34" t="s">
        <v>3314</v>
      </c>
      <c r="N762" s="34" t="s">
        <v>3060</v>
      </c>
      <c r="O762" s="39" t="s">
        <v>4373</v>
      </c>
      <c r="P762" s="39">
        <v>1</v>
      </c>
      <c r="Q762" s="39"/>
      <c r="R762" s="39"/>
      <c r="S762" s="39"/>
      <c r="T762" s="39"/>
    </row>
    <row r="763" spans="2:20" x14ac:dyDescent="0.15">
      <c r="B763" s="34" t="s">
        <v>4374</v>
      </c>
      <c r="C763" s="39" t="s">
        <v>4369</v>
      </c>
      <c r="D763" s="39" t="s">
        <v>4370</v>
      </c>
      <c r="E763" s="39" t="s">
        <v>4371</v>
      </c>
      <c r="F763" s="39" t="s">
        <v>4372</v>
      </c>
      <c r="G763" s="39">
        <v>1000</v>
      </c>
      <c r="H763" s="39" t="s">
        <v>1684</v>
      </c>
      <c r="I763" s="39">
        <v>0</v>
      </c>
      <c r="J763" s="39">
        <v>2</v>
      </c>
      <c r="K763" s="39">
        <v>2</v>
      </c>
      <c r="L763" s="39" t="s">
        <v>1685</v>
      </c>
      <c r="M763" s="34" t="s">
        <v>1913</v>
      </c>
      <c r="N763" s="34" t="s">
        <v>1914</v>
      </c>
      <c r="O763" s="39" t="s">
        <v>4373</v>
      </c>
      <c r="P763" s="39">
        <v>1</v>
      </c>
      <c r="Q763" s="39"/>
      <c r="R763" s="39"/>
      <c r="S763" s="39"/>
      <c r="T763" s="39"/>
    </row>
    <row r="764" spans="2:20" x14ac:dyDescent="0.15">
      <c r="B764" s="34" t="s">
        <v>4375</v>
      </c>
      <c r="C764" s="39" t="s">
        <v>4369</v>
      </c>
      <c r="D764" s="39" t="s">
        <v>4370</v>
      </c>
      <c r="E764" s="39" t="s">
        <v>4371</v>
      </c>
      <c r="F764" s="39" t="s">
        <v>4372</v>
      </c>
      <c r="G764" s="39">
        <v>1000</v>
      </c>
      <c r="H764" s="39" t="s">
        <v>1684</v>
      </c>
      <c r="I764" s="39">
        <v>0</v>
      </c>
      <c r="J764" s="39">
        <v>4</v>
      </c>
      <c r="K764" s="39">
        <v>2</v>
      </c>
      <c r="L764" s="39" t="s">
        <v>1685</v>
      </c>
      <c r="M764" s="34" t="s">
        <v>3071</v>
      </c>
      <c r="N764" s="34" t="s">
        <v>4376</v>
      </c>
      <c r="O764" s="39" t="s">
        <v>4373</v>
      </c>
      <c r="P764" s="39">
        <v>1</v>
      </c>
      <c r="Q764" s="39"/>
      <c r="R764" s="39"/>
      <c r="S764" s="39"/>
      <c r="T764" s="39"/>
    </row>
    <row r="765" spans="2:20" x14ac:dyDescent="0.15">
      <c r="B765" s="34" t="s">
        <v>4377</v>
      </c>
      <c r="C765" s="39" t="s">
        <v>4369</v>
      </c>
      <c r="D765" s="39" t="s">
        <v>4370</v>
      </c>
      <c r="E765" s="39" t="s">
        <v>4371</v>
      </c>
      <c r="F765" s="39" t="s">
        <v>4372</v>
      </c>
      <c r="G765" s="39">
        <v>1000</v>
      </c>
      <c r="H765" s="39" t="s">
        <v>1684</v>
      </c>
      <c r="I765" s="39">
        <v>0</v>
      </c>
      <c r="J765" s="39">
        <v>6</v>
      </c>
      <c r="K765" s="39">
        <v>2</v>
      </c>
      <c r="L765" s="39" t="s">
        <v>1685</v>
      </c>
      <c r="M765" s="34" t="s">
        <v>4378</v>
      </c>
      <c r="N765" s="34" t="s">
        <v>4379</v>
      </c>
      <c r="O765" s="39" t="s">
        <v>4380</v>
      </c>
      <c r="P765" s="39">
        <v>1</v>
      </c>
      <c r="Q765" s="39"/>
      <c r="R765" s="39"/>
      <c r="S765" s="39"/>
      <c r="T765" s="39"/>
    </row>
    <row r="766" spans="2:20" x14ac:dyDescent="0.15">
      <c r="B766" s="34" t="s">
        <v>4381</v>
      </c>
      <c r="C766" s="39" t="s">
        <v>4369</v>
      </c>
      <c r="D766" s="39" t="s">
        <v>4370</v>
      </c>
      <c r="E766" s="39" t="s">
        <v>4371</v>
      </c>
      <c r="F766" s="39" t="s">
        <v>4372</v>
      </c>
      <c r="G766" s="39">
        <v>1000</v>
      </c>
      <c r="H766" s="39" t="s">
        <v>1684</v>
      </c>
      <c r="I766" s="39">
        <v>1</v>
      </c>
      <c r="J766" s="39">
        <v>0</v>
      </c>
      <c r="K766" s="39">
        <v>2</v>
      </c>
      <c r="L766" s="39" t="s">
        <v>1685</v>
      </c>
      <c r="M766" s="34" t="s">
        <v>4382</v>
      </c>
      <c r="N766" s="34" t="s">
        <v>4383</v>
      </c>
      <c r="O766" s="39" t="s">
        <v>4384</v>
      </c>
      <c r="P766" s="39">
        <v>1</v>
      </c>
      <c r="Q766" s="39"/>
      <c r="R766" s="39"/>
      <c r="S766" s="39"/>
      <c r="T766" s="39"/>
    </row>
    <row r="767" spans="2:20" x14ac:dyDescent="0.15">
      <c r="B767" s="34" t="s">
        <v>4385</v>
      </c>
      <c r="C767" s="39" t="s">
        <v>4369</v>
      </c>
      <c r="D767" s="39" t="s">
        <v>4370</v>
      </c>
      <c r="E767" s="39" t="s">
        <v>4371</v>
      </c>
      <c r="F767" s="39" t="s">
        <v>4372</v>
      </c>
      <c r="G767" s="39">
        <v>1000</v>
      </c>
      <c r="H767" s="39" t="s">
        <v>1684</v>
      </c>
      <c r="I767" s="39">
        <v>1</v>
      </c>
      <c r="J767" s="39">
        <v>2</v>
      </c>
      <c r="K767" s="39">
        <v>2</v>
      </c>
      <c r="L767" s="39" t="s">
        <v>1685</v>
      </c>
      <c r="M767" s="34" t="s">
        <v>4386</v>
      </c>
      <c r="N767" s="34" t="s">
        <v>4387</v>
      </c>
      <c r="O767" s="39" t="s">
        <v>4373</v>
      </c>
      <c r="P767" s="39">
        <v>1</v>
      </c>
      <c r="Q767" s="39"/>
      <c r="R767" s="39"/>
      <c r="S767" s="39"/>
      <c r="T767" s="39"/>
    </row>
    <row r="768" spans="2:20" x14ac:dyDescent="0.15">
      <c r="B768" s="34" t="s">
        <v>4388</v>
      </c>
      <c r="C768" s="39" t="s">
        <v>4369</v>
      </c>
      <c r="D768" s="39" t="s">
        <v>4370</v>
      </c>
      <c r="E768" s="39" t="s">
        <v>4371</v>
      </c>
      <c r="F768" s="39" t="s">
        <v>4372</v>
      </c>
      <c r="G768" s="39">
        <v>1000</v>
      </c>
      <c r="H768" s="39" t="s">
        <v>1684</v>
      </c>
      <c r="I768" s="39">
        <v>1</v>
      </c>
      <c r="J768" s="39">
        <v>4</v>
      </c>
      <c r="K768" s="39">
        <v>2</v>
      </c>
      <c r="L768" s="39" t="s">
        <v>1685</v>
      </c>
      <c r="M768" s="34" t="s">
        <v>4389</v>
      </c>
      <c r="N768" s="34" t="s">
        <v>4390</v>
      </c>
      <c r="O768" s="39" t="s">
        <v>4373</v>
      </c>
      <c r="P768" s="39">
        <v>1</v>
      </c>
      <c r="Q768" s="39"/>
      <c r="R768" s="39"/>
      <c r="S768" s="39"/>
      <c r="T768" s="39"/>
    </row>
    <row r="769" spans="2:20" x14ac:dyDescent="0.15">
      <c r="B769" s="34" t="s">
        <v>4391</v>
      </c>
      <c r="C769" s="39" t="s">
        <v>4369</v>
      </c>
      <c r="D769" s="39" t="s">
        <v>4370</v>
      </c>
      <c r="E769" s="39" t="s">
        <v>4371</v>
      </c>
      <c r="F769" s="39" t="s">
        <v>4372</v>
      </c>
      <c r="G769" s="39">
        <v>1000</v>
      </c>
      <c r="H769" s="39" t="s">
        <v>1684</v>
      </c>
      <c r="I769" s="39">
        <v>1</v>
      </c>
      <c r="J769" s="39">
        <v>6</v>
      </c>
      <c r="K769" s="39">
        <v>2</v>
      </c>
      <c r="L769" s="39" t="s">
        <v>1685</v>
      </c>
      <c r="M769" s="34" t="s">
        <v>4392</v>
      </c>
      <c r="N769" s="34" t="s">
        <v>4393</v>
      </c>
      <c r="O769" s="39" t="s">
        <v>4373</v>
      </c>
      <c r="P769" s="39">
        <v>1</v>
      </c>
      <c r="Q769" s="39"/>
      <c r="R769" s="39"/>
      <c r="S769" s="39"/>
      <c r="T769" s="39"/>
    </row>
    <row r="770" spans="2:20" x14ac:dyDescent="0.15">
      <c r="B770" s="34" t="s">
        <v>4394</v>
      </c>
      <c r="C770" s="39" t="s">
        <v>4369</v>
      </c>
      <c r="D770" s="39" t="s">
        <v>4370</v>
      </c>
      <c r="E770" s="39" t="s">
        <v>4371</v>
      </c>
      <c r="F770" s="39" t="s">
        <v>4372</v>
      </c>
      <c r="G770" s="39">
        <v>1000</v>
      </c>
      <c r="H770" s="39" t="s">
        <v>1684</v>
      </c>
      <c r="I770" s="39">
        <v>2</v>
      </c>
      <c r="J770" s="39">
        <v>0</v>
      </c>
      <c r="K770" s="39">
        <v>2</v>
      </c>
      <c r="L770" s="39" t="s">
        <v>1685</v>
      </c>
      <c r="M770" s="34" t="s">
        <v>4395</v>
      </c>
      <c r="N770" s="34" t="s">
        <v>4396</v>
      </c>
      <c r="O770" s="39" t="s">
        <v>4373</v>
      </c>
      <c r="P770" s="39">
        <v>1</v>
      </c>
      <c r="Q770" s="39"/>
      <c r="R770" s="39"/>
      <c r="S770" s="39"/>
      <c r="T770" s="39"/>
    </row>
    <row r="771" spans="2:20" x14ac:dyDescent="0.15">
      <c r="B771" s="34" t="s">
        <v>4397</v>
      </c>
      <c r="C771" s="39" t="s">
        <v>4369</v>
      </c>
      <c r="D771" s="39" t="s">
        <v>4370</v>
      </c>
      <c r="E771" s="39" t="s">
        <v>4371</v>
      </c>
      <c r="F771" s="39" t="s">
        <v>4372</v>
      </c>
      <c r="G771" s="39">
        <v>1000</v>
      </c>
      <c r="H771" s="39" t="s">
        <v>1684</v>
      </c>
      <c r="I771" s="39">
        <v>2</v>
      </c>
      <c r="J771" s="39">
        <v>2</v>
      </c>
      <c r="K771" s="39">
        <v>2</v>
      </c>
      <c r="L771" s="39" t="s">
        <v>1685</v>
      </c>
      <c r="M771" s="34" t="s">
        <v>4398</v>
      </c>
      <c r="N771" s="34" t="s">
        <v>4399</v>
      </c>
      <c r="O771" s="39" t="s">
        <v>4373</v>
      </c>
      <c r="P771" s="39">
        <v>1</v>
      </c>
      <c r="Q771" s="39"/>
      <c r="R771" s="39"/>
      <c r="S771" s="39"/>
      <c r="T771" s="39"/>
    </row>
    <row r="772" spans="2:20" x14ac:dyDescent="0.15">
      <c r="B772" s="34" t="s">
        <v>4400</v>
      </c>
      <c r="C772" s="39" t="s">
        <v>4369</v>
      </c>
      <c r="D772" s="39" t="s">
        <v>4370</v>
      </c>
      <c r="E772" s="39" t="s">
        <v>4371</v>
      </c>
      <c r="F772" s="39" t="s">
        <v>4372</v>
      </c>
      <c r="G772" s="39">
        <v>1000</v>
      </c>
      <c r="H772" s="39" t="s">
        <v>1684</v>
      </c>
      <c r="I772" s="39">
        <v>2</v>
      </c>
      <c r="J772" s="39">
        <v>4</v>
      </c>
      <c r="K772" s="39">
        <v>2</v>
      </c>
      <c r="L772" s="39" t="s">
        <v>1685</v>
      </c>
      <c r="M772" s="34" t="s">
        <v>4401</v>
      </c>
      <c r="N772" s="34" t="s">
        <v>4402</v>
      </c>
      <c r="O772" s="39" t="s">
        <v>4373</v>
      </c>
      <c r="P772" s="39">
        <v>1</v>
      </c>
      <c r="Q772" s="39"/>
      <c r="R772" s="39"/>
      <c r="S772" s="39"/>
      <c r="T772" s="39"/>
    </row>
    <row r="773" spans="2:20" x14ac:dyDescent="0.15">
      <c r="B773" s="34" t="s">
        <v>4403</v>
      </c>
      <c r="C773" s="39" t="s">
        <v>4369</v>
      </c>
      <c r="D773" s="39" t="s">
        <v>4370</v>
      </c>
      <c r="E773" s="39" t="s">
        <v>4371</v>
      </c>
      <c r="F773" s="39" t="s">
        <v>4372</v>
      </c>
      <c r="G773" s="39">
        <v>1000</v>
      </c>
      <c r="H773" s="39" t="s">
        <v>1684</v>
      </c>
      <c r="I773" s="39">
        <v>2</v>
      </c>
      <c r="J773" s="39">
        <v>6</v>
      </c>
      <c r="K773" s="39">
        <v>2</v>
      </c>
      <c r="L773" s="39" t="s">
        <v>1685</v>
      </c>
      <c r="M773" s="34" t="s">
        <v>4404</v>
      </c>
      <c r="N773" s="34" t="s">
        <v>4405</v>
      </c>
      <c r="O773" s="39" t="s">
        <v>4373</v>
      </c>
      <c r="P773" s="39">
        <v>1</v>
      </c>
      <c r="Q773" s="39"/>
      <c r="R773" s="39"/>
      <c r="S773" s="39"/>
      <c r="T773" s="39"/>
    </row>
    <row r="774" spans="2:20" x14ac:dyDescent="0.15">
      <c r="B774" s="34" t="s">
        <v>4406</v>
      </c>
      <c r="C774" s="39" t="s">
        <v>4369</v>
      </c>
      <c r="D774" s="39" t="s">
        <v>4370</v>
      </c>
      <c r="E774" s="39" t="s">
        <v>4371</v>
      </c>
      <c r="F774" s="39" t="s">
        <v>4372</v>
      </c>
      <c r="G774" s="39">
        <v>1000</v>
      </c>
      <c r="H774" s="39" t="s">
        <v>1684</v>
      </c>
      <c r="I774" s="39">
        <v>3</v>
      </c>
      <c r="J774" s="39">
        <v>0</v>
      </c>
      <c r="K774" s="39">
        <v>2</v>
      </c>
      <c r="L774" s="39" t="s">
        <v>1685</v>
      </c>
      <c r="M774" s="34" t="s">
        <v>4407</v>
      </c>
      <c r="N774" s="34" t="s">
        <v>4408</v>
      </c>
      <c r="O774" s="39" t="s">
        <v>4373</v>
      </c>
      <c r="P774" s="39">
        <v>1</v>
      </c>
      <c r="Q774" s="39"/>
      <c r="R774" s="39"/>
      <c r="S774" s="39"/>
      <c r="T774" s="39"/>
    </row>
    <row r="775" spans="2:20" x14ac:dyDescent="0.15">
      <c r="B775" s="34" t="s">
        <v>4409</v>
      </c>
      <c r="C775" s="39" t="s">
        <v>4369</v>
      </c>
      <c r="D775" s="39" t="s">
        <v>4370</v>
      </c>
      <c r="E775" s="39" t="s">
        <v>4371</v>
      </c>
      <c r="F775" s="39" t="s">
        <v>4372</v>
      </c>
      <c r="G775" s="39">
        <v>1000</v>
      </c>
      <c r="H775" s="39" t="s">
        <v>1684</v>
      </c>
      <c r="I775" s="39">
        <v>3</v>
      </c>
      <c r="J775" s="39">
        <v>2</v>
      </c>
      <c r="K775" s="39">
        <v>2</v>
      </c>
      <c r="L775" s="39" t="s">
        <v>1685</v>
      </c>
      <c r="M775" s="34" t="s">
        <v>4410</v>
      </c>
      <c r="N775" s="34" t="s">
        <v>4411</v>
      </c>
      <c r="O775" s="39" t="s">
        <v>4373</v>
      </c>
      <c r="P775" s="39">
        <v>1</v>
      </c>
      <c r="Q775" s="39"/>
      <c r="R775" s="39"/>
      <c r="S775" s="39"/>
      <c r="T775" s="39"/>
    </row>
    <row r="776" spans="2:20" x14ac:dyDescent="0.15">
      <c r="B776" s="34" t="s">
        <v>4412</v>
      </c>
      <c r="C776" s="39" t="s">
        <v>4369</v>
      </c>
      <c r="D776" s="39" t="s">
        <v>4370</v>
      </c>
      <c r="E776" s="39" t="s">
        <v>4371</v>
      </c>
      <c r="F776" s="39" t="s">
        <v>4372</v>
      </c>
      <c r="G776" s="39">
        <v>1000</v>
      </c>
      <c r="H776" s="39" t="s">
        <v>1684</v>
      </c>
      <c r="I776" s="39">
        <v>3</v>
      </c>
      <c r="J776" s="39">
        <v>4</v>
      </c>
      <c r="K776" s="39">
        <v>2</v>
      </c>
      <c r="L776" s="39" t="s">
        <v>1685</v>
      </c>
      <c r="M776" s="34" t="s">
        <v>1007</v>
      </c>
      <c r="N776" s="34" t="s">
        <v>3074</v>
      </c>
      <c r="O776" s="39" t="s">
        <v>4373</v>
      </c>
      <c r="P776" s="39">
        <v>1</v>
      </c>
      <c r="Q776" s="39"/>
      <c r="R776" s="39"/>
      <c r="S776" s="39"/>
      <c r="T776" s="39"/>
    </row>
    <row r="777" spans="2:20" x14ac:dyDescent="0.15">
      <c r="B777" s="34" t="s">
        <v>4413</v>
      </c>
      <c r="C777" s="39" t="s">
        <v>4369</v>
      </c>
      <c r="D777" s="39" t="s">
        <v>4370</v>
      </c>
      <c r="E777" s="39" t="s">
        <v>4371</v>
      </c>
      <c r="F777" s="39" t="s">
        <v>4372</v>
      </c>
      <c r="G777" s="39">
        <v>1000</v>
      </c>
      <c r="H777" s="39" t="s">
        <v>1684</v>
      </c>
      <c r="I777" s="39">
        <v>3</v>
      </c>
      <c r="J777" s="39">
        <v>6</v>
      </c>
      <c r="K777" s="39">
        <v>2</v>
      </c>
      <c r="L777" s="39" t="s">
        <v>1685</v>
      </c>
      <c r="M777" s="34" t="s">
        <v>3079</v>
      </c>
      <c r="N777" s="34" t="s">
        <v>3080</v>
      </c>
      <c r="O777" s="39" t="s">
        <v>4373</v>
      </c>
      <c r="P777" s="39">
        <v>1</v>
      </c>
      <c r="Q777" s="39"/>
      <c r="R777" s="39"/>
      <c r="S777" s="39"/>
      <c r="T777" s="39" t="s">
        <v>4414</v>
      </c>
    </row>
    <row r="778" spans="2:20" x14ac:dyDescent="0.15">
      <c r="B778" s="34" t="s">
        <v>4415</v>
      </c>
      <c r="C778" s="39" t="s">
        <v>4369</v>
      </c>
      <c r="D778" s="39" t="s">
        <v>4370</v>
      </c>
      <c r="E778" s="39" t="s">
        <v>4371</v>
      </c>
      <c r="F778" s="39" t="s">
        <v>4372</v>
      </c>
      <c r="G778" s="39">
        <v>1000</v>
      </c>
      <c r="H778" s="39" t="s">
        <v>1684</v>
      </c>
      <c r="I778" s="39">
        <v>4</v>
      </c>
      <c r="J778" s="39">
        <v>0</v>
      </c>
      <c r="K778" s="39">
        <v>2</v>
      </c>
      <c r="L778" s="39" t="s">
        <v>1685</v>
      </c>
      <c r="M778" s="34" t="s">
        <v>3357</v>
      </c>
      <c r="N778" s="34" t="s">
        <v>3358</v>
      </c>
      <c r="O778" s="39" t="s">
        <v>4373</v>
      </c>
      <c r="P778" s="39">
        <v>1</v>
      </c>
      <c r="Q778" s="39"/>
      <c r="R778" s="39"/>
      <c r="S778" s="39"/>
      <c r="T778" s="39"/>
    </row>
    <row r="779" spans="2:20" x14ac:dyDescent="0.15">
      <c r="B779" s="34" t="s">
        <v>4416</v>
      </c>
      <c r="C779" s="39" t="s">
        <v>4369</v>
      </c>
      <c r="D779" s="39" t="s">
        <v>4370</v>
      </c>
      <c r="E779" s="39" t="s">
        <v>4371</v>
      </c>
      <c r="F779" s="39" t="s">
        <v>4372</v>
      </c>
      <c r="G779" s="39">
        <v>1000</v>
      </c>
      <c r="H779" s="39" t="s">
        <v>1684</v>
      </c>
      <c r="I779" s="39">
        <v>4</v>
      </c>
      <c r="J779" s="39">
        <v>2</v>
      </c>
      <c r="K779" s="39">
        <v>2</v>
      </c>
      <c r="L779" s="39" t="s">
        <v>1685</v>
      </c>
      <c r="M779" s="34" t="s">
        <v>1725</v>
      </c>
      <c r="N779" s="34" t="s">
        <v>1726</v>
      </c>
      <c r="O779" s="39" t="s">
        <v>4373</v>
      </c>
      <c r="P779" s="39">
        <v>1</v>
      </c>
      <c r="Q779" s="39"/>
      <c r="R779" s="39"/>
      <c r="S779" s="39"/>
      <c r="T779" s="39"/>
    </row>
    <row r="780" spans="2:20" x14ac:dyDescent="0.15">
      <c r="B780" s="34" t="s">
        <v>4417</v>
      </c>
      <c r="C780" s="39" t="s">
        <v>4369</v>
      </c>
      <c r="D780" s="39" t="s">
        <v>4370</v>
      </c>
      <c r="E780" s="39" t="s">
        <v>4371</v>
      </c>
      <c r="F780" s="39" t="s">
        <v>4372</v>
      </c>
      <c r="G780" s="39">
        <v>1000</v>
      </c>
      <c r="H780" s="39" t="s">
        <v>1684</v>
      </c>
      <c r="I780" s="39">
        <v>4</v>
      </c>
      <c r="J780" s="39">
        <v>4</v>
      </c>
      <c r="K780" s="39">
        <v>2</v>
      </c>
      <c r="L780" s="39" t="s">
        <v>1685</v>
      </c>
      <c r="M780" s="34" t="s">
        <v>4418</v>
      </c>
      <c r="N780" s="34" t="s">
        <v>4419</v>
      </c>
      <c r="O780" s="39" t="s">
        <v>4373</v>
      </c>
      <c r="P780" s="39">
        <v>1</v>
      </c>
      <c r="Q780" s="39"/>
      <c r="R780" s="39"/>
      <c r="S780" s="39"/>
      <c r="T780" s="39"/>
    </row>
    <row r="781" spans="2:20" x14ac:dyDescent="0.15">
      <c r="B781" s="34" t="s">
        <v>4420</v>
      </c>
      <c r="C781" s="39" t="s">
        <v>4369</v>
      </c>
      <c r="D781" s="39" t="s">
        <v>4370</v>
      </c>
      <c r="E781" s="39" t="s">
        <v>4371</v>
      </c>
      <c r="F781" s="39" t="s">
        <v>4372</v>
      </c>
      <c r="G781" s="39">
        <v>1000</v>
      </c>
      <c r="H781" s="39" t="s">
        <v>1684</v>
      </c>
      <c r="I781" s="39">
        <v>4</v>
      </c>
      <c r="J781" s="39">
        <v>6</v>
      </c>
      <c r="K781" s="39">
        <v>2</v>
      </c>
      <c r="L781" s="39" t="s">
        <v>1685</v>
      </c>
      <c r="M781" s="34" t="s">
        <v>3045</v>
      </c>
      <c r="N781" s="34" t="s">
        <v>4421</v>
      </c>
      <c r="O781" s="39" t="s">
        <v>4373</v>
      </c>
      <c r="P781" s="39">
        <v>1</v>
      </c>
      <c r="Q781" s="39"/>
      <c r="R781" s="39"/>
      <c r="S781" s="39"/>
      <c r="T781" s="39"/>
    </row>
    <row r="782" spans="2:20" x14ac:dyDescent="0.15">
      <c r="B782" s="34" t="s">
        <v>4422</v>
      </c>
      <c r="C782" s="39" t="s">
        <v>4369</v>
      </c>
      <c r="D782" s="39" t="s">
        <v>4370</v>
      </c>
      <c r="E782" s="39" t="s">
        <v>4371</v>
      </c>
      <c r="F782" s="39" t="s">
        <v>4372</v>
      </c>
      <c r="G782" s="39">
        <v>1000</v>
      </c>
      <c r="H782" s="39" t="s">
        <v>1684</v>
      </c>
      <c r="I782" s="39">
        <v>5</v>
      </c>
      <c r="J782" s="39">
        <v>0</v>
      </c>
      <c r="K782" s="39">
        <v>2</v>
      </c>
      <c r="L782" s="39" t="s">
        <v>1685</v>
      </c>
      <c r="M782" s="34" t="s">
        <v>4423</v>
      </c>
      <c r="N782" s="34" t="s">
        <v>4424</v>
      </c>
      <c r="O782" s="39" t="s">
        <v>4373</v>
      </c>
      <c r="P782" s="39">
        <v>1</v>
      </c>
      <c r="Q782" s="39"/>
      <c r="R782" s="39"/>
      <c r="S782" s="39"/>
      <c r="T782" s="39"/>
    </row>
    <row r="783" spans="2:20" x14ac:dyDescent="0.15">
      <c r="B783" s="34" t="s">
        <v>4425</v>
      </c>
      <c r="C783" s="39" t="s">
        <v>4369</v>
      </c>
      <c r="D783" s="39" t="s">
        <v>4370</v>
      </c>
      <c r="E783" s="39" t="s">
        <v>4371</v>
      </c>
      <c r="F783" s="39" t="s">
        <v>4372</v>
      </c>
      <c r="G783" s="39">
        <v>1000</v>
      </c>
      <c r="H783" s="39" t="s">
        <v>1684</v>
      </c>
      <c r="I783" s="39">
        <v>5</v>
      </c>
      <c r="J783" s="39">
        <v>2</v>
      </c>
      <c r="K783" s="39">
        <v>2</v>
      </c>
      <c r="L783" s="39" t="s">
        <v>1685</v>
      </c>
      <c r="M783" s="34" t="s">
        <v>4426</v>
      </c>
      <c r="N783" s="34" t="s">
        <v>4426</v>
      </c>
      <c r="O783" s="39" t="s">
        <v>4373</v>
      </c>
      <c r="P783" s="39">
        <v>1</v>
      </c>
      <c r="Q783" s="39"/>
      <c r="R783" s="39"/>
      <c r="S783" s="39"/>
      <c r="T783" s="39"/>
    </row>
    <row r="784" spans="2:20" x14ac:dyDescent="0.15">
      <c r="B784" s="34" t="s">
        <v>4427</v>
      </c>
      <c r="C784" s="39" t="s">
        <v>4369</v>
      </c>
      <c r="D784" s="39" t="s">
        <v>4370</v>
      </c>
      <c r="E784" s="39" t="s">
        <v>4371</v>
      </c>
      <c r="F784" s="39" t="s">
        <v>4372</v>
      </c>
      <c r="G784" s="39">
        <v>1000</v>
      </c>
      <c r="H784" s="39" t="s">
        <v>1684</v>
      </c>
      <c r="I784" s="39">
        <v>5</v>
      </c>
      <c r="J784" s="39">
        <v>4</v>
      </c>
      <c r="K784" s="39">
        <v>2</v>
      </c>
      <c r="L784" s="39" t="s">
        <v>1685</v>
      </c>
      <c r="M784" s="34" t="s">
        <v>1917</v>
      </c>
      <c r="N784" s="34" t="s">
        <v>3077</v>
      </c>
      <c r="O784" s="39" t="s">
        <v>4373</v>
      </c>
      <c r="P784" s="39">
        <v>1</v>
      </c>
      <c r="Q784" s="39"/>
      <c r="R784" s="39"/>
      <c r="S784" s="39"/>
      <c r="T784" s="39"/>
    </row>
    <row r="785" spans="2:20" x14ac:dyDescent="0.15">
      <c r="B785" s="34" t="s">
        <v>4428</v>
      </c>
      <c r="C785" s="39" t="s">
        <v>4369</v>
      </c>
      <c r="D785" s="39" t="s">
        <v>4370</v>
      </c>
      <c r="E785" s="39" t="s">
        <v>4371</v>
      </c>
      <c r="F785" s="39" t="s">
        <v>4372</v>
      </c>
      <c r="G785" s="39">
        <v>1000</v>
      </c>
      <c r="H785" s="39" t="s">
        <v>1684</v>
      </c>
      <c r="I785" s="39">
        <v>5</v>
      </c>
      <c r="J785" s="39">
        <v>6</v>
      </c>
      <c r="K785" s="39">
        <v>2</v>
      </c>
      <c r="L785" s="39" t="s">
        <v>1685</v>
      </c>
      <c r="M785" s="34" t="s">
        <v>3248</v>
      </c>
      <c r="N785" s="34" t="s">
        <v>3249</v>
      </c>
      <c r="O785" s="39" t="s">
        <v>4373</v>
      </c>
      <c r="P785" s="39">
        <v>1</v>
      </c>
      <c r="Q785" s="39"/>
      <c r="R785" s="39"/>
      <c r="S785" s="39"/>
      <c r="T785" s="39"/>
    </row>
    <row r="786" spans="2:20" x14ac:dyDescent="0.15">
      <c r="B786" s="34" t="s">
        <v>4429</v>
      </c>
      <c r="C786" s="39" t="s">
        <v>4369</v>
      </c>
      <c r="D786" s="39" t="s">
        <v>4370</v>
      </c>
      <c r="E786" s="39" t="s">
        <v>4371</v>
      </c>
      <c r="F786" s="39" t="s">
        <v>4372</v>
      </c>
      <c r="G786" s="39">
        <v>1000</v>
      </c>
      <c r="H786" s="39" t="s">
        <v>1684</v>
      </c>
      <c r="I786" s="39">
        <v>6</v>
      </c>
      <c r="J786" s="39">
        <v>0</v>
      </c>
      <c r="K786" s="39">
        <v>2</v>
      </c>
      <c r="L786" s="39" t="s">
        <v>1685</v>
      </c>
      <c r="M786" s="34" t="s">
        <v>3042</v>
      </c>
      <c r="N786" s="34" t="s">
        <v>4430</v>
      </c>
      <c r="O786" s="39" t="s">
        <v>4373</v>
      </c>
      <c r="P786" s="39">
        <v>1</v>
      </c>
      <c r="Q786" s="39"/>
      <c r="R786" s="39"/>
      <c r="S786" s="39"/>
      <c r="T786" s="39"/>
    </row>
    <row r="787" spans="2:20" x14ac:dyDescent="0.15">
      <c r="B787" s="34" t="s">
        <v>4431</v>
      </c>
      <c r="C787" s="39" t="s">
        <v>4369</v>
      </c>
      <c r="D787" s="39" t="s">
        <v>4370</v>
      </c>
      <c r="E787" s="39" t="s">
        <v>4371</v>
      </c>
      <c r="F787" s="39" t="s">
        <v>4372</v>
      </c>
      <c r="G787" s="39">
        <v>1000</v>
      </c>
      <c r="H787" s="39" t="s">
        <v>1684</v>
      </c>
      <c r="I787" s="39">
        <v>6</v>
      </c>
      <c r="J787" s="39">
        <v>2</v>
      </c>
      <c r="K787" s="39">
        <v>2</v>
      </c>
      <c r="L787" s="39" t="s">
        <v>1685</v>
      </c>
      <c r="M787" s="34" t="s">
        <v>4432</v>
      </c>
      <c r="N787" s="34" t="s">
        <v>4433</v>
      </c>
      <c r="O787" s="39" t="s">
        <v>4373</v>
      </c>
      <c r="P787" s="39">
        <v>1</v>
      </c>
      <c r="Q787" s="39"/>
      <c r="R787" s="39"/>
      <c r="S787" s="39"/>
      <c r="T787" s="39"/>
    </row>
    <row r="788" spans="2:20" x14ac:dyDescent="0.15">
      <c r="B788" s="34" t="s">
        <v>4434</v>
      </c>
      <c r="C788" s="39" t="s">
        <v>4369</v>
      </c>
      <c r="D788" s="39" t="s">
        <v>4370</v>
      </c>
      <c r="E788" s="39" t="s">
        <v>4371</v>
      </c>
      <c r="F788" s="39" t="s">
        <v>4372</v>
      </c>
      <c r="G788" s="39">
        <v>1000</v>
      </c>
      <c r="H788" s="39" t="s">
        <v>1684</v>
      </c>
      <c r="I788" s="39">
        <v>6</v>
      </c>
      <c r="J788" s="39">
        <v>4</v>
      </c>
      <c r="K788" s="39">
        <v>2</v>
      </c>
      <c r="L788" s="39" t="s">
        <v>1685</v>
      </c>
      <c r="M788" s="34" t="s">
        <v>4435</v>
      </c>
      <c r="N788" s="34" t="s">
        <v>4436</v>
      </c>
      <c r="O788" s="39" t="s">
        <v>4373</v>
      </c>
      <c r="P788" s="39">
        <v>1</v>
      </c>
      <c r="Q788" s="39"/>
      <c r="R788" s="39"/>
      <c r="S788" s="39"/>
      <c r="T788" s="39"/>
    </row>
    <row r="789" spans="2:20" x14ac:dyDescent="0.15">
      <c r="B789" s="34" t="s">
        <v>4437</v>
      </c>
      <c r="C789" s="39" t="s">
        <v>4369</v>
      </c>
      <c r="D789" s="39" t="s">
        <v>4370</v>
      </c>
      <c r="E789" s="39" t="s">
        <v>4371</v>
      </c>
      <c r="F789" s="39" t="s">
        <v>4372</v>
      </c>
      <c r="G789" s="39">
        <v>1000</v>
      </c>
      <c r="H789" s="39" t="s">
        <v>1684</v>
      </c>
      <c r="I789" s="39">
        <v>6</v>
      </c>
      <c r="J789" s="39">
        <v>6</v>
      </c>
      <c r="K789" s="39">
        <v>2</v>
      </c>
      <c r="L789" s="39" t="s">
        <v>1685</v>
      </c>
      <c r="M789" s="34" t="s">
        <v>4438</v>
      </c>
      <c r="N789" s="34" t="s">
        <v>4439</v>
      </c>
      <c r="O789" s="39" t="s">
        <v>4373</v>
      </c>
      <c r="P789" s="39">
        <v>1</v>
      </c>
      <c r="Q789" s="39"/>
      <c r="R789" s="39"/>
      <c r="S789" s="39"/>
      <c r="T789" s="39"/>
    </row>
    <row r="790" spans="2:20" x14ac:dyDescent="0.15">
      <c r="B790" s="34" t="s">
        <v>4440</v>
      </c>
      <c r="C790" s="39" t="s">
        <v>4369</v>
      </c>
      <c r="D790" s="39" t="s">
        <v>4370</v>
      </c>
      <c r="E790" s="39" t="s">
        <v>4371</v>
      </c>
      <c r="F790" s="39" t="s">
        <v>4372</v>
      </c>
      <c r="G790" s="39">
        <v>1000</v>
      </c>
      <c r="H790" s="39" t="s">
        <v>1684</v>
      </c>
      <c r="I790" s="39">
        <v>7</v>
      </c>
      <c r="J790" s="39">
        <v>0</v>
      </c>
      <c r="K790" s="39">
        <v>2</v>
      </c>
      <c r="L790" s="39" t="s">
        <v>1685</v>
      </c>
      <c r="M790" s="34" t="s">
        <v>4441</v>
      </c>
      <c r="N790" s="34" t="s">
        <v>4442</v>
      </c>
      <c r="O790" s="39" t="s">
        <v>4373</v>
      </c>
      <c r="P790" s="39">
        <v>1</v>
      </c>
      <c r="Q790" s="39"/>
      <c r="R790" s="39"/>
      <c r="S790" s="39"/>
      <c r="T790" s="39"/>
    </row>
    <row r="791" spans="2:20" x14ac:dyDescent="0.15">
      <c r="B791" s="34" t="s">
        <v>4443</v>
      </c>
      <c r="C791" s="39" t="s">
        <v>4369</v>
      </c>
      <c r="D791" s="39" t="s">
        <v>4370</v>
      </c>
      <c r="E791" s="39" t="s">
        <v>4371</v>
      </c>
      <c r="F791" s="39" t="s">
        <v>4372</v>
      </c>
      <c r="G791" s="39">
        <v>1000</v>
      </c>
      <c r="H791" s="39" t="s">
        <v>1684</v>
      </c>
      <c r="I791" s="39">
        <v>7</v>
      </c>
      <c r="J791" s="39">
        <v>2</v>
      </c>
      <c r="K791" s="39">
        <v>2</v>
      </c>
      <c r="L791" s="39" t="s">
        <v>1685</v>
      </c>
      <c r="M791" s="34" t="s">
        <v>4444</v>
      </c>
      <c r="N791" s="34" t="s">
        <v>4445</v>
      </c>
      <c r="O791" s="39" t="s">
        <v>4373</v>
      </c>
      <c r="P791" s="39">
        <v>1</v>
      </c>
      <c r="Q791" s="39"/>
      <c r="R791" s="39"/>
      <c r="S791" s="39"/>
      <c r="T791" s="39"/>
    </row>
    <row r="792" spans="2:20" x14ac:dyDescent="0.15">
      <c r="B792" s="34" t="s">
        <v>4446</v>
      </c>
      <c r="C792" s="39" t="s">
        <v>4369</v>
      </c>
      <c r="D792" s="39" t="s">
        <v>4370</v>
      </c>
      <c r="E792" s="39" t="s">
        <v>4371</v>
      </c>
      <c r="F792" s="39" t="s">
        <v>4372</v>
      </c>
      <c r="G792" s="39">
        <v>1000</v>
      </c>
      <c r="H792" s="39" t="s">
        <v>1684</v>
      </c>
      <c r="I792" s="39">
        <v>7</v>
      </c>
      <c r="J792" s="39">
        <v>4</v>
      </c>
      <c r="K792" s="39">
        <v>2</v>
      </c>
      <c r="L792" s="39" t="s">
        <v>1685</v>
      </c>
      <c r="M792" s="34" t="s">
        <v>1017</v>
      </c>
      <c r="N792" s="34" t="s">
        <v>4447</v>
      </c>
      <c r="O792" s="39" t="s">
        <v>4373</v>
      </c>
      <c r="P792" s="39">
        <v>1</v>
      </c>
      <c r="Q792" s="39"/>
      <c r="R792" s="39"/>
      <c r="S792" s="39"/>
      <c r="T792" s="39"/>
    </row>
    <row r="793" spans="2:20" x14ac:dyDescent="0.15">
      <c r="B793" s="34" t="s">
        <v>4448</v>
      </c>
      <c r="C793" s="39" t="s">
        <v>4369</v>
      </c>
      <c r="D793" s="39" t="s">
        <v>4370</v>
      </c>
      <c r="E793" s="39" t="s">
        <v>4371</v>
      </c>
      <c r="F793" s="39" t="s">
        <v>4372</v>
      </c>
      <c r="G793" s="39">
        <v>1000</v>
      </c>
      <c r="H793" s="39" t="s">
        <v>1684</v>
      </c>
      <c r="I793" s="39">
        <v>7</v>
      </c>
      <c r="J793" s="39">
        <v>6</v>
      </c>
      <c r="K793" s="39">
        <v>2</v>
      </c>
      <c r="L793" s="39" t="s">
        <v>1685</v>
      </c>
      <c r="M793" s="34" t="s">
        <v>173</v>
      </c>
      <c r="N793" s="34" t="s">
        <v>1690</v>
      </c>
      <c r="O793" s="39" t="s">
        <v>4373</v>
      </c>
      <c r="P793" s="39">
        <v>1</v>
      </c>
      <c r="Q793" s="39"/>
      <c r="R793" s="39"/>
      <c r="S793" s="39"/>
      <c r="T793" s="39"/>
    </row>
    <row r="794" spans="2:20" x14ac:dyDescent="0.15">
      <c r="B794" s="34" t="s">
        <v>4449</v>
      </c>
      <c r="C794" s="39" t="s">
        <v>4369</v>
      </c>
      <c r="D794" s="39" t="s">
        <v>4450</v>
      </c>
      <c r="E794" s="39" t="s">
        <v>4371</v>
      </c>
      <c r="F794" s="39" t="s">
        <v>4451</v>
      </c>
      <c r="G794" s="39" t="s">
        <v>4316</v>
      </c>
      <c r="H794" s="39" t="s">
        <v>1684</v>
      </c>
      <c r="I794" s="39">
        <v>0</v>
      </c>
      <c r="J794" s="39">
        <v>0</v>
      </c>
      <c r="K794" s="39">
        <v>2</v>
      </c>
      <c r="L794" s="39" t="s">
        <v>1685</v>
      </c>
      <c r="M794" s="34" t="s">
        <v>161</v>
      </c>
      <c r="N794" s="34" t="s">
        <v>4452</v>
      </c>
      <c r="O794" s="39" t="s">
        <v>4373</v>
      </c>
      <c r="P794" s="39">
        <v>1</v>
      </c>
      <c r="Q794" s="39"/>
      <c r="R794" s="39"/>
      <c r="S794" s="39"/>
      <c r="T794" s="39"/>
    </row>
    <row r="795" spans="2:20" x14ac:dyDescent="0.15">
      <c r="B795" s="34" t="s">
        <v>4453</v>
      </c>
      <c r="C795" s="39" t="s">
        <v>4369</v>
      </c>
      <c r="D795" s="39" t="s">
        <v>4450</v>
      </c>
      <c r="E795" s="39" t="s">
        <v>4371</v>
      </c>
      <c r="F795" s="39" t="s">
        <v>4451</v>
      </c>
      <c r="G795" s="39" t="s">
        <v>4316</v>
      </c>
      <c r="H795" s="39" t="s">
        <v>1684</v>
      </c>
      <c r="I795" s="39">
        <v>0</v>
      </c>
      <c r="J795" s="39">
        <v>2</v>
      </c>
      <c r="K795" s="39">
        <v>2</v>
      </c>
      <c r="L795" s="39" t="s">
        <v>1685</v>
      </c>
      <c r="M795" s="34" t="s">
        <v>2495</v>
      </c>
      <c r="N795" s="34" t="s">
        <v>2496</v>
      </c>
      <c r="O795" s="39" t="s">
        <v>4373</v>
      </c>
      <c r="P795" s="39">
        <v>1</v>
      </c>
      <c r="Q795" s="39"/>
      <c r="R795" s="39"/>
      <c r="S795" s="39"/>
      <c r="T795" s="39"/>
    </row>
    <row r="796" spans="2:20" x14ac:dyDescent="0.15">
      <c r="B796" s="34" t="s">
        <v>4454</v>
      </c>
      <c r="C796" s="39" t="s">
        <v>4369</v>
      </c>
      <c r="D796" s="39" t="s">
        <v>4450</v>
      </c>
      <c r="E796" s="39" t="s">
        <v>4371</v>
      </c>
      <c r="F796" s="39" t="s">
        <v>4451</v>
      </c>
      <c r="G796" s="39" t="s">
        <v>4316</v>
      </c>
      <c r="H796" s="39" t="s">
        <v>1684</v>
      </c>
      <c r="I796" s="39">
        <v>0</v>
      </c>
      <c r="J796" s="39">
        <v>4</v>
      </c>
      <c r="K796" s="39">
        <v>4</v>
      </c>
      <c r="L796" s="39" t="s">
        <v>1685</v>
      </c>
      <c r="M796" s="34" t="s">
        <v>165</v>
      </c>
      <c r="N796" s="34" t="s">
        <v>2361</v>
      </c>
      <c r="O796" s="39" t="s">
        <v>4455</v>
      </c>
      <c r="P796" s="39">
        <v>1</v>
      </c>
      <c r="Q796" s="39"/>
      <c r="R796" s="39"/>
      <c r="S796" s="39"/>
      <c r="T796" s="39"/>
    </row>
    <row r="797" spans="2:20" x14ac:dyDescent="0.15">
      <c r="B797" s="34" t="s">
        <v>4456</v>
      </c>
      <c r="C797" s="39" t="s">
        <v>4369</v>
      </c>
      <c r="D797" s="39" t="s">
        <v>4450</v>
      </c>
      <c r="E797" s="39" t="s">
        <v>4371</v>
      </c>
      <c r="F797" s="39" t="s">
        <v>4451</v>
      </c>
      <c r="G797" s="39" t="s">
        <v>4316</v>
      </c>
      <c r="H797" s="39" t="s">
        <v>1684</v>
      </c>
      <c r="I797" s="39">
        <v>1</v>
      </c>
      <c r="J797" s="39">
        <v>0</v>
      </c>
      <c r="K797" s="39">
        <v>2</v>
      </c>
      <c r="L797" s="39" t="s">
        <v>1685</v>
      </c>
      <c r="M797" s="34" t="s">
        <v>167</v>
      </c>
      <c r="N797" s="34" t="s">
        <v>3127</v>
      </c>
      <c r="O797" s="39" t="s">
        <v>4373</v>
      </c>
      <c r="P797" s="39">
        <v>1</v>
      </c>
      <c r="Q797" s="39"/>
      <c r="R797" s="39"/>
      <c r="S797" s="39"/>
      <c r="T797" s="39"/>
    </row>
    <row r="798" spans="2:20" x14ac:dyDescent="0.15">
      <c r="B798" s="34" t="s">
        <v>4457</v>
      </c>
      <c r="C798" s="39" t="s">
        <v>4369</v>
      </c>
      <c r="D798" s="39" t="s">
        <v>4450</v>
      </c>
      <c r="E798" s="39" t="s">
        <v>4371</v>
      </c>
      <c r="F798" s="39" t="s">
        <v>4451</v>
      </c>
      <c r="G798" s="39" t="s">
        <v>4316</v>
      </c>
      <c r="H798" s="39" t="s">
        <v>1684</v>
      </c>
      <c r="I798" s="39">
        <v>1</v>
      </c>
      <c r="J798" s="39">
        <v>2</v>
      </c>
      <c r="K798" s="39">
        <v>2</v>
      </c>
      <c r="L798" s="39" t="s">
        <v>1685</v>
      </c>
      <c r="M798" s="34" t="s">
        <v>169</v>
      </c>
      <c r="N798" s="34" t="s">
        <v>3294</v>
      </c>
      <c r="O798" s="39" t="s">
        <v>4373</v>
      </c>
      <c r="P798" s="39">
        <v>1</v>
      </c>
      <c r="Q798" s="39"/>
      <c r="R798" s="39"/>
      <c r="S798" s="39"/>
      <c r="T798" s="39"/>
    </row>
    <row r="799" spans="2:20" x14ac:dyDescent="0.15">
      <c r="B799" s="34" t="s">
        <v>4458</v>
      </c>
      <c r="C799" s="39" t="s">
        <v>4369</v>
      </c>
      <c r="D799" s="39" t="s">
        <v>4450</v>
      </c>
      <c r="E799" s="39" t="s">
        <v>4371</v>
      </c>
      <c r="F799" s="39" t="s">
        <v>4451</v>
      </c>
      <c r="G799" s="39" t="s">
        <v>4316</v>
      </c>
      <c r="H799" s="39" t="s">
        <v>1684</v>
      </c>
      <c r="I799" s="39">
        <v>1</v>
      </c>
      <c r="J799" s="39">
        <v>4</v>
      </c>
      <c r="K799" s="39">
        <v>2</v>
      </c>
      <c r="L799" s="39" t="s">
        <v>1685</v>
      </c>
      <c r="M799" s="34" t="s">
        <v>4459</v>
      </c>
      <c r="N799" s="34" t="s">
        <v>4460</v>
      </c>
      <c r="O799" s="39" t="s">
        <v>4373</v>
      </c>
      <c r="P799" s="39">
        <v>1</v>
      </c>
      <c r="Q799" s="39"/>
      <c r="R799" s="39"/>
      <c r="S799" s="39"/>
      <c r="T799" s="39"/>
    </row>
    <row r="800" spans="2:20" x14ac:dyDescent="0.15">
      <c r="B800" s="34" t="s">
        <v>4461</v>
      </c>
      <c r="C800" s="39" t="s">
        <v>4369</v>
      </c>
      <c r="D800" s="39" t="s">
        <v>4450</v>
      </c>
      <c r="E800" s="39" t="s">
        <v>4371</v>
      </c>
      <c r="F800" s="39" t="s">
        <v>4451</v>
      </c>
      <c r="G800" s="39" t="s">
        <v>4316</v>
      </c>
      <c r="H800" s="39" t="s">
        <v>1684</v>
      </c>
      <c r="I800" s="39">
        <v>1</v>
      </c>
      <c r="J800" s="39">
        <v>6</v>
      </c>
      <c r="K800" s="39">
        <v>2</v>
      </c>
      <c r="L800" s="39" t="s">
        <v>1685</v>
      </c>
      <c r="M800" s="34" t="s">
        <v>173</v>
      </c>
      <c r="N800" s="34" t="s">
        <v>1690</v>
      </c>
      <c r="O800" s="39" t="s">
        <v>4373</v>
      </c>
      <c r="P800" s="39">
        <v>1</v>
      </c>
      <c r="Q800" s="39"/>
      <c r="R800" s="39"/>
      <c r="S800" s="39"/>
      <c r="T800" s="39"/>
    </row>
    <row r="801" spans="2:20" x14ac:dyDescent="0.15">
      <c r="B801" s="34" t="s">
        <v>4462</v>
      </c>
      <c r="C801" s="39" t="s">
        <v>4369</v>
      </c>
      <c r="D801" s="39" t="s">
        <v>4450</v>
      </c>
      <c r="E801" s="39" t="s">
        <v>4371</v>
      </c>
      <c r="F801" s="39" t="s">
        <v>4451</v>
      </c>
      <c r="G801" s="39" t="s">
        <v>4316</v>
      </c>
      <c r="H801" s="39" t="s">
        <v>1684</v>
      </c>
      <c r="I801" s="39">
        <v>2</v>
      </c>
      <c r="J801" s="39">
        <v>0</v>
      </c>
      <c r="K801" s="39">
        <v>2</v>
      </c>
      <c r="L801" s="39" t="s">
        <v>1685</v>
      </c>
      <c r="M801" s="34" t="s">
        <v>4463</v>
      </c>
      <c r="N801" s="34" t="s">
        <v>4464</v>
      </c>
      <c r="O801" s="39" t="s">
        <v>4373</v>
      </c>
      <c r="P801" s="39">
        <v>1</v>
      </c>
      <c r="Q801" s="39"/>
      <c r="R801" s="39"/>
      <c r="S801" s="39"/>
      <c r="T801" s="39"/>
    </row>
    <row r="802" spans="2:20" x14ac:dyDescent="0.15">
      <c r="B802" s="34" t="s">
        <v>4465</v>
      </c>
      <c r="C802" s="39" t="s">
        <v>4369</v>
      </c>
      <c r="D802" s="39" t="s">
        <v>4450</v>
      </c>
      <c r="E802" s="39" t="s">
        <v>4371</v>
      </c>
      <c r="F802" s="39" t="s">
        <v>4451</v>
      </c>
      <c r="G802" s="39" t="s">
        <v>4316</v>
      </c>
      <c r="H802" s="39" t="s">
        <v>1684</v>
      </c>
      <c r="I802" s="39">
        <v>2</v>
      </c>
      <c r="J802" s="39">
        <v>2</v>
      </c>
      <c r="K802" s="39">
        <v>2</v>
      </c>
      <c r="L802" s="39" t="s">
        <v>1685</v>
      </c>
      <c r="M802" s="34" t="s">
        <v>4466</v>
      </c>
      <c r="N802" s="34" t="s">
        <v>4467</v>
      </c>
      <c r="O802" s="39" t="s">
        <v>4373</v>
      </c>
      <c r="P802" s="39">
        <v>1</v>
      </c>
      <c r="Q802" s="39"/>
      <c r="R802" s="39"/>
      <c r="S802" s="39"/>
      <c r="T802" s="39"/>
    </row>
    <row r="803" spans="2:20" x14ac:dyDescent="0.15">
      <c r="B803" s="34" t="s">
        <v>4468</v>
      </c>
      <c r="C803" s="39" t="s">
        <v>4369</v>
      </c>
      <c r="D803" s="39" t="s">
        <v>4450</v>
      </c>
      <c r="E803" s="39" t="s">
        <v>4371</v>
      </c>
      <c r="F803" s="39" t="s">
        <v>4451</v>
      </c>
      <c r="G803" s="39" t="s">
        <v>4316</v>
      </c>
      <c r="H803" s="39" t="s">
        <v>1684</v>
      </c>
      <c r="I803" s="39">
        <v>2</v>
      </c>
      <c r="J803" s="39">
        <v>4</v>
      </c>
      <c r="K803" s="39">
        <v>2</v>
      </c>
      <c r="L803" s="39" t="s">
        <v>1685</v>
      </c>
      <c r="M803" s="34" t="s">
        <v>181</v>
      </c>
      <c r="N803" s="34" t="s">
        <v>4469</v>
      </c>
      <c r="O803" s="39" t="s">
        <v>4373</v>
      </c>
      <c r="P803" s="39">
        <v>1</v>
      </c>
      <c r="Q803" s="39"/>
      <c r="R803" s="39"/>
      <c r="S803" s="39"/>
      <c r="T803" s="39"/>
    </row>
    <row r="804" spans="2:20" x14ac:dyDescent="0.15">
      <c r="B804" s="34" t="s">
        <v>4470</v>
      </c>
      <c r="C804" s="39" t="s">
        <v>4369</v>
      </c>
      <c r="D804" s="39" t="s">
        <v>4450</v>
      </c>
      <c r="E804" s="39" t="s">
        <v>4371</v>
      </c>
      <c r="F804" s="39" t="s">
        <v>4451</v>
      </c>
      <c r="G804" s="39" t="s">
        <v>4316</v>
      </c>
      <c r="H804" s="39" t="s">
        <v>1684</v>
      </c>
      <c r="I804" s="39">
        <v>2</v>
      </c>
      <c r="J804" s="39">
        <v>6</v>
      </c>
      <c r="K804" s="39">
        <v>2</v>
      </c>
      <c r="L804" s="39" t="s">
        <v>1685</v>
      </c>
      <c r="M804" s="34" t="s">
        <v>183</v>
      </c>
      <c r="N804" s="34" t="s">
        <v>2493</v>
      </c>
      <c r="O804" s="39" t="s">
        <v>4373</v>
      </c>
      <c r="P804" s="39">
        <v>1</v>
      </c>
      <c r="Q804" s="39"/>
      <c r="R804" s="39"/>
      <c r="S804" s="39"/>
      <c r="T804" s="39"/>
    </row>
    <row r="805" spans="2:20" x14ac:dyDescent="0.15">
      <c r="B805" s="34" t="s">
        <v>4471</v>
      </c>
      <c r="C805" s="39" t="s">
        <v>4369</v>
      </c>
      <c r="D805" s="39" t="s">
        <v>4450</v>
      </c>
      <c r="E805" s="39" t="s">
        <v>4371</v>
      </c>
      <c r="F805" s="39" t="s">
        <v>4451</v>
      </c>
      <c r="G805" s="39" t="s">
        <v>4316</v>
      </c>
      <c r="H805" s="39" t="s">
        <v>1684</v>
      </c>
      <c r="I805" s="39">
        <v>3</v>
      </c>
      <c r="J805" s="39">
        <v>0</v>
      </c>
      <c r="K805" s="39">
        <v>2</v>
      </c>
      <c r="L805" s="39" t="s">
        <v>1685</v>
      </c>
      <c r="M805" s="34" t="s">
        <v>4472</v>
      </c>
      <c r="N805" s="34" t="s">
        <v>1772</v>
      </c>
      <c r="O805" s="39" t="s">
        <v>4373</v>
      </c>
      <c r="P805" s="39">
        <v>1</v>
      </c>
      <c r="Q805" s="39"/>
      <c r="R805" s="39"/>
      <c r="S805" s="39"/>
      <c r="T805" s="39"/>
    </row>
    <row r="806" spans="2:20" x14ac:dyDescent="0.15">
      <c r="B806" s="34" t="s">
        <v>4473</v>
      </c>
      <c r="C806" s="39" t="s">
        <v>4369</v>
      </c>
      <c r="D806" s="39" t="s">
        <v>4450</v>
      </c>
      <c r="E806" s="39" t="s">
        <v>4371</v>
      </c>
      <c r="F806" s="39" t="s">
        <v>4451</v>
      </c>
      <c r="G806" s="39" t="s">
        <v>4316</v>
      </c>
      <c r="H806" s="39" t="s">
        <v>1684</v>
      </c>
      <c r="I806" s="39">
        <v>3</v>
      </c>
      <c r="J806" s="39">
        <v>2</v>
      </c>
      <c r="K806" s="39">
        <v>2</v>
      </c>
      <c r="L806" s="39" t="s">
        <v>1685</v>
      </c>
      <c r="M806" s="34" t="s">
        <v>466</v>
      </c>
      <c r="N806" s="34" t="s">
        <v>4474</v>
      </c>
      <c r="O806" s="39" t="s">
        <v>4373</v>
      </c>
      <c r="P806" s="39">
        <v>1</v>
      </c>
      <c r="Q806" s="39"/>
      <c r="R806" s="39"/>
      <c r="S806" s="39"/>
      <c r="T806" s="39"/>
    </row>
    <row r="807" spans="2:20" x14ac:dyDescent="0.15">
      <c r="B807" s="34" t="s">
        <v>4475</v>
      </c>
      <c r="C807" s="39" t="s">
        <v>4369</v>
      </c>
      <c r="D807" s="39" t="s">
        <v>4450</v>
      </c>
      <c r="E807" s="39" t="s">
        <v>4371</v>
      </c>
      <c r="F807" s="39" t="s">
        <v>4451</v>
      </c>
      <c r="G807" s="39" t="s">
        <v>4316</v>
      </c>
      <c r="H807" s="39" t="s">
        <v>1684</v>
      </c>
      <c r="I807" s="39">
        <v>3</v>
      </c>
      <c r="J807" s="39">
        <v>4</v>
      </c>
      <c r="K807" s="39">
        <v>2</v>
      </c>
      <c r="L807" s="39" t="s">
        <v>1685</v>
      </c>
      <c r="M807" s="34" t="s">
        <v>4476</v>
      </c>
      <c r="N807" s="34" t="s">
        <v>4477</v>
      </c>
      <c r="O807" s="39" t="s">
        <v>4373</v>
      </c>
      <c r="P807" s="39">
        <v>1</v>
      </c>
      <c r="Q807" s="39"/>
      <c r="R807" s="39"/>
      <c r="S807" s="39"/>
      <c r="T807" s="39"/>
    </row>
    <row r="808" spans="2:20" x14ac:dyDescent="0.15">
      <c r="B808" s="34" t="s">
        <v>4478</v>
      </c>
      <c r="C808" s="39" t="s">
        <v>4479</v>
      </c>
      <c r="D808" s="39" t="s">
        <v>4480</v>
      </c>
      <c r="E808" s="39" t="s">
        <v>4481</v>
      </c>
      <c r="F808" s="39" t="s">
        <v>4482</v>
      </c>
      <c r="G808" s="39" t="s">
        <v>4483</v>
      </c>
      <c r="H808" s="39" t="s">
        <v>2687</v>
      </c>
      <c r="I808" s="39">
        <v>0</v>
      </c>
      <c r="J808" s="39">
        <v>0</v>
      </c>
      <c r="K808" s="39">
        <v>8</v>
      </c>
      <c r="L808" s="39" t="s">
        <v>1685</v>
      </c>
      <c r="M808" s="34" t="s">
        <v>1659</v>
      </c>
      <c r="N808" s="34" t="s">
        <v>4484</v>
      </c>
      <c r="O808" s="39" t="s">
        <v>4485</v>
      </c>
      <c r="P808" s="39">
        <v>1</v>
      </c>
      <c r="Q808" s="39"/>
      <c r="R808" s="39"/>
      <c r="S808" s="39"/>
      <c r="T808" s="39" t="s">
        <v>4486</v>
      </c>
    </row>
    <row r="809" spans="2:20" x14ac:dyDescent="0.15">
      <c r="B809" s="34" t="s">
        <v>4487</v>
      </c>
      <c r="C809" s="39" t="s">
        <v>4479</v>
      </c>
      <c r="D809" s="39" t="s">
        <v>4480</v>
      </c>
      <c r="E809" s="39" t="s">
        <v>4481</v>
      </c>
      <c r="F809" s="39" t="s">
        <v>4482</v>
      </c>
      <c r="G809" s="39" t="s">
        <v>4483</v>
      </c>
      <c r="H809" s="39" t="s">
        <v>2687</v>
      </c>
      <c r="I809" s="39">
        <v>4</v>
      </c>
      <c r="J809" s="39">
        <v>0</v>
      </c>
      <c r="K809" s="39">
        <v>8</v>
      </c>
      <c r="L809" s="39" t="s">
        <v>1685</v>
      </c>
      <c r="M809" s="34" t="s">
        <v>4488</v>
      </c>
      <c r="N809" s="34" t="s">
        <v>4489</v>
      </c>
      <c r="O809" s="39" t="s">
        <v>4490</v>
      </c>
      <c r="P809" s="39">
        <v>1</v>
      </c>
      <c r="Q809" s="39"/>
      <c r="R809" s="39"/>
      <c r="S809" s="39"/>
      <c r="T809" s="39"/>
    </row>
    <row r="810" spans="2:20" x14ac:dyDescent="0.15">
      <c r="B810" s="34" t="s">
        <v>4491</v>
      </c>
      <c r="C810" s="39" t="s">
        <v>4479</v>
      </c>
      <c r="D810" s="39" t="s">
        <v>4480</v>
      </c>
      <c r="E810" s="39" t="s">
        <v>4481</v>
      </c>
      <c r="F810" s="39" t="s">
        <v>4482</v>
      </c>
      <c r="G810" s="39" t="s">
        <v>4483</v>
      </c>
      <c r="H810" s="39" t="s">
        <v>2687</v>
      </c>
      <c r="I810" s="39">
        <v>5</v>
      </c>
      <c r="J810" s="39">
        <v>0</v>
      </c>
      <c r="K810" s="39">
        <v>16</v>
      </c>
      <c r="L810" s="39" t="s">
        <v>1685</v>
      </c>
      <c r="M810" s="34" t="s">
        <v>4492</v>
      </c>
      <c r="N810" s="34" t="s">
        <v>4493</v>
      </c>
      <c r="O810" s="39" t="s">
        <v>4494</v>
      </c>
      <c r="P810" s="39">
        <v>1</v>
      </c>
      <c r="Q810" s="39"/>
      <c r="R810" s="39"/>
      <c r="S810" s="39"/>
      <c r="T810" s="39"/>
    </row>
    <row r="811" spans="2:20" x14ac:dyDescent="0.15">
      <c r="B811" s="34" t="s">
        <v>4495</v>
      </c>
      <c r="C811" s="39" t="s">
        <v>4496</v>
      </c>
      <c r="D811" s="39" t="s">
        <v>4497</v>
      </c>
      <c r="E811" s="39" t="s">
        <v>4498</v>
      </c>
      <c r="F811" s="39" t="s">
        <v>4499</v>
      </c>
      <c r="G811" s="39" t="s">
        <v>4361</v>
      </c>
      <c r="H811" s="39" t="s">
        <v>1684</v>
      </c>
      <c r="I811" s="39">
        <v>0</v>
      </c>
      <c r="J811" s="39">
        <v>0</v>
      </c>
      <c r="K811" s="39">
        <v>24</v>
      </c>
      <c r="L811" s="39" t="s">
        <v>1685</v>
      </c>
      <c r="M811" s="34" t="s">
        <v>4500</v>
      </c>
      <c r="N811" s="34" t="s">
        <v>4501</v>
      </c>
      <c r="O811" s="39" t="s">
        <v>4502</v>
      </c>
      <c r="P811" s="39">
        <v>1</v>
      </c>
      <c r="Q811" s="39"/>
      <c r="R811" s="39"/>
      <c r="S811" s="39"/>
      <c r="T811" s="39"/>
    </row>
    <row r="812" spans="2:20" x14ac:dyDescent="0.15">
      <c r="B812" s="34" t="s">
        <v>4503</v>
      </c>
      <c r="C812" s="39" t="s">
        <v>4496</v>
      </c>
      <c r="D812" s="39" t="s">
        <v>4497</v>
      </c>
      <c r="E812" s="39" t="s">
        <v>4498</v>
      </c>
      <c r="F812" s="39" t="s">
        <v>4499</v>
      </c>
      <c r="G812" s="39" t="s">
        <v>4361</v>
      </c>
      <c r="H812" s="39" t="s">
        <v>1684</v>
      </c>
      <c r="I812" s="39">
        <v>3</v>
      </c>
      <c r="J812" s="39">
        <v>0</v>
      </c>
      <c r="K812" s="39">
        <v>8</v>
      </c>
      <c r="L812" s="39" t="s">
        <v>1685</v>
      </c>
      <c r="M812" s="34" t="s">
        <v>4504</v>
      </c>
      <c r="N812" s="34" t="s">
        <v>4505</v>
      </c>
      <c r="O812" s="39" t="s">
        <v>4506</v>
      </c>
      <c r="P812" s="39">
        <v>1</v>
      </c>
      <c r="Q812" s="39"/>
      <c r="R812" s="39"/>
      <c r="S812" s="39"/>
      <c r="T812" s="39"/>
    </row>
    <row r="813" spans="2:20" x14ac:dyDescent="0.15">
      <c r="B813" s="34" t="s">
        <v>4507</v>
      </c>
      <c r="C813" s="39" t="s">
        <v>4496</v>
      </c>
      <c r="D813" s="39" t="s">
        <v>4497</v>
      </c>
      <c r="E813" s="39" t="s">
        <v>4498</v>
      </c>
      <c r="F813" s="39" t="s">
        <v>4499</v>
      </c>
      <c r="G813" s="39" t="s">
        <v>4361</v>
      </c>
      <c r="H813" s="39" t="s">
        <v>1684</v>
      </c>
      <c r="I813" s="39">
        <v>4</v>
      </c>
      <c r="J813" s="39">
        <v>0</v>
      </c>
      <c r="K813" s="39">
        <v>24</v>
      </c>
      <c r="L813" s="39" t="s">
        <v>1685</v>
      </c>
      <c r="M813" s="34" t="s">
        <v>4508</v>
      </c>
      <c r="N813" s="34" t="s">
        <v>2555</v>
      </c>
      <c r="O813" s="39" t="s">
        <v>4364</v>
      </c>
      <c r="P813" s="39">
        <v>0.1</v>
      </c>
      <c r="Q813" s="39" t="s">
        <v>2557</v>
      </c>
      <c r="R813" s="39"/>
      <c r="S813" s="39"/>
      <c r="T813" s="39"/>
    </row>
    <row r="814" spans="2:20" x14ac:dyDescent="0.15">
      <c r="B814" s="34" t="s">
        <v>4509</v>
      </c>
      <c r="C814" s="39" t="s">
        <v>4496</v>
      </c>
      <c r="D814" s="39" t="s">
        <v>4497</v>
      </c>
      <c r="E814" s="39" t="s">
        <v>4498</v>
      </c>
      <c r="F814" s="39" t="s">
        <v>4499</v>
      </c>
      <c r="G814" s="39" t="s">
        <v>4361</v>
      </c>
      <c r="H814" s="39" t="s">
        <v>1684</v>
      </c>
      <c r="I814" s="39">
        <v>7</v>
      </c>
      <c r="J814" s="39">
        <v>0</v>
      </c>
      <c r="K814" s="39">
        <v>8</v>
      </c>
      <c r="L814" s="39" t="s">
        <v>1685</v>
      </c>
      <c r="M814" s="34" t="s">
        <v>4008</v>
      </c>
      <c r="N814" s="34" t="s">
        <v>3585</v>
      </c>
      <c r="O814" s="39" t="s">
        <v>3586</v>
      </c>
      <c r="P814" s="39">
        <v>1</v>
      </c>
      <c r="Q814" s="39"/>
      <c r="R814" s="39"/>
      <c r="S814" s="39"/>
      <c r="T814" s="39"/>
    </row>
    <row r="815" spans="2:20" x14ac:dyDescent="0.15">
      <c r="B815" s="34" t="s">
        <v>4510</v>
      </c>
      <c r="C815" s="39" t="s">
        <v>4511</v>
      </c>
      <c r="D815" s="39" t="s">
        <v>4512</v>
      </c>
      <c r="E815" s="39" t="s">
        <v>4513</v>
      </c>
      <c r="F815" s="39" t="s">
        <v>4514</v>
      </c>
      <c r="G815" s="39">
        <v>200</v>
      </c>
      <c r="H815" s="39" t="s">
        <v>3929</v>
      </c>
      <c r="I815" s="39">
        <v>0</v>
      </c>
      <c r="J815" s="39">
        <v>0</v>
      </c>
      <c r="K815" s="39">
        <v>4</v>
      </c>
      <c r="L815" s="39" t="s">
        <v>1685</v>
      </c>
      <c r="M815" s="34" t="s">
        <v>4515</v>
      </c>
      <c r="N815" s="34" t="s">
        <v>4516</v>
      </c>
      <c r="O815" s="39" t="s">
        <v>4517</v>
      </c>
      <c r="P815" s="39">
        <v>1</v>
      </c>
      <c r="Q815" s="39"/>
      <c r="R815" s="39"/>
      <c r="S815" s="39"/>
      <c r="T815" s="39" t="s">
        <v>4518</v>
      </c>
    </row>
    <row r="816" spans="2:20" x14ac:dyDescent="0.15">
      <c r="B816" s="34" t="s">
        <v>4519</v>
      </c>
      <c r="C816" s="39" t="s">
        <v>4511</v>
      </c>
      <c r="D816" s="39" t="s">
        <v>4512</v>
      </c>
      <c r="E816" s="39" t="s">
        <v>4513</v>
      </c>
      <c r="F816" s="39" t="s">
        <v>4514</v>
      </c>
      <c r="G816" s="39">
        <v>200</v>
      </c>
      <c r="H816" s="39" t="s">
        <v>3929</v>
      </c>
      <c r="I816" s="39">
        <v>0</v>
      </c>
      <c r="J816" s="39">
        <v>4</v>
      </c>
      <c r="K816" s="39">
        <v>4</v>
      </c>
      <c r="L816" s="39" t="s">
        <v>1685</v>
      </c>
      <c r="M816" s="34" t="s">
        <v>4520</v>
      </c>
      <c r="N816" s="34" t="s">
        <v>4521</v>
      </c>
      <c r="O816" s="39" t="s">
        <v>4522</v>
      </c>
      <c r="P816" s="39">
        <v>1</v>
      </c>
      <c r="Q816" s="39"/>
      <c r="R816" s="39"/>
      <c r="S816" s="39"/>
      <c r="T816" s="39" t="s">
        <v>4523</v>
      </c>
    </row>
    <row r="817" spans="2:20" x14ac:dyDescent="0.15">
      <c r="B817" s="34" t="s">
        <v>4524</v>
      </c>
      <c r="C817" s="39" t="s">
        <v>4511</v>
      </c>
      <c r="D817" s="39" t="s">
        <v>4512</v>
      </c>
      <c r="E817" s="39" t="s">
        <v>4513</v>
      </c>
      <c r="F817" s="39" t="s">
        <v>4514</v>
      </c>
      <c r="G817" s="39">
        <v>200</v>
      </c>
      <c r="H817" s="39" t="s">
        <v>3929</v>
      </c>
      <c r="I817" s="39">
        <v>1</v>
      </c>
      <c r="J817" s="39">
        <v>0</v>
      </c>
      <c r="K817" s="39">
        <v>1</v>
      </c>
      <c r="L817" s="39" t="s">
        <v>1685</v>
      </c>
      <c r="M817" s="34" t="s">
        <v>4525</v>
      </c>
      <c r="N817" s="34" t="s">
        <v>4525</v>
      </c>
      <c r="O817" s="39" t="s">
        <v>2266</v>
      </c>
      <c r="P817" s="39">
        <v>1</v>
      </c>
      <c r="Q817" s="39"/>
      <c r="R817" s="39"/>
      <c r="S817" s="39"/>
      <c r="T817" s="39" t="s">
        <v>4526</v>
      </c>
    </row>
    <row r="818" spans="2:20" x14ac:dyDescent="0.15">
      <c r="B818" s="34" t="s">
        <v>4527</v>
      </c>
      <c r="C818" s="39" t="s">
        <v>4511</v>
      </c>
      <c r="D818" s="39" t="s">
        <v>4512</v>
      </c>
      <c r="E818" s="39" t="s">
        <v>4513</v>
      </c>
      <c r="F818" s="39" t="s">
        <v>4514</v>
      </c>
      <c r="G818" s="39">
        <v>200</v>
      </c>
      <c r="H818" s="39" t="s">
        <v>3929</v>
      </c>
      <c r="I818" s="39">
        <v>1</v>
      </c>
      <c r="J818" s="39">
        <v>1</v>
      </c>
      <c r="K818" s="39">
        <v>1</v>
      </c>
      <c r="L818" s="39" t="s">
        <v>1685</v>
      </c>
      <c r="M818" s="34" t="s">
        <v>4528</v>
      </c>
      <c r="N818" s="34" t="s">
        <v>3233</v>
      </c>
      <c r="O818" s="39" t="s">
        <v>2266</v>
      </c>
      <c r="P818" s="39">
        <v>1</v>
      </c>
      <c r="Q818" s="39"/>
      <c r="R818" s="39"/>
      <c r="S818" s="39"/>
      <c r="T818" s="39" t="s">
        <v>4526</v>
      </c>
    </row>
    <row r="819" spans="2:20" x14ac:dyDescent="0.15">
      <c r="B819" s="34" t="s">
        <v>4529</v>
      </c>
      <c r="C819" s="39" t="s">
        <v>4511</v>
      </c>
      <c r="D819" s="39" t="s">
        <v>4512</v>
      </c>
      <c r="E819" s="39" t="s">
        <v>4513</v>
      </c>
      <c r="F819" s="39" t="s">
        <v>4514</v>
      </c>
      <c r="G819" s="39">
        <v>200</v>
      </c>
      <c r="H819" s="39" t="s">
        <v>3929</v>
      </c>
      <c r="I819" s="39">
        <v>1</v>
      </c>
      <c r="J819" s="39">
        <v>2</v>
      </c>
      <c r="K819" s="39">
        <v>1</v>
      </c>
      <c r="L819" s="39" t="s">
        <v>1685</v>
      </c>
      <c r="M819" s="34" t="s">
        <v>4530</v>
      </c>
      <c r="N819" s="34" t="s">
        <v>4530</v>
      </c>
      <c r="O819" s="39" t="s">
        <v>2266</v>
      </c>
      <c r="P819" s="39">
        <v>1</v>
      </c>
      <c r="Q819" s="39"/>
      <c r="R819" s="39"/>
      <c r="S819" s="39"/>
      <c r="T819" s="39" t="s">
        <v>4526</v>
      </c>
    </row>
    <row r="820" spans="2:20" x14ac:dyDescent="0.15">
      <c r="B820" s="34" t="s">
        <v>4531</v>
      </c>
      <c r="C820" s="39" t="s">
        <v>4511</v>
      </c>
      <c r="D820" s="39" t="s">
        <v>4512</v>
      </c>
      <c r="E820" s="39" t="s">
        <v>4513</v>
      </c>
      <c r="F820" s="39" t="s">
        <v>4514</v>
      </c>
      <c r="G820" s="39">
        <v>200</v>
      </c>
      <c r="H820" s="39" t="s">
        <v>3929</v>
      </c>
      <c r="I820" s="39">
        <v>1</v>
      </c>
      <c r="J820" s="39">
        <v>3</v>
      </c>
      <c r="K820" s="39">
        <v>1</v>
      </c>
      <c r="L820" s="39" t="s">
        <v>1685</v>
      </c>
      <c r="M820" s="34" t="s">
        <v>4532</v>
      </c>
      <c r="N820" s="34" t="s">
        <v>4533</v>
      </c>
      <c r="O820" s="39" t="s">
        <v>2266</v>
      </c>
      <c r="P820" s="39">
        <v>1</v>
      </c>
      <c r="Q820" s="39"/>
      <c r="R820" s="39"/>
      <c r="S820" s="39"/>
      <c r="T820" s="39" t="s">
        <v>4534</v>
      </c>
    </row>
    <row r="821" spans="2:20" x14ac:dyDescent="0.15">
      <c r="B821" s="34" t="s">
        <v>4535</v>
      </c>
      <c r="C821" s="39" t="s">
        <v>4511</v>
      </c>
      <c r="D821" s="39" t="s">
        <v>4512</v>
      </c>
      <c r="E821" s="39" t="s">
        <v>4513</v>
      </c>
      <c r="F821" s="39" t="s">
        <v>4514</v>
      </c>
      <c r="G821" s="39">
        <v>200</v>
      </c>
      <c r="H821" s="39" t="s">
        <v>3929</v>
      </c>
      <c r="I821" s="39">
        <v>1</v>
      </c>
      <c r="J821" s="39">
        <v>4</v>
      </c>
      <c r="K821" s="39">
        <v>1</v>
      </c>
      <c r="L821" s="39" t="s">
        <v>1685</v>
      </c>
      <c r="M821" s="34" t="s">
        <v>4536</v>
      </c>
      <c r="N821" s="34" t="s">
        <v>4537</v>
      </c>
      <c r="O821" s="39" t="s">
        <v>2266</v>
      </c>
      <c r="P821" s="39">
        <v>1</v>
      </c>
      <c r="Q821" s="39"/>
      <c r="R821" s="39"/>
      <c r="S821" s="39"/>
      <c r="T821" s="39" t="s">
        <v>4534</v>
      </c>
    </row>
    <row r="822" spans="2:20" x14ac:dyDescent="0.15">
      <c r="B822" s="34" t="s">
        <v>4538</v>
      </c>
      <c r="C822" s="39" t="s">
        <v>4511</v>
      </c>
      <c r="D822" s="39" t="s">
        <v>4512</v>
      </c>
      <c r="E822" s="39" t="s">
        <v>4513</v>
      </c>
      <c r="F822" s="39" t="s">
        <v>4514</v>
      </c>
      <c r="G822" s="39">
        <v>200</v>
      </c>
      <c r="H822" s="39" t="s">
        <v>3929</v>
      </c>
      <c r="I822" s="39">
        <v>1</v>
      </c>
      <c r="J822" s="39">
        <v>5</v>
      </c>
      <c r="K822" s="39">
        <v>1</v>
      </c>
      <c r="L822" s="39" t="s">
        <v>1685</v>
      </c>
      <c r="M822" s="34" t="s">
        <v>4539</v>
      </c>
      <c r="N822" s="34" t="s">
        <v>4539</v>
      </c>
      <c r="O822" s="39" t="s">
        <v>2266</v>
      </c>
      <c r="P822" s="39">
        <v>1</v>
      </c>
      <c r="Q822" s="39"/>
      <c r="R822" s="39"/>
      <c r="S822" s="39"/>
      <c r="T822" s="39" t="s">
        <v>4534</v>
      </c>
    </row>
    <row r="823" spans="2:20" x14ac:dyDescent="0.15">
      <c r="B823" s="34" t="s">
        <v>4540</v>
      </c>
      <c r="C823" s="39" t="s">
        <v>4511</v>
      </c>
      <c r="D823" s="39" t="s">
        <v>4512</v>
      </c>
      <c r="E823" s="39" t="s">
        <v>4513</v>
      </c>
      <c r="F823" s="39" t="s">
        <v>4514</v>
      </c>
      <c r="G823" s="39">
        <v>200</v>
      </c>
      <c r="H823" s="39" t="s">
        <v>3929</v>
      </c>
      <c r="I823" s="39">
        <v>1</v>
      </c>
      <c r="J823" s="39">
        <v>6</v>
      </c>
      <c r="K823" s="39">
        <v>1</v>
      </c>
      <c r="L823" s="39" t="s">
        <v>1685</v>
      </c>
      <c r="M823" s="34" t="s">
        <v>4541</v>
      </c>
      <c r="N823" s="34" t="s">
        <v>4541</v>
      </c>
      <c r="O823" s="39" t="s">
        <v>2266</v>
      </c>
      <c r="P823" s="39">
        <v>1</v>
      </c>
      <c r="Q823" s="39"/>
      <c r="R823" s="39"/>
      <c r="S823" s="39"/>
      <c r="T823" s="39" t="s">
        <v>4534</v>
      </c>
    </row>
    <row r="824" spans="2:20" x14ac:dyDescent="0.15">
      <c r="B824" s="34" t="s">
        <v>4542</v>
      </c>
      <c r="C824" s="39" t="s">
        <v>4511</v>
      </c>
      <c r="D824" s="39" t="s">
        <v>4512</v>
      </c>
      <c r="E824" s="39" t="s">
        <v>4513</v>
      </c>
      <c r="F824" s="39" t="s">
        <v>4514</v>
      </c>
      <c r="G824" s="39">
        <v>200</v>
      </c>
      <c r="H824" s="39" t="s">
        <v>3929</v>
      </c>
      <c r="I824" s="39">
        <v>1</v>
      </c>
      <c r="J824" s="39">
        <v>7</v>
      </c>
      <c r="K824" s="39">
        <v>1</v>
      </c>
      <c r="L824" s="39" t="s">
        <v>1685</v>
      </c>
      <c r="M824" s="34" t="s">
        <v>4543</v>
      </c>
      <c r="N824" s="34" t="s">
        <v>4543</v>
      </c>
      <c r="O824" s="39" t="s">
        <v>4544</v>
      </c>
      <c r="P824" s="39">
        <v>1</v>
      </c>
      <c r="Q824" s="39"/>
      <c r="R824" s="39"/>
      <c r="S824" s="39"/>
      <c r="T824" s="39" t="s">
        <v>4534</v>
      </c>
    </row>
    <row r="825" spans="2:20" x14ac:dyDescent="0.15">
      <c r="B825" s="34" t="s">
        <v>4545</v>
      </c>
      <c r="C825" s="39" t="s">
        <v>4546</v>
      </c>
      <c r="D825" s="39" t="s">
        <v>4547</v>
      </c>
      <c r="E825" s="39" t="s">
        <v>4548</v>
      </c>
      <c r="F825" s="39" t="s">
        <v>4549</v>
      </c>
      <c r="G825" s="39" t="s">
        <v>4550</v>
      </c>
      <c r="H825" s="39"/>
      <c r="I825" s="39">
        <v>0</v>
      </c>
      <c r="J825" s="39">
        <v>0</v>
      </c>
      <c r="K825" s="39">
        <v>16</v>
      </c>
      <c r="L825" s="39" t="s">
        <v>1685</v>
      </c>
      <c r="M825" s="34" t="s">
        <v>4551</v>
      </c>
      <c r="N825" s="34" t="s">
        <v>4552</v>
      </c>
      <c r="O825" s="39" t="s">
        <v>4553</v>
      </c>
      <c r="P825" s="39">
        <v>1</v>
      </c>
      <c r="Q825" s="39"/>
      <c r="R825" s="39"/>
      <c r="S825" s="39"/>
      <c r="T825" s="39"/>
    </row>
    <row r="826" spans="2:20" x14ac:dyDescent="0.15">
      <c r="B826" s="34" t="s">
        <v>4554</v>
      </c>
      <c r="C826" s="39" t="s">
        <v>4546</v>
      </c>
      <c r="D826" s="39" t="s">
        <v>4547</v>
      </c>
      <c r="E826" s="39" t="s">
        <v>4548</v>
      </c>
      <c r="F826" s="39" t="s">
        <v>4549</v>
      </c>
      <c r="G826" s="39" t="s">
        <v>4550</v>
      </c>
      <c r="H826" s="39"/>
      <c r="I826" s="39">
        <v>2</v>
      </c>
      <c r="J826" s="39">
        <v>0</v>
      </c>
      <c r="K826" s="39">
        <v>8</v>
      </c>
      <c r="L826" s="39" t="s">
        <v>1685</v>
      </c>
      <c r="M826" s="34" t="s">
        <v>4555</v>
      </c>
      <c r="N826" s="34" t="s">
        <v>4556</v>
      </c>
      <c r="O826" s="39"/>
      <c r="P826" s="39">
        <v>1</v>
      </c>
      <c r="Q826" s="39"/>
      <c r="R826" s="39"/>
      <c r="S826" s="39"/>
      <c r="T826" s="39"/>
    </row>
    <row r="827" spans="2:20" x14ac:dyDescent="0.15">
      <c r="B827" s="34" t="s">
        <v>4557</v>
      </c>
      <c r="C827" s="39" t="s">
        <v>4546</v>
      </c>
      <c r="D827" s="39" t="s">
        <v>4547</v>
      </c>
      <c r="E827" s="39" t="s">
        <v>4548</v>
      </c>
      <c r="F827" s="39" t="s">
        <v>4549</v>
      </c>
      <c r="G827" s="39" t="s">
        <v>4550</v>
      </c>
      <c r="H827" s="39"/>
      <c r="I827" s="39">
        <v>3</v>
      </c>
      <c r="J827" s="39">
        <v>0</v>
      </c>
      <c r="K827" s="39">
        <v>1</v>
      </c>
      <c r="L827" s="39" t="s">
        <v>1685</v>
      </c>
      <c r="M827" s="34" t="s">
        <v>4558</v>
      </c>
      <c r="N827" s="34" t="s">
        <v>4559</v>
      </c>
      <c r="O827" s="39" t="s">
        <v>4560</v>
      </c>
      <c r="P827" s="39">
        <v>1</v>
      </c>
      <c r="Q827" s="39"/>
      <c r="R827" s="39"/>
      <c r="S827" s="39"/>
      <c r="T827" s="39"/>
    </row>
    <row r="828" spans="2:20" x14ac:dyDescent="0.15">
      <c r="B828" s="34" t="s">
        <v>4561</v>
      </c>
      <c r="C828" s="39" t="s">
        <v>4546</v>
      </c>
      <c r="D828" s="39" t="s">
        <v>4547</v>
      </c>
      <c r="E828" s="39" t="s">
        <v>4548</v>
      </c>
      <c r="F828" s="39" t="s">
        <v>4549</v>
      </c>
      <c r="G828" s="39" t="s">
        <v>4550</v>
      </c>
      <c r="H828" s="39"/>
      <c r="I828" s="39">
        <v>3</v>
      </c>
      <c r="J828" s="39">
        <v>1</v>
      </c>
      <c r="K828" s="39">
        <v>1</v>
      </c>
      <c r="L828" s="39" t="s">
        <v>1685</v>
      </c>
      <c r="M828" s="34" t="s">
        <v>4562</v>
      </c>
      <c r="N828" s="34" t="s">
        <v>4563</v>
      </c>
      <c r="O828" s="39" t="s">
        <v>4564</v>
      </c>
      <c r="P828" s="39">
        <v>1</v>
      </c>
      <c r="Q828" s="39"/>
      <c r="R828" s="39"/>
      <c r="S828" s="39"/>
      <c r="T828" s="39"/>
    </row>
    <row r="829" spans="2:20" x14ac:dyDescent="0.15">
      <c r="B829" s="34" t="s">
        <v>4565</v>
      </c>
      <c r="C829" s="39" t="s">
        <v>4546</v>
      </c>
      <c r="D829" s="39" t="s">
        <v>4547</v>
      </c>
      <c r="E829" s="39" t="s">
        <v>4548</v>
      </c>
      <c r="F829" s="39" t="s">
        <v>4549</v>
      </c>
      <c r="G829" s="39" t="s">
        <v>4550</v>
      </c>
      <c r="H829" s="39"/>
      <c r="I829" s="39">
        <v>3</v>
      </c>
      <c r="J829" s="39">
        <v>4</v>
      </c>
      <c r="K829" s="39">
        <v>4</v>
      </c>
      <c r="L829" s="39" t="s">
        <v>1685</v>
      </c>
      <c r="M829" s="34" t="s">
        <v>4566</v>
      </c>
      <c r="N829" s="34" t="s">
        <v>4567</v>
      </c>
      <c r="O829" s="39" t="s">
        <v>4568</v>
      </c>
      <c r="P829" s="39">
        <v>1</v>
      </c>
      <c r="Q829" s="39"/>
      <c r="R829" s="39"/>
      <c r="S829" s="39"/>
      <c r="T829" s="39"/>
    </row>
    <row r="830" spans="2:20" x14ac:dyDescent="0.15">
      <c r="B830" s="34" t="s">
        <v>4569</v>
      </c>
      <c r="C830" s="39" t="s">
        <v>4570</v>
      </c>
      <c r="D830" s="39" t="s">
        <v>4571</v>
      </c>
      <c r="E830" s="39" t="s">
        <v>4572</v>
      </c>
      <c r="F830" s="39" t="s">
        <v>4573</v>
      </c>
      <c r="G830" s="39" t="s">
        <v>4574</v>
      </c>
      <c r="H830" s="39" t="s">
        <v>1684</v>
      </c>
      <c r="I830" s="39">
        <v>0</v>
      </c>
      <c r="J830" s="39">
        <v>0</v>
      </c>
      <c r="K830" s="39">
        <v>4</v>
      </c>
      <c r="L830" s="39" t="s">
        <v>1685</v>
      </c>
      <c r="M830" s="34" t="s">
        <v>4575</v>
      </c>
      <c r="N830" s="34" t="s">
        <v>4576</v>
      </c>
      <c r="O830" s="39" t="s">
        <v>4577</v>
      </c>
      <c r="P830" s="39">
        <v>1</v>
      </c>
      <c r="Q830" s="39"/>
      <c r="R830" s="39"/>
      <c r="S830" s="39"/>
      <c r="T830" s="39"/>
    </row>
    <row r="831" spans="2:20" x14ac:dyDescent="0.15">
      <c r="B831" s="34" t="s">
        <v>4578</v>
      </c>
      <c r="C831" s="39" t="s">
        <v>4570</v>
      </c>
      <c r="D831" s="39" t="s">
        <v>4571</v>
      </c>
      <c r="E831" s="39" t="s">
        <v>4572</v>
      </c>
      <c r="F831" s="39" t="s">
        <v>4573</v>
      </c>
      <c r="G831" s="39" t="s">
        <v>4574</v>
      </c>
      <c r="H831" s="39" t="s">
        <v>1684</v>
      </c>
      <c r="I831" s="39">
        <v>0</v>
      </c>
      <c r="J831" s="39">
        <v>4</v>
      </c>
      <c r="K831" s="39">
        <v>4</v>
      </c>
      <c r="L831" s="39" t="s">
        <v>1685</v>
      </c>
      <c r="M831" s="34" t="s">
        <v>4579</v>
      </c>
      <c r="N831" s="34" t="s">
        <v>4580</v>
      </c>
      <c r="O831" s="39" t="s">
        <v>4577</v>
      </c>
      <c r="P831" s="39">
        <v>1</v>
      </c>
      <c r="Q831" s="39"/>
      <c r="R831" s="39"/>
      <c r="S831" s="39"/>
      <c r="T831" s="39"/>
    </row>
    <row r="832" spans="2:20" x14ac:dyDescent="0.15">
      <c r="B832" s="34" t="s">
        <v>4581</v>
      </c>
      <c r="C832" s="39" t="s">
        <v>4570</v>
      </c>
      <c r="D832" s="39" t="s">
        <v>4571</v>
      </c>
      <c r="E832" s="39" t="s">
        <v>4572</v>
      </c>
      <c r="F832" s="39" t="s">
        <v>4573</v>
      </c>
      <c r="G832" s="39" t="s">
        <v>4574</v>
      </c>
      <c r="H832" s="39" t="s">
        <v>1684</v>
      </c>
      <c r="I832" s="39">
        <v>1</v>
      </c>
      <c r="J832" s="39">
        <v>0</v>
      </c>
      <c r="K832" s="39">
        <v>4</v>
      </c>
      <c r="L832" s="39" t="s">
        <v>1685</v>
      </c>
      <c r="M832" s="34" t="s">
        <v>4582</v>
      </c>
      <c r="N832" s="34" t="s">
        <v>4583</v>
      </c>
      <c r="O832" s="39" t="s">
        <v>4577</v>
      </c>
      <c r="P832" s="39">
        <v>1</v>
      </c>
      <c r="Q832" s="39"/>
      <c r="R832" s="39"/>
      <c r="S832" s="39"/>
      <c r="T832" s="39"/>
    </row>
    <row r="833" spans="2:20" x14ac:dyDescent="0.15">
      <c r="B833" s="34" t="s">
        <v>4584</v>
      </c>
      <c r="C833" s="39" t="s">
        <v>4570</v>
      </c>
      <c r="D833" s="39" t="s">
        <v>4571</v>
      </c>
      <c r="E833" s="39" t="s">
        <v>4572</v>
      </c>
      <c r="F833" s="39" t="s">
        <v>4573</v>
      </c>
      <c r="G833" s="39" t="s">
        <v>4574</v>
      </c>
      <c r="H833" s="39" t="s">
        <v>1684</v>
      </c>
      <c r="I833" s="39">
        <v>1</v>
      </c>
      <c r="J833" s="39">
        <v>4</v>
      </c>
      <c r="K833" s="39">
        <v>4</v>
      </c>
      <c r="L833" s="39" t="s">
        <v>1685</v>
      </c>
      <c r="M833" s="34" t="s">
        <v>4585</v>
      </c>
      <c r="N833" s="34" t="s">
        <v>4586</v>
      </c>
      <c r="O833" s="39" t="s">
        <v>4577</v>
      </c>
      <c r="P833" s="39">
        <v>1</v>
      </c>
      <c r="Q833" s="39"/>
      <c r="R833" s="39"/>
      <c r="S833" s="39"/>
      <c r="T833" s="39"/>
    </row>
    <row r="834" spans="2:20" x14ac:dyDescent="0.15">
      <c r="B834" s="34" t="s">
        <v>4587</v>
      </c>
      <c r="C834" s="39" t="s">
        <v>4570</v>
      </c>
      <c r="D834" s="39" t="s">
        <v>4571</v>
      </c>
      <c r="E834" s="39" t="s">
        <v>4572</v>
      </c>
      <c r="F834" s="39" t="s">
        <v>4573</v>
      </c>
      <c r="G834" s="39" t="s">
        <v>4574</v>
      </c>
      <c r="H834" s="39" t="s">
        <v>1684</v>
      </c>
      <c r="I834" s="39">
        <v>2</v>
      </c>
      <c r="J834" s="39">
        <v>0</v>
      </c>
      <c r="K834" s="39">
        <v>4</v>
      </c>
      <c r="L834" s="39" t="s">
        <v>1685</v>
      </c>
      <c r="M834" s="34" t="s">
        <v>4588</v>
      </c>
      <c r="N834" s="34" t="s">
        <v>4589</v>
      </c>
      <c r="O834" s="39" t="s">
        <v>4577</v>
      </c>
      <c r="P834" s="39">
        <v>1</v>
      </c>
      <c r="Q834" s="39"/>
      <c r="R834" s="39"/>
      <c r="S834" s="39"/>
      <c r="T834" s="39"/>
    </row>
    <row r="835" spans="2:20" x14ac:dyDescent="0.15">
      <c r="B835" s="34" t="s">
        <v>4590</v>
      </c>
      <c r="C835" s="39" t="s">
        <v>4570</v>
      </c>
      <c r="D835" s="39" t="s">
        <v>4571</v>
      </c>
      <c r="E835" s="39" t="s">
        <v>4572</v>
      </c>
      <c r="F835" s="39" t="s">
        <v>4573</v>
      </c>
      <c r="G835" s="39" t="s">
        <v>4574</v>
      </c>
      <c r="H835" s="39" t="s">
        <v>1684</v>
      </c>
      <c r="I835" s="39">
        <v>3</v>
      </c>
      <c r="J835" s="39">
        <v>0</v>
      </c>
      <c r="K835" s="39">
        <v>4</v>
      </c>
      <c r="L835" s="39" t="s">
        <v>1685</v>
      </c>
      <c r="M835" s="34" t="s">
        <v>4591</v>
      </c>
      <c r="N835" s="34" t="s">
        <v>4592</v>
      </c>
      <c r="O835" s="39" t="s">
        <v>4593</v>
      </c>
      <c r="P835" s="39">
        <v>1</v>
      </c>
      <c r="Q835" s="39"/>
      <c r="R835" s="39"/>
      <c r="S835" s="39"/>
      <c r="T835" s="39"/>
    </row>
    <row r="836" spans="2:20" x14ac:dyDescent="0.15">
      <c r="B836" s="34" t="s">
        <v>4594</v>
      </c>
      <c r="C836" s="39" t="s">
        <v>4570</v>
      </c>
      <c r="D836" s="39" t="s">
        <v>4571</v>
      </c>
      <c r="E836" s="39" t="s">
        <v>4572</v>
      </c>
      <c r="F836" s="39" t="s">
        <v>4573</v>
      </c>
      <c r="G836" s="39" t="s">
        <v>4574</v>
      </c>
      <c r="H836" s="39" t="s">
        <v>1684</v>
      </c>
      <c r="I836" s="39">
        <v>4</v>
      </c>
      <c r="J836" s="39">
        <v>0</v>
      </c>
      <c r="K836" s="39">
        <v>4</v>
      </c>
      <c r="L836" s="39" t="s">
        <v>1685</v>
      </c>
      <c r="M836" s="34" t="s">
        <v>4595</v>
      </c>
      <c r="N836" s="34" t="s">
        <v>4596</v>
      </c>
      <c r="O836" s="39" t="s">
        <v>4597</v>
      </c>
      <c r="P836" s="39">
        <v>1</v>
      </c>
      <c r="Q836" s="39"/>
      <c r="R836" s="39"/>
      <c r="S836" s="39"/>
      <c r="T836" s="39"/>
    </row>
    <row r="837" spans="2:20" x14ac:dyDescent="0.15">
      <c r="B837" s="34" t="s">
        <v>4598</v>
      </c>
      <c r="C837" s="39" t="s">
        <v>4570</v>
      </c>
      <c r="D837" s="39" t="s">
        <v>4571</v>
      </c>
      <c r="E837" s="39" t="s">
        <v>4572</v>
      </c>
      <c r="F837" s="39" t="s">
        <v>4573</v>
      </c>
      <c r="G837" s="39" t="s">
        <v>4574</v>
      </c>
      <c r="H837" s="39" t="s">
        <v>1684</v>
      </c>
      <c r="I837" s="39">
        <v>4</v>
      </c>
      <c r="J837" s="39">
        <v>4</v>
      </c>
      <c r="K837" s="39">
        <v>4</v>
      </c>
      <c r="L837" s="39" t="s">
        <v>1685</v>
      </c>
      <c r="M837" s="34" t="s">
        <v>4599</v>
      </c>
      <c r="N837" s="34" t="s">
        <v>4600</v>
      </c>
      <c r="O837" s="39" t="s">
        <v>4597</v>
      </c>
      <c r="P837" s="39">
        <v>1</v>
      </c>
      <c r="Q837" s="39"/>
      <c r="R837" s="39"/>
      <c r="S837" s="39"/>
      <c r="T837" s="39"/>
    </row>
    <row r="838" spans="2:20" x14ac:dyDescent="0.15">
      <c r="B838" s="34" t="s">
        <v>4601</v>
      </c>
      <c r="C838" s="39" t="s">
        <v>4570</v>
      </c>
      <c r="D838" s="39" t="s">
        <v>4571</v>
      </c>
      <c r="E838" s="39" t="s">
        <v>4572</v>
      </c>
      <c r="F838" s="39" t="s">
        <v>4573</v>
      </c>
      <c r="G838" s="39" t="s">
        <v>4574</v>
      </c>
      <c r="H838" s="39" t="s">
        <v>1684</v>
      </c>
      <c r="I838" s="39">
        <v>5</v>
      </c>
      <c r="J838" s="39">
        <v>0</v>
      </c>
      <c r="K838" s="39">
        <v>4</v>
      </c>
      <c r="L838" s="39" t="s">
        <v>1685</v>
      </c>
      <c r="M838" s="34" t="s">
        <v>4602</v>
      </c>
      <c r="N838" s="34" t="s">
        <v>4603</v>
      </c>
      <c r="O838" s="39" t="s">
        <v>4597</v>
      </c>
      <c r="P838" s="39">
        <v>1</v>
      </c>
      <c r="Q838" s="39"/>
      <c r="R838" s="39"/>
      <c r="S838" s="39"/>
      <c r="T838" s="39"/>
    </row>
    <row r="839" spans="2:20" x14ac:dyDescent="0.15">
      <c r="B839" s="34" t="s">
        <v>4604</v>
      </c>
      <c r="C839" s="39" t="s">
        <v>4570</v>
      </c>
      <c r="D839" s="39" t="s">
        <v>4571</v>
      </c>
      <c r="E839" s="39" t="s">
        <v>4572</v>
      </c>
      <c r="F839" s="39" t="s">
        <v>4573</v>
      </c>
      <c r="G839" s="39" t="s">
        <v>4574</v>
      </c>
      <c r="H839" s="39" t="s">
        <v>1684</v>
      </c>
      <c r="I839" s="39">
        <v>5</v>
      </c>
      <c r="J839" s="39">
        <v>4</v>
      </c>
      <c r="K839" s="39">
        <v>4</v>
      </c>
      <c r="L839" s="39" t="s">
        <v>1685</v>
      </c>
      <c r="M839" s="34" t="s">
        <v>4605</v>
      </c>
      <c r="N839" s="34" t="s">
        <v>4606</v>
      </c>
      <c r="O839" s="39" t="s">
        <v>4597</v>
      </c>
      <c r="P839" s="39">
        <v>1</v>
      </c>
      <c r="Q839" s="39"/>
      <c r="R839" s="39"/>
      <c r="S839" s="39"/>
      <c r="T839" s="39"/>
    </row>
    <row r="840" spans="2:20" x14ac:dyDescent="0.15">
      <c r="B840" s="34" t="s">
        <v>4607</v>
      </c>
      <c r="C840" s="39" t="s">
        <v>4570</v>
      </c>
      <c r="D840" s="39" t="s">
        <v>4571</v>
      </c>
      <c r="E840" s="39" t="s">
        <v>4572</v>
      </c>
      <c r="F840" s="39" t="s">
        <v>4573</v>
      </c>
      <c r="G840" s="39" t="s">
        <v>4574</v>
      </c>
      <c r="H840" s="39" t="s">
        <v>1684</v>
      </c>
      <c r="I840" s="39">
        <v>6</v>
      </c>
      <c r="J840" s="39">
        <v>0</v>
      </c>
      <c r="K840" s="39">
        <v>4</v>
      </c>
      <c r="L840" s="39" t="s">
        <v>1685</v>
      </c>
      <c r="M840" s="34" t="s">
        <v>4608</v>
      </c>
      <c r="N840" s="34" t="s">
        <v>4609</v>
      </c>
      <c r="O840" s="39" t="s">
        <v>4597</v>
      </c>
      <c r="P840" s="39">
        <v>1</v>
      </c>
      <c r="Q840" s="39"/>
      <c r="R840" s="39"/>
      <c r="S840" s="39"/>
      <c r="T840" s="39"/>
    </row>
    <row r="841" spans="2:20" x14ac:dyDescent="0.15">
      <c r="B841" s="34" t="s">
        <v>4610</v>
      </c>
      <c r="C841" s="39" t="s">
        <v>4570</v>
      </c>
      <c r="D841" s="39" t="s">
        <v>4611</v>
      </c>
      <c r="E841" s="39" t="s">
        <v>4572</v>
      </c>
      <c r="F841" s="39" t="s">
        <v>4612</v>
      </c>
      <c r="G841" s="39" t="s">
        <v>4574</v>
      </c>
      <c r="H841" s="39" t="s">
        <v>1684</v>
      </c>
      <c r="I841" s="39">
        <v>0</v>
      </c>
      <c r="J841" s="39">
        <v>0</v>
      </c>
      <c r="K841" s="39">
        <v>8</v>
      </c>
      <c r="L841" s="39" t="s">
        <v>1685</v>
      </c>
      <c r="M841" s="34" t="s">
        <v>4613</v>
      </c>
      <c r="N841" s="34" t="s">
        <v>4614</v>
      </c>
      <c r="O841" s="39" t="s">
        <v>4615</v>
      </c>
      <c r="P841" s="39">
        <v>1</v>
      </c>
      <c r="Q841" s="39"/>
      <c r="R841" s="39"/>
      <c r="S841" s="39"/>
      <c r="T841" s="39"/>
    </row>
    <row r="842" spans="2:20" x14ac:dyDescent="0.15">
      <c r="B842" s="34" t="s">
        <v>4616</v>
      </c>
      <c r="C842" s="39" t="s">
        <v>4570</v>
      </c>
      <c r="D842" s="39" t="s">
        <v>4611</v>
      </c>
      <c r="E842" s="39" t="s">
        <v>4572</v>
      </c>
      <c r="F842" s="39" t="s">
        <v>4612</v>
      </c>
      <c r="G842" s="39" t="s">
        <v>4574</v>
      </c>
      <c r="H842" s="39" t="s">
        <v>1684</v>
      </c>
      <c r="I842" s="39">
        <v>1</v>
      </c>
      <c r="J842" s="39">
        <v>0</v>
      </c>
      <c r="K842" s="39">
        <v>8</v>
      </c>
      <c r="L842" s="39" t="s">
        <v>1685</v>
      </c>
      <c r="M842" s="34" t="s">
        <v>4617</v>
      </c>
      <c r="N842" s="34" t="s">
        <v>4618</v>
      </c>
      <c r="O842" s="39" t="s">
        <v>4619</v>
      </c>
      <c r="P842" s="39">
        <v>1</v>
      </c>
      <c r="Q842" s="39" t="s">
        <v>2600</v>
      </c>
      <c r="R842" s="39"/>
      <c r="S842" s="39"/>
      <c r="T842" s="39"/>
    </row>
    <row r="843" spans="2:20" x14ac:dyDescent="0.15">
      <c r="B843" s="34" t="s">
        <v>4620</v>
      </c>
      <c r="C843" s="39" t="s">
        <v>4570</v>
      </c>
      <c r="D843" s="39" t="s">
        <v>4611</v>
      </c>
      <c r="E843" s="39" t="s">
        <v>4572</v>
      </c>
      <c r="F843" s="39" t="s">
        <v>4612</v>
      </c>
      <c r="G843" s="39" t="s">
        <v>4574</v>
      </c>
      <c r="H843" s="39" t="s">
        <v>1684</v>
      </c>
      <c r="I843" s="39">
        <v>2</v>
      </c>
      <c r="J843" s="39">
        <v>0</v>
      </c>
      <c r="K843" s="39">
        <v>8</v>
      </c>
      <c r="L843" s="39" t="s">
        <v>1685</v>
      </c>
      <c r="M843" s="34" t="s">
        <v>4621</v>
      </c>
      <c r="N843" s="34" t="s">
        <v>4622</v>
      </c>
      <c r="O843" s="39" t="s">
        <v>4619</v>
      </c>
      <c r="P843" s="39">
        <v>1</v>
      </c>
      <c r="Q843" s="39" t="s">
        <v>2600</v>
      </c>
      <c r="R843" s="39"/>
      <c r="S843" s="39"/>
      <c r="T843" s="39"/>
    </row>
    <row r="844" spans="2:20" x14ac:dyDescent="0.15">
      <c r="B844" s="34" t="s">
        <v>4623</v>
      </c>
      <c r="C844" s="39" t="s">
        <v>4624</v>
      </c>
      <c r="D844" s="39" t="s">
        <v>4625</v>
      </c>
      <c r="E844" s="39" t="s">
        <v>4572</v>
      </c>
      <c r="F844" s="39" t="s">
        <v>4626</v>
      </c>
      <c r="G844" s="39" t="s">
        <v>4574</v>
      </c>
      <c r="H844" s="39" t="s">
        <v>1684</v>
      </c>
      <c r="I844" s="39">
        <v>0</v>
      </c>
      <c r="J844" s="39">
        <v>0</v>
      </c>
      <c r="K844" s="39">
        <v>8</v>
      </c>
      <c r="L844" s="39" t="s">
        <v>1685</v>
      </c>
      <c r="M844" s="34" t="s">
        <v>4627</v>
      </c>
      <c r="N844" s="34" t="s">
        <v>4628</v>
      </c>
      <c r="O844" s="39" t="s">
        <v>4629</v>
      </c>
      <c r="P844" s="39">
        <v>1</v>
      </c>
      <c r="Q844" s="39" t="s">
        <v>3608</v>
      </c>
      <c r="R844" s="39"/>
      <c r="S844" s="39"/>
      <c r="T844" s="39"/>
    </row>
    <row r="845" spans="2:20" x14ac:dyDescent="0.15">
      <c r="B845" s="34" t="s">
        <v>4630</v>
      </c>
      <c r="C845" s="39" t="s">
        <v>4624</v>
      </c>
      <c r="D845" s="39" t="s">
        <v>4625</v>
      </c>
      <c r="E845" s="39" t="s">
        <v>4572</v>
      </c>
      <c r="F845" s="39" t="s">
        <v>4626</v>
      </c>
      <c r="G845" s="39" t="s">
        <v>4574</v>
      </c>
      <c r="H845" s="39" t="s">
        <v>1684</v>
      </c>
      <c r="I845" s="39">
        <v>1</v>
      </c>
      <c r="J845" s="39">
        <v>0</v>
      </c>
      <c r="K845" s="39">
        <v>8</v>
      </c>
      <c r="L845" s="39" t="s">
        <v>1685</v>
      </c>
      <c r="M845" s="34" t="s">
        <v>4631</v>
      </c>
      <c r="N845" s="34" t="s">
        <v>4632</v>
      </c>
      <c r="O845" s="39" t="s">
        <v>4629</v>
      </c>
      <c r="P845" s="39">
        <v>1</v>
      </c>
      <c r="Q845" s="39" t="s">
        <v>3608</v>
      </c>
      <c r="R845" s="39"/>
      <c r="S845" s="39"/>
      <c r="T845" s="39"/>
    </row>
    <row r="846" spans="2:20" x14ac:dyDescent="0.15">
      <c r="B846" s="34" t="s">
        <v>4633</v>
      </c>
      <c r="C846" s="39" t="s">
        <v>4624</v>
      </c>
      <c r="D846" s="39" t="s">
        <v>4625</v>
      </c>
      <c r="E846" s="39" t="s">
        <v>4572</v>
      </c>
      <c r="F846" s="39" t="s">
        <v>4626</v>
      </c>
      <c r="G846" s="39" t="s">
        <v>4574</v>
      </c>
      <c r="H846" s="39" t="s">
        <v>1684</v>
      </c>
      <c r="I846" s="39">
        <v>2</v>
      </c>
      <c r="J846" s="39">
        <v>0</v>
      </c>
      <c r="K846" s="39">
        <v>8</v>
      </c>
      <c r="L846" s="39" t="s">
        <v>1685</v>
      </c>
      <c r="M846" s="34" t="s">
        <v>4634</v>
      </c>
      <c r="N846" s="34" t="s">
        <v>4635</v>
      </c>
      <c r="O846" s="39" t="s">
        <v>4629</v>
      </c>
      <c r="P846" s="39">
        <v>1</v>
      </c>
      <c r="Q846" s="39" t="s">
        <v>3608</v>
      </c>
      <c r="R846" s="39"/>
      <c r="S846" s="39"/>
      <c r="T846" s="39"/>
    </row>
    <row r="847" spans="2:20" x14ac:dyDescent="0.15">
      <c r="B847" s="34" t="s">
        <v>4636</v>
      </c>
      <c r="C847" s="39" t="s">
        <v>4624</v>
      </c>
      <c r="D847" s="39" t="s">
        <v>4625</v>
      </c>
      <c r="E847" s="39" t="s">
        <v>4572</v>
      </c>
      <c r="F847" s="39" t="s">
        <v>4626</v>
      </c>
      <c r="G847" s="39" t="s">
        <v>4574</v>
      </c>
      <c r="H847" s="39" t="s">
        <v>1684</v>
      </c>
      <c r="I847" s="39">
        <v>3</v>
      </c>
      <c r="J847" s="39">
        <v>0</v>
      </c>
      <c r="K847" s="39">
        <v>8</v>
      </c>
      <c r="L847" s="39" t="s">
        <v>1685</v>
      </c>
      <c r="M847" s="34" t="s">
        <v>4637</v>
      </c>
      <c r="N847" s="34" t="s">
        <v>4638</v>
      </c>
      <c r="O847" s="39" t="s">
        <v>4629</v>
      </c>
      <c r="P847" s="39">
        <v>1</v>
      </c>
      <c r="Q847" s="39" t="s">
        <v>3608</v>
      </c>
      <c r="R847" s="39"/>
      <c r="S847" s="39"/>
      <c r="T847" s="39"/>
    </row>
    <row r="848" spans="2:20" x14ac:dyDescent="0.15">
      <c r="B848" s="34" t="s">
        <v>4639</v>
      </c>
      <c r="C848" s="39" t="s">
        <v>4624</v>
      </c>
      <c r="D848" s="39" t="s">
        <v>4625</v>
      </c>
      <c r="E848" s="39" t="s">
        <v>4572</v>
      </c>
      <c r="F848" s="39" t="s">
        <v>4626</v>
      </c>
      <c r="G848" s="39" t="s">
        <v>4574</v>
      </c>
      <c r="H848" s="39" t="s">
        <v>1684</v>
      </c>
      <c r="I848" s="39">
        <v>4</v>
      </c>
      <c r="J848" s="39">
        <v>0</v>
      </c>
      <c r="K848" s="39">
        <v>8</v>
      </c>
      <c r="L848" s="39" t="s">
        <v>1685</v>
      </c>
      <c r="M848" s="34" t="s">
        <v>4640</v>
      </c>
      <c r="N848" s="34" t="s">
        <v>4641</v>
      </c>
      <c r="O848" s="39" t="s">
        <v>4629</v>
      </c>
      <c r="P848" s="39">
        <v>1</v>
      </c>
      <c r="Q848" s="39" t="s">
        <v>3608</v>
      </c>
      <c r="R848" s="39"/>
      <c r="S848" s="39"/>
      <c r="T848" s="39"/>
    </row>
    <row r="849" spans="2:20" x14ac:dyDescent="0.15">
      <c r="B849" s="34" t="s">
        <v>4642</v>
      </c>
      <c r="C849" s="39" t="s">
        <v>4643</v>
      </c>
      <c r="D849" s="39" t="s">
        <v>4644</v>
      </c>
      <c r="E849" s="39" t="s">
        <v>4645</v>
      </c>
      <c r="F849" s="39" t="s">
        <v>4646</v>
      </c>
      <c r="G849" s="39">
        <v>10</v>
      </c>
      <c r="H849" s="39" t="s">
        <v>4647</v>
      </c>
      <c r="I849" s="39">
        <v>0</v>
      </c>
      <c r="J849" s="39">
        <v>0</v>
      </c>
      <c r="K849" s="39">
        <v>2</v>
      </c>
      <c r="L849" s="39" t="s">
        <v>1685</v>
      </c>
      <c r="M849" s="34" t="s">
        <v>4648</v>
      </c>
      <c r="N849" s="34" t="s">
        <v>4648</v>
      </c>
      <c r="O849" s="39" t="s">
        <v>4649</v>
      </c>
      <c r="P849" s="39">
        <v>1</v>
      </c>
      <c r="Q849" s="39"/>
      <c r="R849" s="39"/>
      <c r="S849" s="39"/>
      <c r="T849" s="39"/>
    </row>
    <row r="850" spans="2:20" x14ac:dyDescent="0.15">
      <c r="B850" s="34" t="s">
        <v>4650</v>
      </c>
      <c r="C850" s="39" t="s">
        <v>4643</v>
      </c>
      <c r="D850" s="39" t="s">
        <v>4644</v>
      </c>
      <c r="E850" s="39" t="s">
        <v>4645</v>
      </c>
      <c r="F850" s="39" t="s">
        <v>4646</v>
      </c>
      <c r="G850" s="39">
        <v>10</v>
      </c>
      <c r="H850" s="39" t="s">
        <v>4647</v>
      </c>
      <c r="I850" s="39">
        <v>0</v>
      </c>
      <c r="J850" s="39">
        <v>2</v>
      </c>
      <c r="K850" s="39">
        <v>2</v>
      </c>
      <c r="L850" s="39" t="s">
        <v>1685</v>
      </c>
      <c r="M850" s="34" t="s">
        <v>4651</v>
      </c>
      <c r="N850" s="34" t="s">
        <v>4651</v>
      </c>
      <c r="O850" s="39" t="s">
        <v>4649</v>
      </c>
      <c r="P850" s="39">
        <v>1</v>
      </c>
      <c r="Q850" s="39"/>
      <c r="R850" s="39"/>
      <c r="S850" s="39"/>
      <c r="T850" s="39"/>
    </row>
    <row r="851" spans="2:20" x14ac:dyDescent="0.15">
      <c r="B851" s="34" t="s">
        <v>4652</v>
      </c>
      <c r="C851" s="39" t="s">
        <v>4643</v>
      </c>
      <c r="D851" s="39" t="s">
        <v>4644</v>
      </c>
      <c r="E851" s="39" t="s">
        <v>4645</v>
      </c>
      <c r="F851" s="39" t="s">
        <v>4646</v>
      </c>
      <c r="G851" s="39">
        <v>10</v>
      </c>
      <c r="H851" s="39" t="s">
        <v>4647</v>
      </c>
      <c r="I851" s="39">
        <v>0</v>
      </c>
      <c r="J851" s="39">
        <v>4</v>
      </c>
      <c r="K851" s="39">
        <v>2</v>
      </c>
      <c r="L851" s="39" t="s">
        <v>1685</v>
      </c>
      <c r="M851" s="34" t="s">
        <v>4653</v>
      </c>
      <c r="N851" s="34" t="s">
        <v>4653</v>
      </c>
      <c r="O851" s="39" t="s">
        <v>4649</v>
      </c>
      <c r="P851" s="39">
        <v>1</v>
      </c>
      <c r="Q851" s="39"/>
      <c r="R851" s="39"/>
      <c r="S851" s="39"/>
      <c r="T851" s="39"/>
    </row>
    <row r="852" spans="2:20" x14ac:dyDescent="0.15">
      <c r="B852" s="34" t="s">
        <v>4654</v>
      </c>
      <c r="C852" s="39" t="s">
        <v>4643</v>
      </c>
      <c r="D852" s="39" t="s">
        <v>4644</v>
      </c>
      <c r="E852" s="39" t="s">
        <v>4645</v>
      </c>
      <c r="F852" s="39" t="s">
        <v>4646</v>
      </c>
      <c r="G852" s="39">
        <v>10</v>
      </c>
      <c r="H852" s="39" t="s">
        <v>4647</v>
      </c>
      <c r="I852" s="39">
        <v>0</v>
      </c>
      <c r="J852" s="39">
        <v>6</v>
      </c>
      <c r="K852" s="39">
        <v>2</v>
      </c>
      <c r="L852" s="39" t="s">
        <v>1685</v>
      </c>
      <c r="M852" s="34" t="s">
        <v>4655</v>
      </c>
      <c r="N852" s="34" t="s">
        <v>4655</v>
      </c>
      <c r="O852" s="39" t="s">
        <v>4649</v>
      </c>
      <c r="P852" s="39">
        <v>1</v>
      </c>
      <c r="Q852" s="39"/>
      <c r="R852" s="39"/>
      <c r="S852" s="39"/>
      <c r="T852" s="39"/>
    </row>
    <row r="853" spans="2:20" x14ac:dyDescent="0.15">
      <c r="B853" s="34" t="s">
        <v>4656</v>
      </c>
      <c r="C853" s="39" t="s">
        <v>4643</v>
      </c>
      <c r="D853" s="39" t="s">
        <v>4644</v>
      </c>
      <c r="E853" s="39" t="s">
        <v>4645</v>
      </c>
      <c r="F853" s="39" t="s">
        <v>4646</v>
      </c>
      <c r="G853" s="39">
        <v>10</v>
      </c>
      <c r="H853" s="39" t="s">
        <v>4647</v>
      </c>
      <c r="I853" s="39">
        <v>1</v>
      </c>
      <c r="J853" s="39">
        <v>0</v>
      </c>
      <c r="K853" s="39">
        <v>8</v>
      </c>
      <c r="L853" s="39" t="s">
        <v>1685</v>
      </c>
      <c r="M853" s="34" t="s">
        <v>4657</v>
      </c>
      <c r="N853" s="34" t="s">
        <v>4658</v>
      </c>
      <c r="O853" s="39" t="s">
        <v>4659</v>
      </c>
      <c r="P853" s="39">
        <v>1</v>
      </c>
      <c r="Q853" s="39"/>
      <c r="R853" s="39"/>
      <c r="S853" s="39"/>
      <c r="T853" s="39"/>
    </row>
    <row r="854" spans="2:20" x14ac:dyDescent="0.15">
      <c r="B854" s="34" t="s">
        <v>4660</v>
      </c>
      <c r="C854" s="39" t="s">
        <v>4643</v>
      </c>
      <c r="D854" s="39" t="s">
        <v>4644</v>
      </c>
      <c r="E854" s="39" t="s">
        <v>4645</v>
      </c>
      <c r="F854" s="39" t="s">
        <v>4646</v>
      </c>
      <c r="G854" s="39">
        <v>10</v>
      </c>
      <c r="H854" s="39" t="s">
        <v>4647</v>
      </c>
      <c r="I854" s="39">
        <v>2</v>
      </c>
      <c r="J854" s="39">
        <v>0</v>
      </c>
      <c r="K854" s="39">
        <v>8</v>
      </c>
      <c r="L854" s="39" t="s">
        <v>1685</v>
      </c>
      <c r="M854" s="34" t="s">
        <v>4661</v>
      </c>
      <c r="N854" s="34" t="s">
        <v>4662</v>
      </c>
      <c r="O854" s="39" t="s">
        <v>4663</v>
      </c>
      <c r="P854" s="39">
        <v>1</v>
      </c>
      <c r="Q854" s="39"/>
      <c r="R854" s="39"/>
      <c r="S854" s="39"/>
      <c r="T854" s="39"/>
    </row>
    <row r="855" spans="2:20" x14ac:dyDescent="0.15">
      <c r="B855" s="34" t="s">
        <v>4664</v>
      </c>
      <c r="C855" s="39" t="s">
        <v>4643</v>
      </c>
      <c r="D855" s="39" t="s">
        <v>4644</v>
      </c>
      <c r="E855" s="39" t="s">
        <v>4645</v>
      </c>
      <c r="F855" s="39" t="s">
        <v>4646</v>
      </c>
      <c r="G855" s="39">
        <v>10</v>
      </c>
      <c r="H855" s="39" t="s">
        <v>4647</v>
      </c>
      <c r="I855" s="39">
        <v>3</v>
      </c>
      <c r="J855" s="39">
        <v>0</v>
      </c>
      <c r="K855" s="39">
        <v>8</v>
      </c>
      <c r="L855" s="39" t="s">
        <v>1685</v>
      </c>
      <c r="M855" s="34" t="s">
        <v>4665</v>
      </c>
      <c r="N855" s="34" t="s">
        <v>4666</v>
      </c>
      <c r="O855" s="39" t="s">
        <v>4663</v>
      </c>
      <c r="P855" s="39">
        <v>1</v>
      </c>
      <c r="Q855" s="39"/>
      <c r="R855" s="39"/>
      <c r="S855" s="39"/>
      <c r="T855" s="39"/>
    </row>
    <row r="856" spans="2:20" x14ac:dyDescent="0.15">
      <c r="B856" s="34" t="s">
        <v>4667</v>
      </c>
      <c r="C856" s="39" t="s">
        <v>4643</v>
      </c>
      <c r="D856" s="39" t="s">
        <v>4644</v>
      </c>
      <c r="E856" s="39" t="s">
        <v>4645</v>
      </c>
      <c r="F856" s="39" t="s">
        <v>4646</v>
      </c>
      <c r="G856" s="39">
        <v>10</v>
      </c>
      <c r="H856" s="39" t="s">
        <v>4647</v>
      </c>
      <c r="I856" s="39">
        <v>4</v>
      </c>
      <c r="J856" s="39">
        <v>0</v>
      </c>
      <c r="K856" s="39">
        <v>6</v>
      </c>
      <c r="L856" s="39" t="s">
        <v>1685</v>
      </c>
      <c r="M856" s="34" t="s">
        <v>4668</v>
      </c>
      <c r="N856" s="34" t="s">
        <v>4669</v>
      </c>
      <c r="O856" s="39" t="s">
        <v>4670</v>
      </c>
      <c r="P856" s="39">
        <v>1</v>
      </c>
      <c r="Q856" s="39"/>
      <c r="R856" s="39"/>
      <c r="S856" s="39"/>
      <c r="T856" s="39"/>
    </row>
    <row r="857" spans="2:20" x14ac:dyDescent="0.15">
      <c r="B857" s="34" t="s">
        <v>4671</v>
      </c>
      <c r="C857" s="39" t="s">
        <v>4643</v>
      </c>
      <c r="D857" s="39" t="s">
        <v>4644</v>
      </c>
      <c r="E857" s="39" t="s">
        <v>4645</v>
      </c>
      <c r="F857" s="39" t="s">
        <v>4646</v>
      </c>
      <c r="G857" s="39">
        <v>10</v>
      </c>
      <c r="H857" s="39" t="s">
        <v>4647</v>
      </c>
      <c r="I857" s="39">
        <v>5</v>
      </c>
      <c r="J857" s="39">
        <v>0</v>
      </c>
      <c r="K857" s="39">
        <v>4</v>
      </c>
      <c r="L857" s="39" t="s">
        <v>1685</v>
      </c>
      <c r="M857" s="34" t="s">
        <v>4672</v>
      </c>
      <c r="N857" s="34" t="s">
        <v>4673</v>
      </c>
      <c r="O857" s="39" t="s">
        <v>4674</v>
      </c>
      <c r="P857" s="39">
        <v>1</v>
      </c>
      <c r="Q857" s="39"/>
      <c r="R857" s="39"/>
      <c r="S857" s="39"/>
      <c r="T857" s="39"/>
    </row>
    <row r="858" spans="2:20" x14ac:dyDescent="0.15">
      <c r="B858" s="34" t="s">
        <v>4675</v>
      </c>
      <c r="C858" s="39" t="s">
        <v>4643</v>
      </c>
      <c r="D858" s="39" t="s">
        <v>4644</v>
      </c>
      <c r="E858" s="39" t="s">
        <v>4645</v>
      </c>
      <c r="F858" s="39" t="s">
        <v>4646</v>
      </c>
      <c r="G858" s="39">
        <v>10</v>
      </c>
      <c r="H858" s="39" t="s">
        <v>4647</v>
      </c>
      <c r="I858" s="39">
        <v>5</v>
      </c>
      <c r="J858" s="39">
        <v>4</v>
      </c>
      <c r="K858" s="39">
        <v>4</v>
      </c>
      <c r="L858" s="39" t="s">
        <v>1685</v>
      </c>
      <c r="M858" s="34" t="s">
        <v>4676</v>
      </c>
      <c r="N858" s="34" t="s">
        <v>4677</v>
      </c>
      <c r="O858" s="39" t="s">
        <v>4674</v>
      </c>
      <c r="P858" s="39">
        <v>1</v>
      </c>
      <c r="Q858" s="39"/>
      <c r="R858" s="39"/>
      <c r="S858" s="39"/>
      <c r="T858" s="39"/>
    </row>
    <row r="859" spans="2:20" x14ac:dyDescent="0.15">
      <c r="B859" s="34" t="s">
        <v>4678</v>
      </c>
      <c r="C859" s="39" t="s">
        <v>4679</v>
      </c>
      <c r="D859" s="39" t="s">
        <v>4680</v>
      </c>
      <c r="E859" s="39" t="s">
        <v>4681</v>
      </c>
      <c r="F859" s="39" t="s">
        <v>4682</v>
      </c>
      <c r="G859" s="39">
        <v>200</v>
      </c>
      <c r="H859" s="39" t="s">
        <v>4683</v>
      </c>
      <c r="I859" s="39">
        <v>0</v>
      </c>
      <c r="J859" s="39">
        <v>0</v>
      </c>
      <c r="K859" s="39">
        <v>1</v>
      </c>
      <c r="L859" s="39" t="s">
        <v>1685</v>
      </c>
      <c r="M859" s="34" t="s">
        <v>4684</v>
      </c>
      <c r="N859" s="34" t="s">
        <v>4685</v>
      </c>
      <c r="O859" s="39" t="s">
        <v>3789</v>
      </c>
      <c r="P859" s="39">
        <v>1</v>
      </c>
      <c r="Q859" s="39"/>
      <c r="R859" s="39"/>
      <c r="S859" s="39"/>
      <c r="T859" s="39" t="s">
        <v>4684</v>
      </c>
    </row>
    <row r="860" spans="2:20" x14ac:dyDescent="0.15">
      <c r="B860" s="34" t="s">
        <v>4686</v>
      </c>
      <c r="C860" s="39" t="s">
        <v>4679</v>
      </c>
      <c r="D860" s="39" t="s">
        <v>4680</v>
      </c>
      <c r="E860" s="39" t="s">
        <v>4681</v>
      </c>
      <c r="F860" s="39" t="s">
        <v>4682</v>
      </c>
      <c r="G860" s="39">
        <v>200</v>
      </c>
      <c r="H860" s="39" t="s">
        <v>4683</v>
      </c>
      <c r="I860" s="39">
        <v>0</v>
      </c>
      <c r="J860" s="39">
        <v>1</v>
      </c>
      <c r="K860" s="39">
        <v>1</v>
      </c>
      <c r="L860" s="39" t="s">
        <v>1685</v>
      </c>
      <c r="M860" s="34" t="s">
        <v>4687</v>
      </c>
      <c r="N860" s="34" t="s">
        <v>4688</v>
      </c>
      <c r="O860" s="39" t="s">
        <v>3789</v>
      </c>
      <c r="P860" s="39">
        <v>1</v>
      </c>
      <c r="Q860" s="39"/>
      <c r="R860" s="39"/>
      <c r="S860" s="39"/>
      <c r="T860" s="39" t="s">
        <v>4687</v>
      </c>
    </row>
    <row r="861" spans="2:20" x14ac:dyDescent="0.15">
      <c r="B861" s="34" t="s">
        <v>4689</v>
      </c>
      <c r="C861" s="39" t="s">
        <v>4679</v>
      </c>
      <c r="D861" s="39" t="s">
        <v>4680</v>
      </c>
      <c r="E861" s="39" t="s">
        <v>4681</v>
      </c>
      <c r="F861" s="39" t="s">
        <v>4682</v>
      </c>
      <c r="G861" s="39">
        <v>200</v>
      </c>
      <c r="H861" s="39" t="s">
        <v>4683</v>
      </c>
      <c r="I861" s="39">
        <v>0</v>
      </c>
      <c r="J861" s="39">
        <v>2</v>
      </c>
      <c r="K861" s="39">
        <v>1</v>
      </c>
      <c r="L861" s="39" t="s">
        <v>1685</v>
      </c>
      <c r="M861" s="34" t="s">
        <v>4690</v>
      </c>
      <c r="N861" s="34" t="s">
        <v>4691</v>
      </c>
      <c r="O861" s="39" t="s">
        <v>3789</v>
      </c>
      <c r="P861" s="39">
        <v>1</v>
      </c>
      <c r="Q861" s="39"/>
      <c r="R861" s="39"/>
      <c r="S861" s="39"/>
      <c r="T861" s="39" t="s">
        <v>4690</v>
      </c>
    </row>
    <row r="862" spans="2:20" x14ac:dyDescent="0.15">
      <c r="B862" s="34" t="s">
        <v>4692</v>
      </c>
      <c r="C862" s="39" t="s">
        <v>4679</v>
      </c>
      <c r="D862" s="39" t="s">
        <v>4680</v>
      </c>
      <c r="E862" s="39" t="s">
        <v>4681</v>
      </c>
      <c r="F862" s="39" t="s">
        <v>4682</v>
      </c>
      <c r="G862" s="39">
        <v>200</v>
      </c>
      <c r="H862" s="39" t="s">
        <v>4683</v>
      </c>
      <c r="I862" s="39">
        <v>0</v>
      </c>
      <c r="J862" s="39">
        <v>3</v>
      </c>
      <c r="K862" s="39">
        <v>1</v>
      </c>
      <c r="L862" s="39" t="s">
        <v>1685</v>
      </c>
      <c r="M862" s="34" t="s">
        <v>4693</v>
      </c>
      <c r="N862" s="34" t="s">
        <v>4694</v>
      </c>
      <c r="O862" s="39" t="s">
        <v>3789</v>
      </c>
      <c r="P862" s="39">
        <v>1</v>
      </c>
      <c r="Q862" s="39"/>
      <c r="R862" s="39"/>
      <c r="S862" s="39"/>
      <c r="T862" s="39" t="s">
        <v>4693</v>
      </c>
    </row>
    <row r="863" spans="2:20" x14ac:dyDescent="0.15">
      <c r="B863" s="34" t="s">
        <v>4695</v>
      </c>
      <c r="C863" s="39" t="s">
        <v>4679</v>
      </c>
      <c r="D863" s="39" t="s">
        <v>4680</v>
      </c>
      <c r="E863" s="39" t="s">
        <v>4681</v>
      </c>
      <c r="F863" s="39" t="s">
        <v>4682</v>
      </c>
      <c r="G863" s="39">
        <v>200</v>
      </c>
      <c r="H863" s="39" t="s">
        <v>4683</v>
      </c>
      <c r="I863" s="39">
        <v>0</v>
      </c>
      <c r="J863" s="39">
        <v>4</v>
      </c>
      <c r="K863" s="39">
        <v>1</v>
      </c>
      <c r="L863" s="39" t="s">
        <v>1685</v>
      </c>
      <c r="M863" s="34" t="s">
        <v>4696</v>
      </c>
      <c r="N863" s="34" t="s">
        <v>4697</v>
      </c>
      <c r="O863" s="39" t="s">
        <v>3789</v>
      </c>
      <c r="P863" s="39">
        <v>1</v>
      </c>
      <c r="Q863" s="39"/>
      <c r="R863" s="39"/>
      <c r="S863" s="39"/>
      <c r="T863" s="39" t="s">
        <v>4696</v>
      </c>
    </row>
    <row r="864" spans="2:20" x14ac:dyDescent="0.15">
      <c r="B864" s="34" t="s">
        <v>4698</v>
      </c>
      <c r="C864" s="39" t="s">
        <v>4679</v>
      </c>
      <c r="D864" s="39" t="s">
        <v>4680</v>
      </c>
      <c r="E864" s="39" t="s">
        <v>4681</v>
      </c>
      <c r="F864" s="39" t="s">
        <v>4682</v>
      </c>
      <c r="G864" s="39">
        <v>200</v>
      </c>
      <c r="H864" s="39" t="s">
        <v>4683</v>
      </c>
      <c r="I864" s="39">
        <v>0</v>
      </c>
      <c r="J864" s="39">
        <v>5</v>
      </c>
      <c r="K864" s="39">
        <v>1</v>
      </c>
      <c r="L864" s="39" t="s">
        <v>1685</v>
      </c>
      <c r="M864" s="34" t="s">
        <v>4699</v>
      </c>
      <c r="N864" s="34" t="s">
        <v>4700</v>
      </c>
      <c r="O864" s="39" t="s">
        <v>3789</v>
      </c>
      <c r="P864" s="39">
        <v>1</v>
      </c>
      <c r="Q864" s="39"/>
      <c r="R864" s="39"/>
      <c r="S864" s="39"/>
      <c r="T864" s="39" t="s">
        <v>4699</v>
      </c>
    </row>
    <row r="865" spans="2:20" x14ac:dyDescent="0.15">
      <c r="B865" s="34" t="s">
        <v>4701</v>
      </c>
      <c r="C865" s="39" t="s">
        <v>4679</v>
      </c>
      <c r="D865" s="39" t="s">
        <v>4680</v>
      </c>
      <c r="E865" s="39" t="s">
        <v>4681</v>
      </c>
      <c r="F865" s="39" t="s">
        <v>4682</v>
      </c>
      <c r="G865" s="39">
        <v>200</v>
      </c>
      <c r="H865" s="39" t="s">
        <v>4683</v>
      </c>
      <c r="I865" s="39">
        <v>0</v>
      </c>
      <c r="J865" s="39">
        <v>6</v>
      </c>
      <c r="K865" s="39">
        <v>1</v>
      </c>
      <c r="L865" s="39" t="s">
        <v>1685</v>
      </c>
      <c r="M865" s="34" t="s">
        <v>4702</v>
      </c>
      <c r="N865" s="34" t="s">
        <v>4703</v>
      </c>
      <c r="O865" s="39" t="s">
        <v>3789</v>
      </c>
      <c r="P865" s="39">
        <v>1</v>
      </c>
      <c r="Q865" s="39"/>
      <c r="R865" s="39"/>
      <c r="S865" s="39"/>
      <c r="T865" s="39" t="s">
        <v>4702</v>
      </c>
    </row>
    <row r="866" spans="2:20" x14ac:dyDescent="0.15">
      <c r="B866" s="34" t="s">
        <v>4704</v>
      </c>
      <c r="C866" s="39" t="s">
        <v>4679</v>
      </c>
      <c r="D866" s="39" t="s">
        <v>4680</v>
      </c>
      <c r="E866" s="39" t="s">
        <v>4681</v>
      </c>
      <c r="F866" s="39" t="s">
        <v>4682</v>
      </c>
      <c r="G866" s="39">
        <v>200</v>
      </c>
      <c r="H866" s="39" t="s">
        <v>4683</v>
      </c>
      <c r="I866" s="39">
        <v>0</v>
      </c>
      <c r="J866" s="39">
        <v>7</v>
      </c>
      <c r="K866" s="39">
        <v>1</v>
      </c>
      <c r="L866" s="39" t="s">
        <v>1685</v>
      </c>
      <c r="M866" s="34" t="s">
        <v>4705</v>
      </c>
      <c r="N866" s="34" t="s">
        <v>4706</v>
      </c>
      <c r="O866" s="39" t="s">
        <v>3789</v>
      </c>
      <c r="P866" s="39">
        <v>1</v>
      </c>
      <c r="Q866" s="39"/>
      <c r="R866" s="39"/>
      <c r="S866" s="39"/>
      <c r="T866" s="39" t="s">
        <v>4705</v>
      </c>
    </row>
    <row r="867" spans="2:20" x14ac:dyDescent="0.15">
      <c r="B867" s="34" t="s">
        <v>4707</v>
      </c>
      <c r="C867" s="39" t="s">
        <v>4679</v>
      </c>
      <c r="D867" s="39" t="s">
        <v>4680</v>
      </c>
      <c r="E867" s="39" t="s">
        <v>4681</v>
      </c>
      <c r="F867" s="39" t="s">
        <v>4682</v>
      </c>
      <c r="G867" s="39">
        <v>200</v>
      </c>
      <c r="H867" s="39" t="s">
        <v>4683</v>
      </c>
      <c r="I867" s="39">
        <v>1</v>
      </c>
      <c r="J867" s="39">
        <v>0</v>
      </c>
      <c r="K867" s="39">
        <v>1</v>
      </c>
      <c r="L867" s="39" t="s">
        <v>1685</v>
      </c>
      <c r="M867" s="34" t="s">
        <v>4708</v>
      </c>
      <c r="N867" s="34" t="s">
        <v>4709</v>
      </c>
      <c r="O867" s="39" t="s">
        <v>3789</v>
      </c>
      <c r="P867" s="39">
        <v>1</v>
      </c>
      <c r="Q867" s="39"/>
      <c r="R867" s="39"/>
      <c r="S867" s="39"/>
      <c r="T867" s="39" t="s">
        <v>4708</v>
      </c>
    </row>
    <row r="868" spans="2:20" x14ac:dyDescent="0.15">
      <c r="B868" s="34" t="s">
        <v>4710</v>
      </c>
      <c r="C868" s="39" t="s">
        <v>4679</v>
      </c>
      <c r="D868" s="39" t="s">
        <v>4680</v>
      </c>
      <c r="E868" s="39" t="s">
        <v>4681</v>
      </c>
      <c r="F868" s="39" t="s">
        <v>4682</v>
      </c>
      <c r="G868" s="39">
        <v>200</v>
      </c>
      <c r="H868" s="39" t="s">
        <v>4683</v>
      </c>
      <c r="I868" s="39">
        <v>1</v>
      </c>
      <c r="J868" s="39">
        <v>1</v>
      </c>
      <c r="K868" s="39">
        <v>1</v>
      </c>
      <c r="L868" s="39" t="s">
        <v>1685</v>
      </c>
      <c r="M868" s="34" t="s">
        <v>4711</v>
      </c>
      <c r="N868" s="34" t="s">
        <v>4712</v>
      </c>
      <c r="O868" s="39" t="s">
        <v>3789</v>
      </c>
      <c r="P868" s="39">
        <v>1</v>
      </c>
      <c r="Q868" s="39"/>
      <c r="R868" s="39"/>
      <c r="S868" s="39"/>
      <c r="T868" s="39" t="s">
        <v>4711</v>
      </c>
    </row>
    <row r="869" spans="2:20" x14ac:dyDescent="0.15">
      <c r="B869" s="34" t="s">
        <v>4713</v>
      </c>
      <c r="C869" s="39" t="s">
        <v>4679</v>
      </c>
      <c r="D869" s="39" t="s">
        <v>4680</v>
      </c>
      <c r="E869" s="39" t="s">
        <v>4681</v>
      </c>
      <c r="F869" s="39" t="s">
        <v>4682</v>
      </c>
      <c r="G869" s="39">
        <v>200</v>
      </c>
      <c r="H869" s="39" t="s">
        <v>4683</v>
      </c>
      <c r="I869" s="39">
        <v>1</v>
      </c>
      <c r="J869" s="39">
        <v>2</v>
      </c>
      <c r="K869" s="39">
        <v>1</v>
      </c>
      <c r="L869" s="39" t="s">
        <v>1685</v>
      </c>
      <c r="M869" s="34" t="s">
        <v>4714</v>
      </c>
      <c r="N869" s="34" t="s">
        <v>4715</v>
      </c>
      <c r="O869" s="39" t="s">
        <v>3789</v>
      </c>
      <c r="P869" s="39">
        <v>1</v>
      </c>
      <c r="Q869" s="39"/>
      <c r="R869" s="39"/>
      <c r="S869" s="39"/>
      <c r="T869" s="39" t="s">
        <v>4714</v>
      </c>
    </row>
    <row r="870" spans="2:20" x14ac:dyDescent="0.15">
      <c r="B870" s="34" t="s">
        <v>4716</v>
      </c>
      <c r="C870" s="39" t="s">
        <v>4679</v>
      </c>
      <c r="D870" s="39" t="s">
        <v>4680</v>
      </c>
      <c r="E870" s="39" t="s">
        <v>4681</v>
      </c>
      <c r="F870" s="39" t="s">
        <v>4682</v>
      </c>
      <c r="G870" s="39">
        <v>200</v>
      </c>
      <c r="H870" s="39" t="s">
        <v>4683</v>
      </c>
      <c r="I870" s="39">
        <v>1</v>
      </c>
      <c r="J870" s="39">
        <v>3</v>
      </c>
      <c r="K870" s="39">
        <v>1</v>
      </c>
      <c r="L870" s="39" t="s">
        <v>1685</v>
      </c>
      <c r="M870" s="34" t="s">
        <v>4717</v>
      </c>
      <c r="N870" s="34" t="s">
        <v>4718</v>
      </c>
      <c r="O870" s="39" t="s">
        <v>3789</v>
      </c>
      <c r="P870" s="39">
        <v>1</v>
      </c>
      <c r="Q870" s="39"/>
      <c r="R870" s="39"/>
      <c r="S870" s="39"/>
      <c r="T870" s="39" t="s">
        <v>4717</v>
      </c>
    </row>
    <row r="871" spans="2:20" x14ac:dyDescent="0.15">
      <c r="B871" s="34" t="s">
        <v>4719</v>
      </c>
      <c r="C871" s="39" t="s">
        <v>4679</v>
      </c>
      <c r="D871" s="39" t="s">
        <v>4680</v>
      </c>
      <c r="E871" s="39" t="s">
        <v>4681</v>
      </c>
      <c r="F871" s="39" t="s">
        <v>4682</v>
      </c>
      <c r="G871" s="39">
        <v>200</v>
      </c>
      <c r="H871" s="39" t="s">
        <v>4683</v>
      </c>
      <c r="I871" s="39">
        <v>1</v>
      </c>
      <c r="J871" s="39">
        <v>4</v>
      </c>
      <c r="K871" s="39">
        <v>1</v>
      </c>
      <c r="L871" s="39" t="s">
        <v>1685</v>
      </c>
      <c r="M871" s="34" t="s">
        <v>4720</v>
      </c>
      <c r="N871" s="34" t="s">
        <v>4721</v>
      </c>
      <c r="O871" s="39" t="s">
        <v>3789</v>
      </c>
      <c r="P871" s="39">
        <v>1</v>
      </c>
      <c r="Q871" s="39"/>
      <c r="R871" s="39"/>
      <c r="S871" s="39"/>
      <c r="T871" s="39" t="s">
        <v>4720</v>
      </c>
    </row>
    <row r="872" spans="2:20" x14ac:dyDescent="0.15">
      <c r="B872" s="34" t="s">
        <v>4722</v>
      </c>
      <c r="C872" s="39" t="s">
        <v>4679</v>
      </c>
      <c r="D872" s="39" t="s">
        <v>4680</v>
      </c>
      <c r="E872" s="39" t="s">
        <v>4681</v>
      </c>
      <c r="F872" s="39" t="s">
        <v>4682</v>
      </c>
      <c r="G872" s="39">
        <v>200</v>
      </c>
      <c r="H872" s="39" t="s">
        <v>4683</v>
      </c>
      <c r="I872" s="39">
        <v>1</v>
      </c>
      <c r="J872" s="39">
        <v>5</v>
      </c>
      <c r="K872" s="39">
        <v>1</v>
      </c>
      <c r="L872" s="39" t="s">
        <v>1685</v>
      </c>
      <c r="M872" s="34" t="s">
        <v>4723</v>
      </c>
      <c r="N872" s="34" t="s">
        <v>4724</v>
      </c>
      <c r="O872" s="39" t="s">
        <v>3789</v>
      </c>
      <c r="P872" s="39">
        <v>1</v>
      </c>
      <c r="Q872" s="39"/>
      <c r="R872" s="39"/>
      <c r="S872" s="39"/>
      <c r="T872" s="39" t="s">
        <v>4723</v>
      </c>
    </row>
    <row r="873" spans="2:20" x14ac:dyDescent="0.15">
      <c r="B873" s="34" t="s">
        <v>4725</v>
      </c>
      <c r="C873" s="39" t="s">
        <v>4679</v>
      </c>
      <c r="D873" s="39" t="s">
        <v>4680</v>
      </c>
      <c r="E873" s="39" t="s">
        <v>4681</v>
      </c>
      <c r="F873" s="39" t="s">
        <v>4682</v>
      </c>
      <c r="G873" s="39">
        <v>200</v>
      </c>
      <c r="H873" s="39" t="s">
        <v>4683</v>
      </c>
      <c r="I873" s="39">
        <v>1</v>
      </c>
      <c r="J873" s="39">
        <v>6</v>
      </c>
      <c r="K873" s="39">
        <v>1</v>
      </c>
      <c r="L873" s="39" t="s">
        <v>1685</v>
      </c>
      <c r="M873" s="34" t="s">
        <v>4726</v>
      </c>
      <c r="N873" s="34" t="s">
        <v>4727</v>
      </c>
      <c r="O873" s="39" t="s">
        <v>3789</v>
      </c>
      <c r="P873" s="39">
        <v>1</v>
      </c>
      <c r="Q873" s="39"/>
      <c r="R873" s="39"/>
      <c r="S873" s="39"/>
      <c r="T873" s="39" t="s">
        <v>4726</v>
      </c>
    </row>
    <row r="874" spans="2:20" x14ac:dyDescent="0.15">
      <c r="B874" s="34" t="s">
        <v>4728</v>
      </c>
      <c r="C874" s="39" t="s">
        <v>4679</v>
      </c>
      <c r="D874" s="39" t="s">
        <v>4680</v>
      </c>
      <c r="E874" s="39" t="s">
        <v>4681</v>
      </c>
      <c r="F874" s="39" t="s">
        <v>4682</v>
      </c>
      <c r="G874" s="39">
        <v>200</v>
      </c>
      <c r="H874" s="39" t="s">
        <v>4683</v>
      </c>
      <c r="I874" s="39">
        <v>1</v>
      </c>
      <c r="J874" s="39">
        <v>7</v>
      </c>
      <c r="K874" s="39">
        <v>1</v>
      </c>
      <c r="L874" s="39" t="s">
        <v>1685</v>
      </c>
      <c r="M874" s="34" t="s">
        <v>4729</v>
      </c>
      <c r="N874" s="34" t="s">
        <v>4730</v>
      </c>
      <c r="O874" s="39" t="s">
        <v>3789</v>
      </c>
      <c r="P874" s="39">
        <v>1</v>
      </c>
      <c r="Q874" s="39"/>
      <c r="R874" s="39"/>
      <c r="S874" s="39"/>
      <c r="T874" s="39" t="s">
        <v>4729</v>
      </c>
    </row>
    <row r="875" spans="2:20" x14ac:dyDescent="0.15">
      <c r="B875" s="34" t="s">
        <v>4731</v>
      </c>
      <c r="C875" s="39" t="s">
        <v>4679</v>
      </c>
      <c r="D875" s="39" t="s">
        <v>4680</v>
      </c>
      <c r="E875" s="39" t="s">
        <v>4681</v>
      </c>
      <c r="F875" s="39" t="s">
        <v>4682</v>
      </c>
      <c r="G875" s="39">
        <v>200</v>
      </c>
      <c r="H875" s="39" t="s">
        <v>4683</v>
      </c>
      <c r="I875" s="39">
        <v>2</v>
      </c>
      <c r="J875" s="39">
        <v>0</v>
      </c>
      <c r="K875" s="39">
        <v>1</v>
      </c>
      <c r="L875" s="39" t="s">
        <v>1685</v>
      </c>
      <c r="M875" s="34" t="s">
        <v>4732</v>
      </c>
      <c r="N875" s="34" t="s">
        <v>4733</v>
      </c>
      <c r="O875" s="39" t="s">
        <v>3789</v>
      </c>
      <c r="P875" s="39">
        <v>1</v>
      </c>
      <c r="Q875" s="39"/>
      <c r="R875" s="39"/>
      <c r="S875" s="39"/>
      <c r="T875" s="39" t="s">
        <v>4732</v>
      </c>
    </row>
    <row r="876" spans="2:20" x14ac:dyDescent="0.15">
      <c r="B876" s="34" t="s">
        <v>4734</v>
      </c>
      <c r="C876" s="39" t="s">
        <v>4679</v>
      </c>
      <c r="D876" s="39" t="s">
        <v>4680</v>
      </c>
      <c r="E876" s="39" t="s">
        <v>4681</v>
      </c>
      <c r="F876" s="39" t="s">
        <v>4682</v>
      </c>
      <c r="G876" s="39">
        <v>200</v>
      </c>
      <c r="H876" s="39" t="s">
        <v>4683</v>
      </c>
      <c r="I876" s="39">
        <v>2</v>
      </c>
      <c r="J876" s="39">
        <v>1</v>
      </c>
      <c r="K876" s="39">
        <v>1</v>
      </c>
      <c r="L876" s="39" t="s">
        <v>1685</v>
      </c>
      <c r="M876" s="34" t="s">
        <v>4735</v>
      </c>
      <c r="N876" s="34" t="s">
        <v>4736</v>
      </c>
      <c r="O876" s="39" t="s">
        <v>3789</v>
      </c>
      <c r="P876" s="39">
        <v>1</v>
      </c>
      <c r="Q876" s="39"/>
      <c r="R876" s="39"/>
      <c r="S876" s="39"/>
      <c r="T876" s="39" t="s">
        <v>4735</v>
      </c>
    </row>
    <row r="877" spans="2:20" x14ac:dyDescent="0.15">
      <c r="B877" s="34" t="s">
        <v>4737</v>
      </c>
      <c r="C877" s="39" t="s">
        <v>4679</v>
      </c>
      <c r="D877" s="39" t="s">
        <v>4680</v>
      </c>
      <c r="E877" s="39" t="s">
        <v>4681</v>
      </c>
      <c r="F877" s="39" t="s">
        <v>4682</v>
      </c>
      <c r="G877" s="39">
        <v>200</v>
      </c>
      <c r="H877" s="39" t="s">
        <v>4683</v>
      </c>
      <c r="I877" s="39">
        <v>2</v>
      </c>
      <c r="J877" s="39">
        <v>2</v>
      </c>
      <c r="K877" s="39">
        <v>1</v>
      </c>
      <c r="L877" s="39" t="s">
        <v>1685</v>
      </c>
      <c r="M877" s="34" t="s">
        <v>4738</v>
      </c>
      <c r="N877" s="34" t="s">
        <v>4739</v>
      </c>
      <c r="O877" s="39" t="s">
        <v>3789</v>
      </c>
      <c r="P877" s="39">
        <v>1</v>
      </c>
      <c r="Q877" s="39"/>
      <c r="R877" s="39"/>
      <c r="S877" s="39"/>
      <c r="T877" s="39" t="s">
        <v>4738</v>
      </c>
    </row>
    <row r="878" spans="2:20" x14ac:dyDescent="0.15">
      <c r="B878" s="34" t="s">
        <v>4740</v>
      </c>
      <c r="C878" s="39" t="s">
        <v>4679</v>
      </c>
      <c r="D878" s="39" t="s">
        <v>4680</v>
      </c>
      <c r="E878" s="39" t="s">
        <v>4681</v>
      </c>
      <c r="F878" s="39" t="s">
        <v>4682</v>
      </c>
      <c r="G878" s="39">
        <v>200</v>
      </c>
      <c r="H878" s="39" t="s">
        <v>4683</v>
      </c>
      <c r="I878" s="39">
        <v>2</v>
      </c>
      <c r="J878" s="39">
        <v>3</v>
      </c>
      <c r="K878" s="39">
        <v>1</v>
      </c>
      <c r="L878" s="39" t="s">
        <v>1685</v>
      </c>
      <c r="M878" s="34" t="s">
        <v>4741</v>
      </c>
      <c r="N878" s="34" t="s">
        <v>4742</v>
      </c>
      <c r="O878" s="39" t="s">
        <v>3789</v>
      </c>
      <c r="P878" s="39">
        <v>1</v>
      </c>
      <c r="Q878" s="39"/>
      <c r="R878" s="39"/>
      <c r="S878" s="39"/>
      <c r="T878" s="39" t="s">
        <v>4741</v>
      </c>
    </row>
    <row r="879" spans="2:20" x14ac:dyDescent="0.15">
      <c r="B879" s="34" t="s">
        <v>4743</v>
      </c>
      <c r="C879" s="39" t="s">
        <v>4679</v>
      </c>
      <c r="D879" s="39" t="s">
        <v>4680</v>
      </c>
      <c r="E879" s="39" t="s">
        <v>4681</v>
      </c>
      <c r="F879" s="39" t="s">
        <v>4682</v>
      </c>
      <c r="G879" s="39">
        <v>200</v>
      </c>
      <c r="H879" s="39" t="s">
        <v>4683</v>
      </c>
      <c r="I879" s="39">
        <v>2</v>
      </c>
      <c r="J879" s="39">
        <v>4</v>
      </c>
      <c r="K879" s="39">
        <v>1</v>
      </c>
      <c r="L879" s="39" t="s">
        <v>1685</v>
      </c>
      <c r="M879" s="34" t="s">
        <v>4744</v>
      </c>
      <c r="N879" s="34" t="s">
        <v>4745</v>
      </c>
      <c r="O879" s="39" t="s">
        <v>3789</v>
      </c>
      <c r="P879" s="39">
        <v>1</v>
      </c>
      <c r="Q879" s="39"/>
      <c r="R879" s="39"/>
      <c r="S879" s="39"/>
      <c r="T879" s="39" t="s">
        <v>4744</v>
      </c>
    </row>
    <row r="880" spans="2:20" x14ac:dyDescent="0.15">
      <c r="B880" s="34" t="s">
        <v>4746</v>
      </c>
      <c r="C880" s="39" t="s">
        <v>4679</v>
      </c>
      <c r="D880" s="39" t="s">
        <v>4680</v>
      </c>
      <c r="E880" s="39" t="s">
        <v>4681</v>
      </c>
      <c r="F880" s="39" t="s">
        <v>4682</v>
      </c>
      <c r="G880" s="39">
        <v>200</v>
      </c>
      <c r="H880" s="39" t="s">
        <v>4683</v>
      </c>
      <c r="I880" s="39">
        <v>2</v>
      </c>
      <c r="J880" s="39">
        <v>5</v>
      </c>
      <c r="K880" s="39">
        <v>1</v>
      </c>
      <c r="L880" s="39" t="s">
        <v>1685</v>
      </c>
      <c r="M880" s="34" t="s">
        <v>4747</v>
      </c>
      <c r="N880" s="34" t="s">
        <v>4748</v>
      </c>
      <c r="O880" s="39" t="s">
        <v>3789</v>
      </c>
      <c r="P880" s="39">
        <v>1</v>
      </c>
      <c r="Q880" s="39"/>
      <c r="R880" s="39"/>
      <c r="S880" s="39"/>
      <c r="T880" s="39" t="s">
        <v>4747</v>
      </c>
    </row>
    <row r="881" spans="2:20" x14ac:dyDescent="0.15">
      <c r="B881" s="34" t="s">
        <v>4749</v>
      </c>
      <c r="C881" s="39" t="s">
        <v>4679</v>
      </c>
      <c r="D881" s="39" t="s">
        <v>4680</v>
      </c>
      <c r="E881" s="39" t="s">
        <v>4681</v>
      </c>
      <c r="F881" s="39" t="s">
        <v>4682</v>
      </c>
      <c r="G881" s="39">
        <v>200</v>
      </c>
      <c r="H881" s="39" t="s">
        <v>4683</v>
      </c>
      <c r="I881" s="39">
        <v>2</v>
      </c>
      <c r="J881" s="39">
        <v>6</v>
      </c>
      <c r="K881" s="39">
        <v>1</v>
      </c>
      <c r="L881" s="39" t="s">
        <v>1685</v>
      </c>
      <c r="M881" s="34" t="s">
        <v>4750</v>
      </c>
      <c r="N881" s="34" t="s">
        <v>4751</v>
      </c>
      <c r="O881" s="39" t="s">
        <v>3789</v>
      </c>
      <c r="P881" s="39">
        <v>1</v>
      </c>
      <c r="Q881" s="39"/>
      <c r="R881" s="39"/>
      <c r="S881" s="39"/>
      <c r="T881" s="39" t="s">
        <v>4750</v>
      </c>
    </row>
    <row r="882" spans="2:20" x14ac:dyDescent="0.15">
      <c r="B882" s="34" t="s">
        <v>4752</v>
      </c>
      <c r="C882" s="39" t="s">
        <v>4679</v>
      </c>
      <c r="D882" s="39" t="s">
        <v>4680</v>
      </c>
      <c r="E882" s="39" t="s">
        <v>4681</v>
      </c>
      <c r="F882" s="39" t="s">
        <v>4682</v>
      </c>
      <c r="G882" s="39">
        <v>200</v>
      </c>
      <c r="H882" s="39" t="s">
        <v>4683</v>
      </c>
      <c r="I882" s="39">
        <v>2</v>
      </c>
      <c r="J882" s="39">
        <v>7</v>
      </c>
      <c r="K882" s="39">
        <v>1</v>
      </c>
      <c r="L882" s="39" t="s">
        <v>1685</v>
      </c>
      <c r="M882" s="34" t="s">
        <v>4753</v>
      </c>
      <c r="N882" s="34" t="s">
        <v>4754</v>
      </c>
      <c r="O882" s="39" t="s">
        <v>3789</v>
      </c>
      <c r="P882" s="39">
        <v>1</v>
      </c>
      <c r="Q882" s="39"/>
      <c r="R882" s="39"/>
      <c r="S882" s="39"/>
      <c r="T882" s="39" t="s">
        <v>4753</v>
      </c>
    </row>
    <row r="883" spans="2:20" x14ac:dyDescent="0.15">
      <c r="B883" s="34" t="s">
        <v>4755</v>
      </c>
      <c r="C883" s="39" t="s">
        <v>4679</v>
      </c>
      <c r="D883" s="39" t="s">
        <v>4680</v>
      </c>
      <c r="E883" s="39" t="s">
        <v>4681</v>
      </c>
      <c r="F883" s="39" t="s">
        <v>4682</v>
      </c>
      <c r="G883" s="39">
        <v>200</v>
      </c>
      <c r="H883" s="39" t="s">
        <v>4683</v>
      </c>
      <c r="I883" s="39">
        <v>3</v>
      </c>
      <c r="J883" s="39">
        <v>0</v>
      </c>
      <c r="K883" s="39">
        <v>1</v>
      </c>
      <c r="L883" s="39" t="s">
        <v>1685</v>
      </c>
      <c r="M883" s="34" t="s">
        <v>4756</v>
      </c>
      <c r="N883" s="34" t="s">
        <v>4757</v>
      </c>
      <c r="O883" s="39" t="s">
        <v>3789</v>
      </c>
      <c r="P883" s="39">
        <v>1</v>
      </c>
      <c r="Q883" s="39"/>
      <c r="R883" s="39"/>
      <c r="S883" s="39"/>
      <c r="T883" s="39" t="s">
        <v>4756</v>
      </c>
    </row>
    <row r="884" spans="2:20" x14ac:dyDescent="0.15">
      <c r="B884" s="34" t="s">
        <v>4758</v>
      </c>
      <c r="C884" s="39" t="s">
        <v>4679</v>
      </c>
      <c r="D884" s="39" t="s">
        <v>4680</v>
      </c>
      <c r="E884" s="39" t="s">
        <v>4681</v>
      </c>
      <c r="F884" s="39" t="s">
        <v>4682</v>
      </c>
      <c r="G884" s="39">
        <v>200</v>
      </c>
      <c r="H884" s="39" t="s">
        <v>4683</v>
      </c>
      <c r="I884" s="39">
        <v>3</v>
      </c>
      <c r="J884" s="39">
        <v>1</v>
      </c>
      <c r="K884" s="39">
        <v>1</v>
      </c>
      <c r="L884" s="39" t="s">
        <v>1685</v>
      </c>
      <c r="M884" s="34" t="s">
        <v>4759</v>
      </c>
      <c r="N884" s="34" t="s">
        <v>4760</v>
      </c>
      <c r="O884" s="39" t="s">
        <v>3789</v>
      </c>
      <c r="P884" s="39">
        <v>1</v>
      </c>
      <c r="Q884" s="39"/>
      <c r="R884" s="39"/>
      <c r="S884" s="39"/>
      <c r="T884" s="39" t="s">
        <v>4759</v>
      </c>
    </row>
    <row r="885" spans="2:20" x14ac:dyDescent="0.15">
      <c r="B885" s="34" t="s">
        <v>4761</v>
      </c>
      <c r="C885" s="39" t="s">
        <v>4679</v>
      </c>
      <c r="D885" s="39" t="s">
        <v>4680</v>
      </c>
      <c r="E885" s="39" t="s">
        <v>4681</v>
      </c>
      <c r="F885" s="39" t="s">
        <v>4682</v>
      </c>
      <c r="G885" s="39">
        <v>200</v>
      </c>
      <c r="H885" s="39" t="s">
        <v>4683</v>
      </c>
      <c r="I885" s="39">
        <v>3</v>
      </c>
      <c r="J885" s="39">
        <v>2</v>
      </c>
      <c r="K885" s="39">
        <v>1</v>
      </c>
      <c r="L885" s="39" t="s">
        <v>1685</v>
      </c>
      <c r="M885" s="34" t="s">
        <v>4762</v>
      </c>
      <c r="N885" s="34" t="s">
        <v>4763</v>
      </c>
      <c r="O885" s="39" t="s">
        <v>3789</v>
      </c>
      <c r="P885" s="39">
        <v>1</v>
      </c>
      <c r="Q885" s="39"/>
      <c r="R885" s="39"/>
      <c r="S885" s="39"/>
      <c r="T885" s="39" t="s">
        <v>4762</v>
      </c>
    </row>
    <row r="886" spans="2:20" x14ac:dyDescent="0.15">
      <c r="B886" s="34" t="s">
        <v>4764</v>
      </c>
      <c r="C886" s="39" t="s">
        <v>4679</v>
      </c>
      <c r="D886" s="39" t="s">
        <v>4680</v>
      </c>
      <c r="E886" s="39" t="s">
        <v>4681</v>
      </c>
      <c r="F886" s="39" t="s">
        <v>4682</v>
      </c>
      <c r="G886" s="39">
        <v>200</v>
      </c>
      <c r="H886" s="39" t="s">
        <v>4683</v>
      </c>
      <c r="I886" s="39">
        <v>3</v>
      </c>
      <c r="J886" s="39">
        <v>3</v>
      </c>
      <c r="K886" s="39">
        <v>1</v>
      </c>
      <c r="L886" s="39" t="s">
        <v>1685</v>
      </c>
      <c r="M886" s="34" t="s">
        <v>4765</v>
      </c>
      <c r="N886" s="34" t="s">
        <v>4766</v>
      </c>
      <c r="O886" s="39" t="s">
        <v>3789</v>
      </c>
      <c r="P886" s="39">
        <v>1</v>
      </c>
      <c r="Q886" s="39"/>
      <c r="R886" s="39"/>
      <c r="S886" s="39"/>
      <c r="T886" s="39" t="s">
        <v>4765</v>
      </c>
    </row>
    <row r="887" spans="2:20" x14ac:dyDescent="0.15">
      <c r="B887" s="34" t="s">
        <v>4767</v>
      </c>
      <c r="C887" s="39" t="s">
        <v>4679</v>
      </c>
      <c r="D887" s="39" t="s">
        <v>4680</v>
      </c>
      <c r="E887" s="39" t="s">
        <v>4681</v>
      </c>
      <c r="F887" s="39" t="s">
        <v>4682</v>
      </c>
      <c r="G887" s="39">
        <v>200</v>
      </c>
      <c r="H887" s="39" t="s">
        <v>4683</v>
      </c>
      <c r="I887" s="39">
        <v>3</v>
      </c>
      <c r="J887" s="39">
        <v>4</v>
      </c>
      <c r="K887" s="39">
        <v>1</v>
      </c>
      <c r="L887" s="39" t="s">
        <v>1685</v>
      </c>
      <c r="M887" s="34" t="s">
        <v>4768</v>
      </c>
      <c r="N887" s="34" t="s">
        <v>4769</v>
      </c>
      <c r="O887" s="39" t="s">
        <v>3789</v>
      </c>
      <c r="P887" s="39">
        <v>1</v>
      </c>
      <c r="Q887" s="39"/>
      <c r="R887" s="39"/>
      <c r="S887" s="39"/>
      <c r="T887" s="39" t="s">
        <v>4768</v>
      </c>
    </row>
    <row r="888" spans="2:20" x14ac:dyDescent="0.15">
      <c r="B888" s="34" t="s">
        <v>4770</v>
      </c>
      <c r="C888" s="39" t="s">
        <v>4679</v>
      </c>
      <c r="D888" s="39" t="s">
        <v>4680</v>
      </c>
      <c r="E888" s="39" t="s">
        <v>4681</v>
      </c>
      <c r="F888" s="39" t="s">
        <v>4682</v>
      </c>
      <c r="G888" s="39">
        <v>200</v>
      </c>
      <c r="H888" s="39" t="s">
        <v>4683</v>
      </c>
      <c r="I888" s="39">
        <v>3</v>
      </c>
      <c r="J888" s="39">
        <v>5</v>
      </c>
      <c r="K888" s="39">
        <v>1</v>
      </c>
      <c r="L888" s="39" t="s">
        <v>1685</v>
      </c>
      <c r="M888" s="34" t="s">
        <v>4771</v>
      </c>
      <c r="N888" s="34" t="s">
        <v>4772</v>
      </c>
      <c r="O888" s="39" t="s">
        <v>3789</v>
      </c>
      <c r="P888" s="39">
        <v>1</v>
      </c>
      <c r="Q888" s="39"/>
      <c r="R888" s="39"/>
      <c r="S888" s="39"/>
      <c r="T888" s="39" t="s">
        <v>4771</v>
      </c>
    </row>
    <row r="889" spans="2:20" x14ac:dyDescent="0.15">
      <c r="B889" s="34" t="s">
        <v>4773</v>
      </c>
      <c r="C889" s="39" t="s">
        <v>4679</v>
      </c>
      <c r="D889" s="39" t="s">
        <v>4680</v>
      </c>
      <c r="E889" s="39" t="s">
        <v>4681</v>
      </c>
      <c r="F889" s="39" t="s">
        <v>4682</v>
      </c>
      <c r="G889" s="39">
        <v>200</v>
      </c>
      <c r="H889" s="39" t="s">
        <v>4683</v>
      </c>
      <c r="I889" s="39">
        <v>3</v>
      </c>
      <c r="J889" s="39">
        <v>6</v>
      </c>
      <c r="K889" s="39">
        <v>1</v>
      </c>
      <c r="L889" s="39" t="s">
        <v>1685</v>
      </c>
      <c r="M889" s="34" t="s">
        <v>4774</v>
      </c>
      <c r="N889" s="34" t="s">
        <v>4775</v>
      </c>
      <c r="O889" s="39" t="s">
        <v>3789</v>
      </c>
      <c r="P889" s="39">
        <v>1</v>
      </c>
      <c r="Q889" s="39"/>
      <c r="R889" s="39"/>
      <c r="S889" s="39"/>
      <c r="T889" s="39" t="s">
        <v>4774</v>
      </c>
    </row>
    <row r="890" spans="2:20" x14ac:dyDescent="0.15">
      <c r="B890" s="34" t="s">
        <v>4776</v>
      </c>
      <c r="C890" s="39" t="s">
        <v>4679</v>
      </c>
      <c r="D890" s="39" t="s">
        <v>4680</v>
      </c>
      <c r="E890" s="39" t="s">
        <v>4681</v>
      </c>
      <c r="F890" s="39" t="s">
        <v>4682</v>
      </c>
      <c r="G890" s="39">
        <v>200</v>
      </c>
      <c r="H890" s="39" t="s">
        <v>4683</v>
      </c>
      <c r="I890" s="39">
        <v>3</v>
      </c>
      <c r="J890" s="39">
        <v>7</v>
      </c>
      <c r="K890" s="39">
        <v>1</v>
      </c>
      <c r="L890" s="39" t="s">
        <v>1685</v>
      </c>
      <c r="M890" s="34" t="s">
        <v>4777</v>
      </c>
      <c r="N890" s="34" t="s">
        <v>4778</v>
      </c>
      <c r="O890" s="39" t="s">
        <v>3789</v>
      </c>
      <c r="P890" s="39">
        <v>1</v>
      </c>
      <c r="Q890" s="39"/>
      <c r="R890" s="39"/>
      <c r="S890" s="39"/>
      <c r="T890" s="39" t="s">
        <v>4777</v>
      </c>
    </row>
    <row r="891" spans="2:20" x14ac:dyDescent="0.15">
      <c r="B891" s="34" t="s">
        <v>4779</v>
      </c>
      <c r="C891" s="39" t="s">
        <v>4679</v>
      </c>
      <c r="D891" s="39" t="s">
        <v>4680</v>
      </c>
      <c r="E891" s="39" t="s">
        <v>4681</v>
      </c>
      <c r="F891" s="39" t="s">
        <v>4682</v>
      </c>
      <c r="G891" s="39">
        <v>200</v>
      </c>
      <c r="H891" s="39" t="s">
        <v>4683</v>
      </c>
      <c r="I891" s="39">
        <v>4</v>
      </c>
      <c r="J891" s="39">
        <v>0</v>
      </c>
      <c r="K891" s="39">
        <v>1</v>
      </c>
      <c r="L891" s="39" t="s">
        <v>1685</v>
      </c>
      <c r="M891" s="34" t="s">
        <v>4780</v>
      </c>
      <c r="N891" s="34" t="s">
        <v>4781</v>
      </c>
      <c r="O891" s="39" t="s">
        <v>3789</v>
      </c>
      <c r="P891" s="39">
        <v>1</v>
      </c>
      <c r="Q891" s="39"/>
      <c r="R891" s="39"/>
      <c r="S891" s="39"/>
      <c r="T891" s="39" t="s">
        <v>4780</v>
      </c>
    </row>
    <row r="892" spans="2:20" x14ac:dyDescent="0.15">
      <c r="B892" s="34" t="s">
        <v>4782</v>
      </c>
      <c r="C892" s="39" t="s">
        <v>4679</v>
      </c>
      <c r="D892" s="39" t="s">
        <v>4680</v>
      </c>
      <c r="E892" s="39" t="s">
        <v>4681</v>
      </c>
      <c r="F892" s="39" t="s">
        <v>4682</v>
      </c>
      <c r="G892" s="39">
        <v>200</v>
      </c>
      <c r="H892" s="39" t="s">
        <v>4683</v>
      </c>
      <c r="I892" s="39">
        <v>4</v>
      </c>
      <c r="J892" s="39">
        <v>1</v>
      </c>
      <c r="K892" s="39">
        <v>1</v>
      </c>
      <c r="L892" s="39" t="s">
        <v>1685</v>
      </c>
      <c r="M892" s="34" t="s">
        <v>4783</v>
      </c>
      <c r="N892" s="34" t="s">
        <v>4784</v>
      </c>
      <c r="O892" s="39" t="s">
        <v>3789</v>
      </c>
      <c r="P892" s="39">
        <v>1</v>
      </c>
      <c r="Q892" s="39"/>
      <c r="R892" s="39"/>
      <c r="S892" s="39"/>
      <c r="T892" s="39" t="s">
        <v>4783</v>
      </c>
    </row>
    <row r="893" spans="2:20" x14ac:dyDescent="0.15">
      <c r="B893" s="34" t="s">
        <v>4785</v>
      </c>
      <c r="C893" s="39" t="s">
        <v>4679</v>
      </c>
      <c r="D893" s="39" t="s">
        <v>4680</v>
      </c>
      <c r="E893" s="39" t="s">
        <v>4681</v>
      </c>
      <c r="F893" s="39" t="s">
        <v>4682</v>
      </c>
      <c r="G893" s="39">
        <v>200</v>
      </c>
      <c r="H893" s="39" t="s">
        <v>4683</v>
      </c>
      <c r="I893" s="39">
        <v>4</v>
      </c>
      <c r="J893" s="39">
        <v>2</v>
      </c>
      <c r="K893" s="39">
        <v>1</v>
      </c>
      <c r="L893" s="39" t="s">
        <v>1685</v>
      </c>
      <c r="M893" s="34" t="s">
        <v>4786</v>
      </c>
      <c r="N893" s="34" t="s">
        <v>4787</v>
      </c>
      <c r="O893" s="39" t="s">
        <v>3789</v>
      </c>
      <c r="P893" s="39">
        <v>1</v>
      </c>
      <c r="Q893" s="39"/>
      <c r="R893" s="39"/>
      <c r="S893" s="39"/>
      <c r="T893" s="39" t="s">
        <v>4786</v>
      </c>
    </row>
    <row r="894" spans="2:20" x14ac:dyDescent="0.15">
      <c r="B894" s="34" t="s">
        <v>4788</v>
      </c>
      <c r="C894" s="39" t="s">
        <v>4679</v>
      </c>
      <c r="D894" s="39" t="s">
        <v>4680</v>
      </c>
      <c r="E894" s="39" t="s">
        <v>4681</v>
      </c>
      <c r="F894" s="39" t="s">
        <v>4682</v>
      </c>
      <c r="G894" s="39">
        <v>200</v>
      </c>
      <c r="H894" s="39" t="s">
        <v>4683</v>
      </c>
      <c r="I894" s="39">
        <v>4</v>
      </c>
      <c r="J894" s="39">
        <v>3</v>
      </c>
      <c r="K894" s="39">
        <v>1</v>
      </c>
      <c r="L894" s="39" t="s">
        <v>1685</v>
      </c>
      <c r="M894" s="34" t="s">
        <v>4789</v>
      </c>
      <c r="N894" s="34" t="s">
        <v>4790</v>
      </c>
      <c r="O894" s="39" t="s">
        <v>3789</v>
      </c>
      <c r="P894" s="39">
        <v>1</v>
      </c>
      <c r="Q894" s="39"/>
      <c r="R894" s="39"/>
      <c r="S894" s="39"/>
      <c r="T894" s="39" t="s">
        <v>4789</v>
      </c>
    </row>
    <row r="895" spans="2:20" x14ac:dyDescent="0.15">
      <c r="B895" s="34" t="s">
        <v>4791</v>
      </c>
      <c r="C895" s="39" t="s">
        <v>4679</v>
      </c>
      <c r="D895" s="39" t="s">
        <v>4680</v>
      </c>
      <c r="E895" s="39" t="s">
        <v>4681</v>
      </c>
      <c r="F895" s="39" t="s">
        <v>4682</v>
      </c>
      <c r="G895" s="39">
        <v>200</v>
      </c>
      <c r="H895" s="39" t="s">
        <v>4683</v>
      </c>
      <c r="I895" s="39">
        <v>4</v>
      </c>
      <c r="J895" s="39">
        <v>4</v>
      </c>
      <c r="K895" s="39">
        <v>1</v>
      </c>
      <c r="L895" s="39" t="s">
        <v>1685</v>
      </c>
      <c r="M895" s="34" t="s">
        <v>4792</v>
      </c>
      <c r="N895" s="34" t="s">
        <v>4793</v>
      </c>
      <c r="O895" s="39" t="s">
        <v>3789</v>
      </c>
      <c r="P895" s="39">
        <v>1</v>
      </c>
      <c r="Q895" s="39"/>
      <c r="R895" s="39"/>
      <c r="S895" s="39"/>
      <c r="T895" s="39" t="s">
        <v>4792</v>
      </c>
    </row>
    <row r="896" spans="2:20" x14ac:dyDescent="0.15">
      <c r="B896" s="34" t="s">
        <v>4794</v>
      </c>
      <c r="C896" s="39" t="s">
        <v>4679</v>
      </c>
      <c r="D896" s="39" t="s">
        <v>4680</v>
      </c>
      <c r="E896" s="39" t="s">
        <v>4681</v>
      </c>
      <c r="F896" s="39" t="s">
        <v>4682</v>
      </c>
      <c r="G896" s="39">
        <v>200</v>
      </c>
      <c r="H896" s="39" t="s">
        <v>4683</v>
      </c>
      <c r="I896" s="39">
        <v>4</v>
      </c>
      <c r="J896" s="39">
        <v>5</v>
      </c>
      <c r="K896" s="39">
        <v>1</v>
      </c>
      <c r="L896" s="39" t="s">
        <v>1685</v>
      </c>
      <c r="M896" s="34" t="s">
        <v>4795</v>
      </c>
      <c r="N896" s="34" t="s">
        <v>4796</v>
      </c>
      <c r="O896" s="39" t="s">
        <v>3789</v>
      </c>
      <c r="P896" s="39">
        <v>1</v>
      </c>
      <c r="Q896" s="39"/>
      <c r="R896" s="39"/>
      <c r="S896" s="39"/>
      <c r="T896" s="39" t="s">
        <v>4795</v>
      </c>
    </row>
    <row r="897" spans="2:20" x14ac:dyDescent="0.15">
      <c r="B897" s="34" t="s">
        <v>4797</v>
      </c>
      <c r="C897" s="39" t="s">
        <v>4679</v>
      </c>
      <c r="D897" s="39" t="s">
        <v>4680</v>
      </c>
      <c r="E897" s="39" t="s">
        <v>4681</v>
      </c>
      <c r="F897" s="39" t="s">
        <v>4682</v>
      </c>
      <c r="G897" s="39">
        <v>200</v>
      </c>
      <c r="H897" s="39" t="s">
        <v>4683</v>
      </c>
      <c r="I897" s="39">
        <v>4</v>
      </c>
      <c r="J897" s="39">
        <v>6</v>
      </c>
      <c r="K897" s="39">
        <v>1</v>
      </c>
      <c r="L897" s="39" t="s">
        <v>1685</v>
      </c>
      <c r="M897" s="34" t="s">
        <v>4798</v>
      </c>
      <c r="N897" s="34" t="s">
        <v>4799</v>
      </c>
      <c r="O897" s="39" t="s">
        <v>3789</v>
      </c>
      <c r="P897" s="39">
        <v>1</v>
      </c>
      <c r="Q897" s="39"/>
      <c r="R897" s="39"/>
      <c r="S897" s="39"/>
      <c r="T897" s="39" t="s">
        <v>4798</v>
      </c>
    </row>
    <row r="898" spans="2:20" x14ac:dyDescent="0.15">
      <c r="B898" s="34" t="s">
        <v>4800</v>
      </c>
      <c r="C898" s="39" t="s">
        <v>4679</v>
      </c>
      <c r="D898" s="39" t="s">
        <v>4680</v>
      </c>
      <c r="E898" s="39" t="s">
        <v>4681</v>
      </c>
      <c r="F898" s="39" t="s">
        <v>4682</v>
      </c>
      <c r="G898" s="39">
        <v>200</v>
      </c>
      <c r="H898" s="39" t="s">
        <v>4683</v>
      </c>
      <c r="I898" s="39">
        <v>4</v>
      </c>
      <c r="J898" s="39">
        <v>7</v>
      </c>
      <c r="K898" s="39">
        <v>1</v>
      </c>
      <c r="L898" s="39" t="s">
        <v>1685</v>
      </c>
      <c r="M898" s="34" t="s">
        <v>4801</v>
      </c>
      <c r="N898" s="34" t="s">
        <v>4802</v>
      </c>
      <c r="O898" s="39" t="s">
        <v>3789</v>
      </c>
      <c r="P898" s="39">
        <v>1</v>
      </c>
      <c r="Q898" s="39"/>
      <c r="R898" s="39"/>
      <c r="S898" s="39"/>
      <c r="T898" s="39" t="s">
        <v>4801</v>
      </c>
    </row>
    <row r="899" spans="2:20" x14ac:dyDescent="0.15">
      <c r="B899" s="34" t="s">
        <v>4803</v>
      </c>
      <c r="C899" s="39" t="s">
        <v>4679</v>
      </c>
      <c r="D899" s="39" t="s">
        <v>4680</v>
      </c>
      <c r="E899" s="39" t="s">
        <v>4681</v>
      </c>
      <c r="F899" s="39" t="s">
        <v>4682</v>
      </c>
      <c r="G899" s="39">
        <v>200</v>
      </c>
      <c r="H899" s="39" t="s">
        <v>4683</v>
      </c>
      <c r="I899" s="39">
        <v>5</v>
      </c>
      <c r="J899" s="39">
        <v>0</v>
      </c>
      <c r="K899" s="39">
        <v>1</v>
      </c>
      <c r="L899" s="39" t="s">
        <v>1685</v>
      </c>
      <c r="M899" s="34" t="s">
        <v>4804</v>
      </c>
      <c r="N899" s="34" t="s">
        <v>4805</v>
      </c>
      <c r="O899" s="39" t="s">
        <v>3789</v>
      </c>
      <c r="P899" s="39">
        <v>1</v>
      </c>
      <c r="Q899" s="39"/>
      <c r="R899" s="39"/>
      <c r="S899" s="39"/>
      <c r="T899" s="39" t="s">
        <v>4804</v>
      </c>
    </row>
    <row r="900" spans="2:20" x14ac:dyDescent="0.15">
      <c r="B900" s="34" t="s">
        <v>4806</v>
      </c>
      <c r="C900" s="39" t="s">
        <v>4679</v>
      </c>
      <c r="D900" s="39" t="s">
        <v>4680</v>
      </c>
      <c r="E900" s="39" t="s">
        <v>4681</v>
      </c>
      <c r="F900" s="39" t="s">
        <v>4682</v>
      </c>
      <c r="G900" s="39">
        <v>200</v>
      </c>
      <c r="H900" s="39" t="s">
        <v>4683</v>
      </c>
      <c r="I900" s="39">
        <v>5</v>
      </c>
      <c r="J900" s="39">
        <v>1</v>
      </c>
      <c r="K900" s="39">
        <v>1</v>
      </c>
      <c r="L900" s="39" t="s">
        <v>1685</v>
      </c>
      <c r="M900" s="34" t="s">
        <v>4807</v>
      </c>
      <c r="N900" s="34" t="s">
        <v>4808</v>
      </c>
      <c r="O900" s="39" t="s">
        <v>3789</v>
      </c>
      <c r="P900" s="39">
        <v>1</v>
      </c>
      <c r="Q900" s="39"/>
      <c r="R900" s="39"/>
      <c r="S900" s="39"/>
      <c r="T900" s="39" t="s">
        <v>4807</v>
      </c>
    </row>
    <row r="901" spans="2:20" x14ac:dyDescent="0.15">
      <c r="B901" s="34" t="s">
        <v>4809</v>
      </c>
      <c r="C901" s="39" t="s">
        <v>4679</v>
      </c>
      <c r="D901" s="39" t="s">
        <v>4680</v>
      </c>
      <c r="E901" s="39" t="s">
        <v>4681</v>
      </c>
      <c r="F901" s="39" t="s">
        <v>4682</v>
      </c>
      <c r="G901" s="39">
        <v>200</v>
      </c>
      <c r="H901" s="39" t="s">
        <v>4683</v>
      </c>
      <c r="I901" s="39">
        <v>5</v>
      </c>
      <c r="J901" s="39">
        <v>2</v>
      </c>
      <c r="K901" s="39">
        <v>1</v>
      </c>
      <c r="L901" s="39" t="s">
        <v>1685</v>
      </c>
      <c r="M901" s="34" t="s">
        <v>4810</v>
      </c>
      <c r="N901" s="34" t="s">
        <v>4811</v>
      </c>
      <c r="O901" s="39" t="s">
        <v>3789</v>
      </c>
      <c r="P901" s="39">
        <v>1</v>
      </c>
      <c r="Q901" s="39"/>
      <c r="R901" s="39"/>
      <c r="S901" s="39"/>
      <c r="T901" s="39" t="s">
        <v>4810</v>
      </c>
    </row>
    <row r="902" spans="2:20" x14ac:dyDescent="0.15">
      <c r="B902" s="34" t="s">
        <v>4812</v>
      </c>
      <c r="C902" s="39" t="s">
        <v>4679</v>
      </c>
      <c r="D902" s="39" t="s">
        <v>4680</v>
      </c>
      <c r="E902" s="39" t="s">
        <v>4681</v>
      </c>
      <c r="F902" s="39" t="s">
        <v>4682</v>
      </c>
      <c r="G902" s="39">
        <v>200</v>
      </c>
      <c r="H902" s="39" t="s">
        <v>4683</v>
      </c>
      <c r="I902" s="39">
        <v>5</v>
      </c>
      <c r="J902" s="39">
        <v>3</v>
      </c>
      <c r="K902" s="39">
        <v>1</v>
      </c>
      <c r="L902" s="39" t="s">
        <v>1685</v>
      </c>
      <c r="M902" s="34" t="s">
        <v>4813</v>
      </c>
      <c r="N902" s="34" t="s">
        <v>4814</v>
      </c>
      <c r="O902" s="39" t="s">
        <v>3789</v>
      </c>
      <c r="P902" s="39">
        <v>1</v>
      </c>
      <c r="Q902" s="39"/>
      <c r="R902" s="39"/>
      <c r="S902" s="39"/>
      <c r="T902" s="39" t="s">
        <v>4813</v>
      </c>
    </row>
    <row r="903" spans="2:20" x14ac:dyDescent="0.15">
      <c r="B903" s="34" t="s">
        <v>4815</v>
      </c>
      <c r="C903" s="39" t="s">
        <v>4679</v>
      </c>
      <c r="D903" s="39" t="s">
        <v>4680</v>
      </c>
      <c r="E903" s="39" t="s">
        <v>4681</v>
      </c>
      <c r="F903" s="39" t="s">
        <v>4682</v>
      </c>
      <c r="G903" s="39">
        <v>200</v>
      </c>
      <c r="H903" s="39" t="s">
        <v>4683</v>
      </c>
      <c r="I903" s="39">
        <v>5</v>
      </c>
      <c r="J903" s="39">
        <v>4</v>
      </c>
      <c r="K903" s="39">
        <v>1</v>
      </c>
      <c r="L903" s="39" t="s">
        <v>1685</v>
      </c>
      <c r="M903" s="34" t="s">
        <v>4816</v>
      </c>
      <c r="N903" s="34" t="s">
        <v>4817</v>
      </c>
      <c r="O903" s="39" t="s">
        <v>3789</v>
      </c>
      <c r="P903" s="39">
        <v>1</v>
      </c>
      <c r="Q903" s="39"/>
      <c r="R903" s="39"/>
      <c r="S903" s="39"/>
      <c r="T903" s="39" t="s">
        <v>4816</v>
      </c>
    </row>
    <row r="904" spans="2:20" x14ac:dyDescent="0.15">
      <c r="B904" s="34" t="s">
        <v>4818</v>
      </c>
      <c r="C904" s="39" t="s">
        <v>4679</v>
      </c>
      <c r="D904" s="39" t="s">
        <v>4680</v>
      </c>
      <c r="E904" s="39" t="s">
        <v>4681</v>
      </c>
      <c r="F904" s="39" t="s">
        <v>4682</v>
      </c>
      <c r="G904" s="39">
        <v>200</v>
      </c>
      <c r="H904" s="39" t="s">
        <v>4683</v>
      </c>
      <c r="I904" s="39">
        <v>5</v>
      </c>
      <c r="J904" s="39">
        <v>5</v>
      </c>
      <c r="K904" s="39">
        <v>1</v>
      </c>
      <c r="L904" s="39" t="s">
        <v>1685</v>
      </c>
      <c r="M904" s="34" t="s">
        <v>4819</v>
      </c>
      <c r="N904" s="34" t="s">
        <v>4820</v>
      </c>
      <c r="O904" s="39" t="s">
        <v>3789</v>
      </c>
      <c r="P904" s="39">
        <v>1</v>
      </c>
      <c r="Q904" s="39"/>
      <c r="R904" s="39"/>
      <c r="S904" s="39"/>
      <c r="T904" s="39" t="s">
        <v>4819</v>
      </c>
    </row>
    <row r="905" spans="2:20" x14ac:dyDescent="0.15">
      <c r="B905" s="34" t="s">
        <v>4821</v>
      </c>
      <c r="C905" s="39" t="s">
        <v>4679</v>
      </c>
      <c r="D905" s="39" t="s">
        <v>4680</v>
      </c>
      <c r="E905" s="39" t="s">
        <v>4681</v>
      </c>
      <c r="F905" s="39" t="s">
        <v>4682</v>
      </c>
      <c r="G905" s="39">
        <v>200</v>
      </c>
      <c r="H905" s="39" t="s">
        <v>4683</v>
      </c>
      <c r="I905" s="39">
        <v>5</v>
      </c>
      <c r="J905" s="39">
        <v>6</v>
      </c>
      <c r="K905" s="39">
        <v>1</v>
      </c>
      <c r="L905" s="39" t="s">
        <v>1685</v>
      </c>
      <c r="M905" s="34" t="s">
        <v>4822</v>
      </c>
      <c r="N905" s="34" t="s">
        <v>4823</v>
      </c>
      <c r="O905" s="39" t="s">
        <v>3789</v>
      </c>
      <c r="P905" s="39">
        <v>1</v>
      </c>
      <c r="Q905" s="39"/>
      <c r="R905" s="39"/>
      <c r="S905" s="39"/>
      <c r="T905" s="39" t="s">
        <v>4822</v>
      </c>
    </row>
    <row r="906" spans="2:20" x14ac:dyDescent="0.15">
      <c r="B906" s="34" t="s">
        <v>4824</v>
      </c>
      <c r="C906" s="39" t="s">
        <v>4679</v>
      </c>
      <c r="D906" s="39" t="s">
        <v>4680</v>
      </c>
      <c r="E906" s="39" t="s">
        <v>4681</v>
      </c>
      <c r="F906" s="39" t="s">
        <v>4682</v>
      </c>
      <c r="G906" s="39">
        <v>200</v>
      </c>
      <c r="H906" s="39" t="s">
        <v>4683</v>
      </c>
      <c r="I906" s="39">
        <v>5</v>
      </c>
      <c r="J906" s="39">
        <v>7</v>
      </c>
      <c r="K906" s="39">
        <v>1</v>
      </c>
      <c r="L906" s="39" t="s">
        <v>1685</v>
      </c>
      <c r="M906" s="34" t="s">
        <v>4825</v>
      </c>
      <c r="N906" s="34" t="s">
        <v>4826</v>
      </c>
      <c r="O906" s="39" t="s">
        <v>3789</v>
      </c>
      <c r="P906" s="39">
        <v>1</v>
      </c>
      <c r="Q906" s="39"/>
      <c r="R906" s="39"/>
      <c r="S906" s="39"/>
      <c r="T906" s="39" t="s">
        <v>4825</v>
      </c>
    </row>
    <row r="907" spans="2:20" x14ac:dyDescent="0.15">
      <c r="B907" s="34" t="s">
        <v>4827</v>
      </c>
      <c r="C907" s="39" t="s">
        <v>4679</v>
      </c>
      <c r="D907" s="39" t="s">
        <v>4680</v>
      </c>
      <c r="E907" s="39" t="s">
        <v>4681</v>
      </c>
      <c r="F907" s="39" t="s">
        <v>4682</v>
      </c>
      <c r="G907" s="39">
        <v>200</v>
      </c>
      <c r="H907" s="39" t="s">
        <v>4683</v>
      </c>
      <c r="I907" s="39">
        <v>6</v>
      </c>
      <c r="J907" s="39">
        <v>0</v>
      </c>
      <c r="K907" s="39">
        <v>1</v>
      </c>
      <c r="L907" s="39" t="s">
        <v>1685</v>
      </c>
      <c r="M907" s="34" t="s">
        <v>4828</v>
      </c>
      <c r="N907" s="34" t="s">
        <v>4829</v>
      </c>
      <c r="O907" s="39" t="s">
        <v>3789</v>
      </c>
      <c r="P907" s="39">
        <v>1</v>
      </c>
      <c r="Q907" s="39"/>
      <c r="R907" s="39"/>
      <c r="S907" s="39"/>
      <c r="T907" s="39" t="s">
        <v>4828</v>
      </c>
    </row>
    <row r="908" spans="2:20" x14ac:dyDescent="0.15">
      <c r="B908" s="34" t="s">
        <v>4830</v>
      </c>
      <c r="C908" s="39" t="s">
        <v>4679</v>
      </c>
      <c r="D908" s="39" t="s">
        <v>4680</v>
      </c>
      <c r="E908" s="39" t="s">
        <v>4681</v>
      </c>
      <c r="F908" s="39" t="s">
        <v>4682</v>
      </c>
      <c r="G908" s="39">
        <v>200</v>
      </c>
      <c r="H908" s="39" t="s">
        <v>4683</v>
      </c>
      <c r="I908" s="39">
        <v>6</v>
      </c>
      <c r="J908" s="39">
        <v>1</v>
      </c>
      <c r="K908" s="39">
        <v>1</v>
      </c>
      <c r="L908" s="39" t="s">
        <v>1685</v>
      </c>
      <c r="M908" s="34" t="s">
        <v>4831</v>
      </c>
      <c r="N908" s="34" t="s">
        <v>4832</v>
      </c>
      <c r="O908" s="39" t="s">
        <v>3789</v>
      </c>
      <c r="P908" s="39">
        <v>1</v>
      </c>
      <c r="Q908" s="39"/>
      <c r="R908" s="39"/>
      <c r="S908" s="39"/>
      <c r="T908" s="39" t="s">
        <v>4831</v>
      </c>
    </row>
    <row r="909" spans="2:20" x14ac:dyDescent="0.15">
      <c r="B909" s="34" t="s">
        <v>4833</v>
      </c>
      <c r="C909" s="39" t="s">
        <v>4679</v>
      </c>
      <c r="D909" s="39" t="s">
        <v>4680</v>
      </c>
      <c r="E909" s="39" t="s">
        <v>4681</v>
      </c>
      <c r="F909" s="39" t="s">
        <v>4682</v>
      </c>
      <c r="G909" s="39">
        <v>200</v>
      </c>
      <c r="H909" s="39" t="s">
        <v>4683</v>
      </c>
      <c r="I909" s="39">
        <v>6</v>
      </c>
      <c r="J909" s="39">
        <v>2</v>
      </c>
      <c r="K909" s="39">
        <v>1</v>
      </c>
      <c r="L909" s="39" t="s">
        <v>1685</v>
      </c>
      <c r="M909" s="34" t="s">
        <v>4834</v>
      </c>
      <c r="N909" s="34" t="s">
        <v>4835</v>
      </c>
      <c r="O909" s="39" t="s">
        <v>3789</v>
      </c>
      <c r="P909" s="39">
        <v>1</v>
      </c>
      <c r="Q909" s="39"/>
      <c r="R909" s="39"/>
      <c r="S909" s="39"/>
      <c r="T909" s="39" t="s">
        <v>4834</v>
      </c>
    </row>
    <row r="910" spans="2:20" x14ac:dyDescent="0.15">
      <c r="B910" s="34" t="s">
        <v>4836</v>
      </c>
      <c r="C910" s="39" t="s">
        <v>4679</v>
      </c>
      <c r="D910" s="39" t="s">
        <v>4680</v>
      </c>
      <c r="E910" s="39" t="s">
        <v>4681</v>
      </c>
      <c r="F910" s="39" t="s">
        <v>4682</v>
      </c>
      <c r="G910" s="39">
        <v>200</v>
      </c>
      <c r="H910" s="39" t="s">
        <v>4683</v>
      </c>
      <c r="I910" s="39">
        <v>6</v>
      </c>
      <c r="J910" s="39">
        <v>3</v>
      </c>
      <c r="K910" s="39">
        <v>1</v>
      </c>
      <c r="L910" s="39" t="s">
        <v>1685</v>
      </c>
      <c r="M910" s="34" t="s">
        <v>4837</v>
      </c>
      <c r="N910" s="34" t="s">
        <v>4838</v>
      </c>
      <c r="O910" s="39" t="s">
        <v>3789</v>
      </c>
      <c r="P910" s="39">
        <v>1</v>
      </c>
      <c r="Q910" s="39"/>
      <c r="R910" s="39"/>
      <c r="S910" s="39"/>
      <c r="T910" s="39" t="s">
        <v>4837</v>
      </c>
    </row>
    <row r="911" spans="2:20" x14ac:dyDescent="0.15">
      <c r="B911" s="34" t="s">
        <v>4839</v>
      </c>
      <c r="C911" s="39" t="s">
        <v>4679</v>
      </c>
      <c r="D911" s="39" t="s">
        <v>4680</v>
      </c>
      <c r="E911" s="39" t="s">
        <v>4681</v>
      </c>
      <c r="F911" s="39" t="s">
        <v>4682</v>
      </c>
      <c r="G911" s="39">
        <v>200</v>
      </c>
      <c r="H911" s="39" t="s">
        <v>4683</v>
      </c>
      <c r="I911" s="39">
        <v>6</v>
      </c>
      <c r="J911" s="39">
        <v>4</v>
      </c>
      <c r="K911" s="39">
        <v>1</v>
      </c>
      <c r="L911" s="39" t="s">
        <v>1685</v>
      </c>
      <c r="M911" s="34" t="s">
        <v>4840</v>
      </c>
      <c r="N911" s="34" t="s">
        <v>4841</v>
      </c>
      <c r="O911" s="39" t="s">
        <v>3789</v>
      </c>
      <c r="P911" s="39">
        <v>1</v>
      </c>
      <c r="Q911" s="39"/>
      <c r="R911" s="39"/>
      <c r="S911" s="39"/>
      <c r="T911" s="39" t="s">
        <v>4840</v>
      </c>
    </row>
    <row r="912" spans="2:20" x14ac:dyDescent="0.15">
      <c r="B912" s="34" t="s">
        <v>4842</v>
      </c>
      <c r="C912" s="39" t="s">
        <v>4679</v>
      </c>
      <c r="D912" s="39" t="s">
        <v>4680</v>
      </c>
      <c r="E912" s="39" t="s">
        <v>4681</v>
      </c>
      <c r="F912" s="39" t="s">
        <v>4682</v>
      </c>
      <c r="G912" s="39">
        <v>200</v>
      </c>
      <c r="H912" s="39" t="s">
        <v>4683</v>
      </c>
      <c r="I912" s="39">
        <v>6</v>
      </c>
      <c r="J912" s="39">
        <v>5</v>
      </c>
      <c r="K912" s="39">
        <v>1</v>
      </c>
      <c r="L912" s="39" t="s">
        <v>1685</v>
      </c>
      <c r="M912" s="34" t="s">
        <v>4843</v>
      </c>
      <c r="N912" s="34" t="s">
        <v>4844</v>
      </c>
      <c r="O912" s="39" t="s">
        <v>3789</v>
      </c>
      <c r="P912" s="39">
        <v>1</v>
      </c>
      <c r="Q912" s="39"/>
      <c r="R912" s="39"/>
      <c r="S912" s="39"/>
      <c r="T912" s="39" t="s">
        <v>4843</v>
      </c>
    </row>
    <row r="913" spans="2:20" x14ac:dyDescent="0.15">
      <c r="B913" s="34" t="s">
        <v>4845</v>
      </c>
      <c r="C913" s="39" t="s">
        <v>4679</v>
      </c>
      <c r="D913" s="39" t="s">
        <v>4680</v>
      </c>
      <c r="E913" s="39" t="s">
        <v>4681</v>
      </c>
      <c r="F913" s="39" t="s">
        <v>4682</v>
      </c>
      <c r="G913" s="39">
        <v>200</v>
      </c>
      <c r="H913" s="39" t="s">
        <v>4683</v>
      </c>
      <c r="I913" s="39">
        <v>6</v>
      </c>
      <c r="J913" s="39">
        <v>6</v>
      </c>
      <c r="K913" s="39">
        <v>1</v>
      </c>
      <c r="L913" s="39" t="s">
        <v>1685</v>
      </c>
      <c r="M913" s="34" t="s">
        <v>4846</v>
      </c>
      <c r="N913" s="34" t="s">
        <v>4847</v>
      </c>
      <c r="O913" s="39" t="s">
        <v>3789</v>
      </c>
      <c r="P913" s="39">
        <v>1</v>
      </c>
      <c r="Q913" s="39"/>
      <c r="R913" s="39"/>
      <c r="S913" s="39"/>
      <c r="T913" s="39" t="s">
        <v>4846</v>
      </c>
    </row>
    <row r="914" spans="2:20" x14ac:dyDescent="0.15">
      <c r="B914" s="34" t="s">
        <v>4848</v>
      </c>
      <c r="C914" s="39" t="s">
        <v>4679</v>
      </c>
      <c r="D914" s="39" t="s">
        <v>4680</v>
      </c>
      <c r="E914" s="39" t="s">
        <v>4681</v>
      </c>
      <c r="F914" s="39" t="s">
        <v>4682</v>
      </c>
      <c r="G914" s="39">
        <v>200</v>
      </c>
      <c r="H914" s="39" t="s">
        <v>4683</v>
      </c>
      <c r="I914" s="39">
        <v>6</v>
      </c>
      <c r="J914" s="39">
        <v>7</v>
      </c>
      <c r="K914" s="39">
        <v>1</v>
      </c>
      <c r="L914" s="39" t="s">
        <v>1685</v>
      </c>
      <c r="M914" s="34" t="s">
        <v>4849</v>
      </c>
      <c r="N914" s="34" t="s">
        <v>4850</v>
      </c>
      <c r="O914" s="39" t="s">
        <v>3789</v>
      </c>
      <c r="P914" s="39">
        <v>1</v>
      </c>
      <c r="Q914" s="39"/>
      <c r="R914" s="39"/>
      <c r="S914" s="39"/>
      <c r="T914" s="39" t="s">
        <v>4849</v>
      </c>
    </row>
    <row r="915" spans="2:20" x14ac:dyDescent="0.15">
      <c r="B915" s="34" t="s">
        <v>4851</v>
      </c>
      <c r="C915" s="39" t="s">
        <v>4679</v>
      </c>
      <c r="D915" s="39" t="s">
        <v>4680</v>
      </c>
      <c r="E915" s="39" t="s">
        <v>4681</v>
      </c>
      <c r="F915" s="39" t="s">
        <v>4682</v>
      </c>
      <c r="G915" s="39">
        <v>200</v>
      </c>
      <c r="H915" s="39" t="s">
        <v>4683</v>
      </c>
      <c r="I915" s="39">
        <v>7</v>
      </c>
      <c r="J915" s="39">
        <v>0</v>
      </c>
      <c r="K915" s="39">
        <v>1</v>
      </c>
      <c r="L915" s="39" t="s">
        <v>1685</v>
      </c>
      <c r="M915" s="34" t="s">
        <v>4852</v>
      </c>
      <c r="N915" s="34" t="s">
        <v>4853</v>
      </c>
      <c r="O915" s="39" t="s">
        <v>3789</v>
      </c>
      <c r="P915" s="39">
        <v>1</v>
      </c>
      <c r="Q915" s="39"/>
      <c r="R915" s="39"/>
      <c r="S915" s="39"/>
      <c r="T915" s="39" t="s">
        <v>4852</v>
      </c>
    </row>
    <row r="916" spans="2:20" x14ac:dyDescent="0.15">
      <c r="B916" s="34" t="s">
        <v>4854</v>
      </c>
      <c r="C916" s="39" t="s">
        <v>4679</v>
      </c>
      <c r="D916" s="39" t="s">
        <v>4680</v>
      </c>
      <c r="E916" s="39" t="s">
        <v>4681</v>
      </c>
      <c r="F916" s="39" t="s">
        <v>4682</v>
      </c>
      <c r="G916" s="39">
        <v>200</v>
      </c>
      <c r="H916" s="39" t="s">
        <v>4683</v>
      </c>
      <c r="I916" s="39">
        <v>7</v>
      </c>
      <c r="J916" s="39">
        <v>1</v>
      </c>
      <c r="K916" s="39">
        <v>1</v>
      </c>
      <c r="L916" s="39" t="s">
        <v>1685</v>
      </c>
      <c r="M916" s="34" t="s">
        <v>4855</v>
      </c>
      <c r="N916" s="34" t="s">
        <v>4856</v>
      </c>
      <c r="O916" s="39" t="s">
        <v>3789</v>
      </c>
      <c r="P916" s="39">
        <v>1</v>
      </c>
      <c r="Q916" s="39"/>
      <c r="R916" s="39"/>
      <c r="S916" s="39"/>
      <c r="T916" s="39" t="s">
        <v>4855</v>
      </c>
    </row>
    <row r="917" spans="2:20" x14ac:dyDescent="0.15">
      <c r="B917" s="34" t="s">
        <v>4857</v>
      </c>
      <c r="C917" s="39" t="s">
        <v>4679</v>
      </c>
      <c r="D917" s="39" t="s">
        <v>4680</v>
      </c>
      <c r="E917" s="39" t="s">
        <v>4681</v>
      </c>
      <c r="F917" s="39" t="s">
        <v>4682</v>
      </c>
      <c r="G917" s="39">
        <v>200</v>
      </c>
      <c r="H917" s="39" t="s">
        <v>4683</v>
      </c>
      <c r="I917" s="39">
        <v>7</v>
      </c>
      <c r="J917" s="39">
        <v>2</v>
      </c>
      <c r="K917" s="39">
        <v>1</v>
      </c>
      <c r="L917" s="39" t="s">
        <v>1685</v>
      </c>
      <c r="M917" s="34" t="s">
        <v>4858</v>
      </c>
      <c r="N917" s="34" t="s">
        <v>4859</v>
      </c>
      <c r="O917" s="39" t="s">
        <v>3789</v>
      </c>
      <c r="P917" s="39">
        <v>1</v>
      </c>
      <c r="Q917" s="39"/>
      <c r="R917" s="39"/>
      <c r="S917" s="39"/>
      <c r="T917" s="39" t="s">
        <v>4858</v>
      </c>
    </row>
    <row r="918" spans="2:20" x14ac:dyDescent="0.15">
      <c r="B918" s="34" t="s">
        <v>4860</v>
      </c>
      <c r="C918" s="39" t="s">
        <v>4679</v>
      </c>
      <c r="D918" s="39" t="s">
        <v>4680</v>
      </c>
      <c r="E918" s="39" t="s">
        <v>4681</v>
      </c>
      <c r="F918" s="39" t="s">
        <v>4682</v>
      </c>
      <c r="G918" s="39">
        <v>200</v>
      </c>
      <c r="H918" s="39" t="s">
        <v>4683</v>
      </c>
      <c r="I918" s="39">
        <v>7</v>
      </c>
      <c r="J918" s="39">
        <v>3</v>
      </c>
      <c r="K918" s="39">
        <v>1</v>
      </c>
      <c r="L918" s="39" t="s">
        <v>1685</v>
      </c>
      <c r="M918" s="34" t="s">
        <v>4861</v>
      </c>
      <c r="N918" s="34" t="s">
        <v>4862</v>
      </c>
      <c r="O918" s="39" t="s">
        <v>3789</v>
      </c>
      <c r="P918" s="39">
        <v>1</v>
      </c>
      <c r="Q918" s="39"/>
      <c r="R918" s="39"/>
      <c r="S918" s="39"/>
      <c r="T918" s="39" t="s">
        <v>4861</v>
      </c>
    </row>
    <row r="919" spans="2:20" x14ac:dyDescent="0.15">
      <c r="B919" s="34" t="s">
        <v>4863</v>
      </c>
      <c r="C919" s="39" t="s">
        <v>4679</v>
      </c>
      <c r="D919" s="39" t="s">
        <v>4680</v>
      </c>
      <c r="E919" s="39" t="s">
        <v>4681</v>
      </c>
      <c r="F919" s="39" t="s">
        <v>4682</v>
      </c>
      <c r="G919" s="39">
        <v>200</v>
      </c>
      <c r="H919" s="39" t="s">
        <v>4683</v>
      </c>
      <c r="I919" s="39">
        <v>7</v>
      </c>
      <c r="J919" s="39">
        <v>4</v>
      </c>
      <c r="K919" s="39">
        <v>1</v>
      </c>
      <c r="L919" s="39" t="s">
        <v>1685</v>
      </c>
      <c r="M919" s="34" t="s">
        <v>4864</v>
      </c>
      <c r="N919" s="34" t="s">
        <v>4865</v>
      </c>
      <c r="O919" s="39" t="s">
        <v>3789</v>
      </c>
      <c r="P919" s="39">
        <v>1</v>
      </c>
      <c r="Q919" s="39"/>
      <c r="R919" s="39"/>
      <c r="S919" s="39"/>
      <c r="T919" s="39" t="s">
        <v>4864</v>
      </c>
    </row>
    <row r="920" spans="2:20" x14ac:dyDescent="0.15">
      <c r="B920" s="34" t="s">
        <v>4866</v>
      </c>
      <c r="C920" s="39" t="s">
        <v>4679</v>
      </c>
      <c r="D920" s="39" t="s">
        <v>4680</v>
      </c>
      <c r="E920" s="39" t="s">
        <v>4681</v>
      </c>
      <c r="F920" s="39" t="s">
        <v>4682</v>
      </c>
      <c r="G920" s="39">
        <v>200</v>
      </c>
      <c r="H920" s="39" t="s">
        <v>4683</v>
      </c>
      <c r="I920" s="39">
        <v>7</v>
      </c>
      <c r="J920" s="39">
        <v>5</v>
      </c>
      <c r="K920" s="39">
        <v>1</v>
      </c>
      <c r="L920" s="39" t="s">
        <v>1685</v>
      </c>
      <c r="M920" s="34" t="s">
        <v>4867</v>
      </c>
      <c r="N920" s="34" t="s">
        <v>4868</v>
      </c>
      <c r="O920" s="39" t="s">
        <v>3789</v>
      </c>
      <c r="P920" s="39">
        <v>1</v>
      </c>
      <c r="Q920" s="39"/>
      <c r="R920" s="39"/>
      <c r="S920" s="39"/>
      <c r="T920" s="39" t="s">
        <v>4867</v>
      </c>
    </row>
    <row r="921" spans="2:20" x14ac:dyDescent="0.15">
      <c r="B921" s="34" t="s">
        <v>4869</v>
      </c>
      <c r="C921" s="39" t="s">
        <v>4679</v>
      </c>
      <c r="D921" s="39" t="s">
        <v>4680</v>
      </c>
      <c r="E921" s="39" t="s">
        <v>4681</v>
      </c>
      <c r="F921" s="39" t="s">
        <v>4682</v>
      </c>
      <c r="G921" s="39">
        <v>200</v>
      </c>
      <c r="H921" s="39" t="s">
        <v>4683</v>
      </c>
      <c r="I921" s="39">
        <v>7</v>
      </c>
      <c r="J921" s="39">
        <v>6</v>
      </c>
      <c r="K921" s="39">
        <v>1</v>
      </c>
      <c r="L921" s="39" t="s">
        <v>1685</v>
      </c>
      <c r="M921" s="34" t="s">
        <v>4870</v>
      </c>
      <c r="N921" s="34" t="s">
        <v>4871</v>
      </c>
      <c r="O921" s="39" t="s">
        <v>3789</v>
      </c>
      <c r="P921" s="39">
        <v>1</v>
      </c>
      <c r="Q921" s="39"/>
      <c r="R921" s="39"/>
      <c r="S921" s="39"/>
      <c r="T921" s="39" t="s">
        <v>4870</v>
      </c>
    </row>
    <row r="922" spans="2:20" x14ac:dyDescent="0.15">
      <c r="B922" s="34" t="s">
        <v>4872</v>
      </c>
      <c r="C922" s="39" t="s">
        <v>4679</v>
      </c>
      <c r="D922" s="39" t="s">
        <v>4680</v>
      </c>
      <c r="E922" s="39" t="s">
        <v>4681</v>
      </c>
      <c r="F922" s="39" t="s">
        <v>4682</v>
      </c>
      <c r="G922" s="39">
        <v>200</v>
      </c>
      <c r="H922" s="39" t="s">
        <v>4683</v>
      </c>
      <c r="I922" s="39">
        <v>7</v>
      </c>
      <c r="J922" s="39">
        <v>7</v>
      </c>
      <c r="K922" s="39">
        <v>1</v>
      </c>
      <c r="L922" s="39" t="s">
        <v>1685</v>
      </c>
      <c r="M922" s="34" t="s">
        <v>4873</v>
      </c>
      <c r="N922" s="34" t="s">
        <v>4874</v>
      </c>
      <c r="O922" s="39" t="s">
        <v>3789</v>
      </c>
      <c r="P922" s="39">
        <v>1</v>
      </c>
      <c r="Q922" s="39"/>
      <c r="R922" s="39"/>
      <c r="S922" s="39"/>
      <c r="T922" s="39" t="s">
        <v>4873</v>
      </c>
    </row>
    <row r="923" spans="2:20" x14ac:dyDescent="0.15">
      <c r="B923" s="34" t="s">
        <v>4875</v>
      </c>
      <c r="C923" s="39" t="s">
        <v>4876</v>
      </c>
      <c r="D923" s="39" t="s">
        <v>4877</v>
      </c>
      <c r="E923" s="39" t="s">
        <v>4681</v>
      </c>
      <c r="F923" s="39" t="s">
        <v>4878</v>
      </c>
      <c r="G923" s="39">
        <v>200</v>
      </c>
      <c r="H923" s="39" t="s">
        <v>4683</v>
      </c>
      <c r="I923" s="39">
        <v>0</v>
      </c>
      <c r="J923" s="39">
        <v>0</v>
      </c>
      <c r="K923" s="39">
        <v>1</v>
      </c>
      <c r="L923" s="39" t="s">
        <v>1685</v>
      </c>
      <c r="M923" s="34" t="s">
        <v>4879</v>
      </c>
      <c r="N923" s="34" t="s">
        <v>4880</v>
      </c>
      <c r="O923" s="39" t="s">
        <v>3789</v>
      </c>
      <c r="P923" s="39">
        <v>1</v>
      </c>
      <c r="Q923" s="39"/>
      <c r="R923" s="39"/>
      <c r="S923" s="39"/>
      <c r="T923" s="39" t="s">
        <v>4879</v>
      </c>
    </row>
    <row r="924" spans="2:20" x14ac:dyDescent="0.15">
      <c r="B924" s="34" t="s">
        <v>4881</v>
      </c>
      <c r="C924" s="39" t="s">
        <v>4876</v>
      </c>
      <c r="D924" s="39" t="s">
        <v>4877</v>
      </c>
      <c r="E924" s="39" t="s">
        <v>4681</v>
      </c>
      <c r="F924" s="39" t="s">
        <v>4878</v>
      </c>
      <c r="G924" s="39">
        <v>200</v>
      </c>
      <c r="H924" s="39" t="s">
        <v>4683</v>
      </c>
      <c r="I924" s="39">
        <v>0</v>
      </c>
      <c r="J924" s="39">
        <v>1</v>
      </c>
      <c r="K924" s="39">
        <v>1</v>
      </c>
      <c r="L924" s="39" t="s">
        <v>1685</v>
      </c>
      <c r="M924" s="34" t="s">
        <v>181</v>
      </c>
      <c r="N924" s="34" t="s">
        <v>4469</v>
      </c>
      <c r="O924" s="39" t="s">
        <v>3789</v>
      </c>
      <c r="P924" s="39">
        <v>1</v>
      </c>
      <c r="Q924" s="39"/>
      <c r="R924" s="39"/>
      <c r="S924" s="39"/>
      <c r="T924" s="39" t="s">
        <v>181</v>
      </c>
    </row>
    <row r="925" spans="2:20" x14ac:dyDescent="0.15">
      <c r="B925" s="34" t="s">
        <v>4882</v>
      </c>
      <c r="C925" s="39" t="s">
        <v>4876</v>
      </c>
      <c r="D925" s="39" t="s">
        <v>4877</v>
      </c>
      <c r="E925" s="39" t="s">
        <v>4681</v>
      </c>
      <c r="F925" s="39" t="s">
        <v>4878</v>
      </c>
      <c r="G925" s="39">
        <v>200</v>
      </c>
      <c r="H925" s="39" t="s">
        <v>4683</v>
      </c>
      <c r="I925" s="39">
        <v>0</v>
      </c>
      <c r="J925" s="39">
        <v>2</v>
      </c>
      <c r="K925" s="39">
        <v>1</v>
      </c>
      <c r="L925" s="39" t="s">
        <v>1685</v>
      </c>
      <c r="M925" s="34" t="s">
        <v>4883</v>
      </c>
      <c r="N925" s="34" t="s">
        <v>4884</v>
      </c>
      <c r="O925" s="39" t="s">
        <v>3789</v>
      </c>
      <c r="P925" s="39">
        <v>1</v>
      </c>
      <c r="Q925" s="39"/>
      <c r="R925" s="39"/>
      <c r="S925" s="39"/>
      <c r="T925" s="39" t="s">
        <v>4883</v>
      </c>
    </row>
    <row r="926" spans="2:20" x14ac:dyDescent="0.15">
      <c r="B926" s="34" t="s">
        <v>4885</v>
      </c>
      <c r="C926" s="39" t="s">
        <v>4876</v>
      </c>
      <c r="D926" s="39" t="s">
        <v>4877</v>
      </c>
      <c r="E926" s="39" t="s">
        <v>4681</v>
      </c>
      <c r="F926" s="39" t="s">
        <v>4878</v>
      </c>
      <c r="G926" s="39">
        <v>200</v>
      </c>
      <c r="H926" s="39" t="s">
        <v>4683</v>
      </c>
      <c r="I926" s="39">
        <v>0</v>
      </c>
      <c r="J926" s="39">
        <v>3</v>
      </c>
      <c r="K926" s="39">
        <v>1</v>
      </c>
      <c r="L926" s="39" t="s">
        <v>1685</v>
      </c>
      <c r="M926" s="34" t="s">
        <v>4886</v>
      </c>
      <c r="N926" s="34" t="s">
        <v>4887</v>
      </c>
      <c r="O926" s="39" t="s">
        <v>3789</v>
      </c>
      <c r="P926" s="39">
        <v>1</v>
      </c>
      <c r="Q926" s="39"/>
      <c r="R926" s="39"/>
      <c r="S926" s="39"/>
      <c r="T926" s="39" t="s">
        <v>4886</v>
      </c>
    </row>
    <row r="927" spans="2:20" x14ac:dyDescent="0.15">
      <c r="B927" s="34" t="s">
        <v>4888</v>
      </c>
      <c r="C927" s="39" t="s">
        <v>4876</v>
      </c>
      <c r="D927" s="39" t="s">
        <v>4877</v>
      </c>
      <c r="E927" s="39" t="s">
        <v>4681</v>
      </c>
      <c r="F927" s="39" t="s">
        <v>4878</v>
      </c>
      <c r="G927" s="39">
        <v>200</v>
      </c>
      <c r="H927" s="39" t="s">
        <v>4683</v>
      </c>
      <c r="I927" s="39">
        <v>0</v>
      </c>
      <c r="J927" s="39">
        <v>4</v>
      </c>
      <c r="K927" s="39">
        <v>1</v>
      </c>
      <c r="L927" s="39" t="s">
        <v>1685</v>
      </c>
      <c r="M927" s="34" t="s">
        <v>4889</v>
      </c>
      <c r="N927" s="34" t="s">
        <v>4890</v>
      </c>
      <c r="O927" s="39" t="s">
        <v>3789</v>
      </c>
      <c r="P927" s="39">
        <v>1</v>
      </c>
      <c r="Q927" s="39"/>
      <c r="R927" s="39"/>
      <c r="S927" s="39"/>
      <c r="T927" s="39" t="s">
        <v>4889</v>
      </c>
    </row>
    <row r="928" spans="2:20" x14ac:dyDescent="0.15">
      <c r="B928" s="34" t="s">
        <v>4891</v>
      </c>
      <c r="C928" s="39" t="s">
        <v>4876</v>
      </c>
      <c r="D928" s="39" t="s">
        <v>4877</v>
      </c>
      <c r="E928" s="39" t="s">
        <v>4681</v>
      </c>
      <c r="F928" s="39" t="s">
        <v>4878</v>
      </c>
      <c r="G928" s="39">
        <v>200</v>
      </c>
      <c r="H928" s="39" t="s">
        <v>4683</v>
      </c>
      <c r="I928" s="39">
        <v>0</v>
      </c>
      <c r="J928" s="39">
        <v>5</v>
      </c>
      <c r="K928" s="39">
        <v>1</v>
      </c>
      <c r="L928" s="39" t="s">
        <v>1685</v>
      </c>
      <c r="M928" s="34" t="s">
        <v>1007</v>
      </c>
      <c r="N928" s="34" t="s">
        <v>3074</v>
      </c>
      <c r="O928" s="39" t="s">
        <v>3789</v>
      </c>
      <c r="P928" s="39">
        <v>1</v>
      </c>
      <c r="Q928" s="39"/>
      <c r="R928" s="39"/>
      <c r="S928" s="39"/>
      <c r="T928" s="39" t="s">
        <v>1007</v>
      </c>
    </row>
    <row r="929" spans="2:20" x14ac:dyDescent="0.15">
      <c r="B929" s="34" t="s">
        <v>4892</v>
      </c>
      <c r="C929" s="39" t="s">
        <v>4876</v>
      </c>
      <c r="D929" s="39" t="s">
        <v>4877</v>
      </c>
      <c r="E929" s="39" t="s">
        <v>4681</v>
      </c>
      <c r="F929" s="39" t="s">
        <v>4878</v>
      </c>
      <c r="G929" s="39">
        <v>200</v>
      </c>
      <c r="H929" s="39" t="s">
        <v>4683</v>
      </c>
      <c r="I929" s="39">
        <v>0</v>
      </c>
      <c r="J929" s="39">
        <v>6</v>
      </c>
      <c r="K929" s="39">
        <v>1</v>
      </c>
      <c r="L929" s="39" t="s">
        <v>1685</v>
      </c>
      <c r="M929" s="34" t="s">
        <v>4893</v>
      </c>
      <c r="N929" s="34" t="s">
        <v>4894</v>
      </c>
      <c r="O929" s="39" t="s">
        <v>3789</v>
      </c>
      <c r="P929" s="39">
        <v>1</v>
      </c>
      <c r="Q929" s="39"/>
      <c r="R929" s="39"/>
      <c r="S929" s="39"/>
      <c r="T929" s="39" t="s">
        <v>4893</v>
      </c>
    </row>
    <row r="930" spans="2:20" x14ac:dyDescent="0.15">
      <c r="B930" s="34" t="s">
        <v>4895</v>
      </c>
      <c r="C930" s="39" t="s">
        <v>4876</v>
      </c>
      <c r="D930" s="39" t="s">
        <v>4877</v>
      </c>
      <c r="E930" s="39" t="s">
        <v>4681</v>
      </c>
      <c r="F930" s="39" t="s">
        <v>4878</v>
      </c>
      <c r="G930" s="39">
        <v>200</v>
      </c>
      <c r="H930" s="39" t="s">
        <v>4683</v>
      </c>
      <c r="I930" s="39">
        <v>0</v>
      </c>
      <c r="J930" s="39">
        <v>7</v>
      </c>
      <c r="K930" s="39">
        <v>1</v>
      </c>
      <c r="L930" s="39" t="s">
        <v>1685</v>
      </c>
      <c r="M930" s="34" t="s">
        <v>4896</v>
      </c>
      <c r="N930" s="34" t="s">
        <v>4897</v>
      </c>
      <c r="O930" s="39" t="s">
        <v>3789</v>
      </c>
      <c r="P930" s="39">
        <v>1</v>
      </c>
      <c r="Q930" s="39"/>
      <c r="R930" s="39"/>
      <c r="S930" s="39"/>
      <c r="T930" s="39" t="s">
        <v>4896</v>
      </c>
    </row>
    <row r="931" spans="2:20" x14ac:dyDescent="0.15">
      <c r="B931" s="34" t="s">
        <v>4898</v>
      </c>
      <c r="C931" s="39" t="s">
        <v>4876</v>
      </c>
      <c r="D931" s="39" t="s">
        <v>4877</v>
      </c>
      <c r="E931" s="39" t="s">
        <v>4681</v>
      </c>
      <c r="F931" s="39" t="s">
        <v>4878</v>
      </c>
      <c r="G931" s="39">
        <v>200</v>
      </c>
      <c r="H931" s="39" t="s">
        <v>4683</v>
      </c>
      <c r="I931" s="39">
        <v>1</v>
      </c>
      <c r="J931" s="39">
        <v>0</v>
      </c>
      <c r="K931" s="39">
        <v>1</v>
      </c>
      <c r="L931" s="39" t="s">
        <v>1685</v>
      </c>
      <c r="M931" s="34" t="s">
        <v>4899</v>
      </c>
      <c r="N931" s="34" t="s">
        <v>4900</v>
      </c>
      <c r="O931" s="39" t="s">
        <v>3789</v>
      </c>
      <c r="P931" s="39">
        <v>1</v>
      </c>
      <c r="Q931" s="39"/>
      <c r="R931" s="39"/>
      <c r="S931" s="39"/>
      <c r="T931" s="39" t="s">
        <v>4899</v>
      </c>
    </row>
    <row r="932" spans="2:20" x14ac:dyDescent="0.15">
      <c r="B932" s="34" t="s">
        <v>4901</v>
      </c>
      <c r="C932" s="39" t="s">
        <v>4876</v>
      </c>
      <c r="D932" s="39" t="s">
        <v>4877</v>
      </c>
      <c r="E932" s="39" t="s">
        <v>4681</v>
      </c>
      <c r="F932" s="39" t="s">
        <v>4878</v>
      </c>
      <c r="G932" s="39">
        <v>200</v>
      </c>
      <c r="H932" s="39" t="s">
        <v>4683</v>
      </c>
      <c r="I932" s="39">
        <v>1</v>
      </c>
      <c r="J932" s="39">
        <v>1</v>
      </c>
      <c r="K932" s="39">
        <v>1</v>
      </c>
      <c r="L932" s="39" t="s">
        <v>1685</v>
      </c>
      <c r="M932" s="34" t="s">
        <v>1725</v>
      </c>
      <c r="N932" s="34" t="s">
        <v>1726</v>
      </c>
      <c r="O932" s="39" t="s">
        <v>3789</v>
      </c>
      <c r="P932" s="39">
        <v>1</v>
      </c>
      <c r="Q932" s="39"/>
      <c r="R932" s="39"/>
      <c r="S932" s="39"/>
      <c r="T932" s="39" t="s">
        <v>1725</v>
      </c>
    </row>
    <row r="933" spans="2:20" x14ac:dyDescent="0.15">
      <c r="B933" s="34" t="s">
        <v>4902</v>
      </c>
      <c r="C933" s="39" t="s">
        <v>4876</v>
      </c>
      <c r="D933" s="39" t="s">
        <v>4877</v>
      </c>
      <c r="E933" s="39" t="s">
        <v>4681</v>
      </c>
      <c r="F933" s="39" t="s">
        <v>4878</v>
      </c>
      <c r="G933" s="39">
        <v>200</v>
      </c>
      <c r="H933" s="39" t="s">
        <v>4683</v>
      </c>
      <c r="I933" s="39">
        <v>1</v>
      </c>
      <c r="J933" s="39">
        <v>2</v>
      </c>
      <c r="K933" s="39">
        <v>1</v>
      </c>
      <c r="L933" s="39" t="s">
        <v>1685</v>
      </c>
      <c r="M933" s="34" t="s">
        <v>2244</v>
      </c>
      <c r="N933" s="34" t="s">
        <v>2245</v>
      </c>
      <c r="O933" s="39" t="s">
        <v>3789</v>
      </c>
      <c r="P933" s="39">
        <v>1</v>
      </c>
      <c r="Q933" s="39"/>
      <c r="R933" s="39"/>
      <c r="S933" s="39"/>
      <c r="T933" s="39" t="s">
        <v>2244</v>
      </c>
    </row>
    <row r="934" spans="2:20" x14ac:dyDescent="0.15">
      <c r="B934" s="34" t="s">
        <v>4903</v>
      </c>
      <c r="C934" s="39" t="s">
        <v>4876</v>
      </c>
      <c r="D934" s="39" t="s">
        <v>4877</v>
      </c>
      <c r="E934" s="39" t="s">
        <v>4681</v>
      </c>
      <c r="F934" s="39" t="s">
        <v>4878</v>
      </c>
      <c r="G934" s="39">
        <v>200</v>
      </c>
      <c r="H934" s="39" t="s">
        <v>4683</v>
      </c>
      <c r="I934" s="39">
        <v>1</v>
      </c>
      <c r="J934" s="39">
        <v>3</v>
      </c>
      <c r="K934" s="39">
        <v>1</v>
      </c>
      <c r="L934" s="39" t="s">
        <v>1685</v>
      </c>
      <c r="M934" s="34" t="s">
        <v>3232</v>
      </c>
      <c r="N934" s="34" t="s">
        <v>3233</v>
      </c>
      <c r="O934" s="39" t="s">
        <v>3789</v>
      </c>
      <c r="P934" s="39">
        <v>1</v>
      </c>
      <c r="Q934" s="39"/>
      <c r="R934" s="39"/>
      <c r="S934" s="39"/>
      <c r="T934" s="39" t="s">
        <v>3232</v>
      </c>
    </row>
    <row r="935" spans="2:20" x14ac:dyDescent="0.15">
      <c r="B935" s="34" t="s">
        <v>4904</v>
      </c>
      <c r="C935" s="39" t="s">
        <v>4876</v>
      </c>
      <c r="D935" s="39" t="s">
        <v>4877</v>
      </c>
      <c r="E935" s="39" t="s">
        <v>4681</v>
      </c>
      <c r="F935" s="39" t="s">
        <v>4878</v>
      </c>
      <c r="G935" s="39">
        <v>200</v>
      </c>
      <c r="H935" s="39" t="s">
        <v>4683</v>
      </c>
      <c r="I935" s="39">
        <v>1</v>
      </c>
      <c r="J935" s="39">
        <v>4</v>
      </c>
      <c r="K935" s="39">
        <v>1</v>
      </c>
      <c r="L935" s="39" t="s">
        <v>1685</v>
      </c>
      <c r="M935" s="34" t="s">
        <v>1795</v>
      </c>
      <c r="N935" s="34" t="s">
        <v>1796</v>
      </c>
      <c r="O935" s="39" t="s">
        <v>3789</v>
      </c>
      <c r="P935" s="39">
        <v>1</v>
      </c>
      <c r="Q935" s="39"/>
      <c r="R935" s="39"/>
      <c r="S935" s="39"/>
      <c r="T935" s="39" t="s">
        <v>1795</v>
      </c>
    </row>
    <row r="936" spans="2:20" x14ac:dyDescent="0.15">
      <c r="B936" s="34" t="s">
        <v>4905</v>
      </c>
      <c r="C936" s="39" t="s">
        <v>4876</v>
      </c>
      <c r="D936" s="39" t="s">
        <v>4877</v>
      </c>
      <c r="E936" s="39" t="s">
        <v>4681</v>
      </c>
      <c r="F936" s="39" t="s">
        <v>4878</v>
      </c>
      <c r="G936" s="39">
        <v>200</v>
      </c>
      <c r="H936" s="39" t="s">
        <v>4683</v>
      </c>
      <c r="I936" s="39">
        <v>1</v>
      </c>
      <c r="J936" s="39">
        <v>5</v>
      </c>
      <c r="K936" s="39">
        <v>1</v>
      </c>
      <c r="L936" s="39" t="s">
        <v>1685</v>
      </c>
      <c r="M936" s="34" t="s">
        <v>4906</v>
      </c>
      <c r="N936" s="34" t="s">
        <v>4907</v>
      </c>
      <c r="O936" s="39" t="s">
        <v>3789</v>
      </c>
      <c r="P936" s="39">
        <v>1</v>
      </c>
      <c r="Q936" s="39"/>
      <c r="R936" s="39"/>
      <c r="S936" s="39"/>
      <c r="T936" s="39" t="s">
        <v>4906</v>
      </c>
    </row>
    <row r="937" spans="2:20" x14ac:dyDescent="0.15">
      <c r="B937" s="34" t="s">
        <v>4908</v>
      </c>
      <c r="C937" s="39" t="s">
        <v>4876</v>
      </c>
      <c r="D937" s="39" t="s">
        <v>4877</v>
      </c>
      <c r="E937" s="39" t="s">
        <v>4681</v>
      </c>
      <c r="F937" s="39" t="s">
        <v>4878</v>
      </c>
      <c r="G937" s="39">
        <v>200</v>
      </c>
      <c r="H937" s="39" t="s">
        <v>4683</v>
      </c>
      <c r="I937" s="39">
        <v>1</v>
      </c>
      <c r="J937" s="39">
        <v>6</v>
      </c>
      <c r="K937" s="39">
        <v>1</v>
      </c>
      <c r="L937" s="39" t="s">
        <v>1685</v>
      </c>
      <c r="M937" s="34" t="s">
        <v>2678</v>
      </c>
      <c r="N937" s="34" t="s">
        <v>2679</v>
      </c>
      <c r="O937" s="39" t="s">
        <v>3789</v>
      </c>
      <c r="P937" s="39">
        <v>1</v>
      </c>
      <c r="Q937" s="39"/>
      <c r="R937" s="39"/>
      <c r="S937" s="39"/>
      <c r="T937" s="39" t="s">
        <v>2678</v>
      </c>
    </row>
    <row r="938" spans="2:20" x14ac:dyDescent="0.15">
      <c r="B938" s="34" t="s">
        <v>4909</v>
      </c>
      <c r="C938" s="39" t="s">
        <v>4876</v>
      </c>
      <c r="D938" s="39" t="s">
        <v>4877</v>
      </c>
      <c r="E938" s="39" t="s">
        <v>4681</v>
      </c>
      <c r="F938" s="39" t="s">
        <v>4878</v>
      </c>
      <c r="G938" s="39">
        <v>200</v>
      </c>
      <c r="H938" s="39" t="s">
        <v>4683</v>
      </c>
      <c r="I938" s="39">
        <v>1</v>
      </c>
      <c r="J938" s="39">
        <v>7</v>
      </c>
      <c r="K938" s="39">
        <v>1</v>
      </c>
      <c r="L938" s="39" t="s">
        <v>1685</v>
      </c>
      <c r="M938" s="34" t="s">
        <v>161</v>
      </c>
      <c r="N938" s="34" t="s">
        <v>4452</v>
      </c>
      <c r="O938" s="39" t="s">
        <v>3789</v>
      </c>
      <c r="P938" s="39">
        <v>1</v>
      </c>
      <c r="Q938" s="39"/>
      <c r="R938" s="39"/>
      <c r="S938" s="39"/>
      <c r="T938" s="39" t="s">
        <v>161</v>
      </c>
    </row>
    <row r="939" spans="2:20" x14ac:dyDescent="0.15">
      <c r="B939" s="34" t="s">
        <v>4910</v>
      </c>
      <c r="C939" s="39" t="s">
        <v>4876</v>
      </c>
      <c r="D939" s="39" t="s">
        <v>4877</v>
      </c>
      <c r="E939" s="39" t="s">
        <v>4681</v>
      </c>
      <c r="F939" s="39" t="s">
        <v>4878</v>
      </c>
      <c r="G939" s="39">
        <v>200</v>
      </c>
      <c r="H939" s="39" t="s">
        <v>4683</v>
      </c>
      <c r="I939" s="39">
        <v>2</v>
      </c>
      <c r="J939" s="39">
        <v>0</v>
      </c>
      <c r="K939" s="39">
        <v>1</v>
      </c>
      <c r="L939" s="39" t="s">
        <v>1685</v>
      </c>
      <c r="M939" s="34" t="s">
        <v>1807</v>
      </c>
      <c r="N939" s="34" t="s">
        <v>1808</v>
      </c>
      <c r="O939" s="39" t="s">
        <v>3789</v>
      </c>
      <c r="P939" s="39">
        <v>1</v>
      </c>
      <c r="Q939" s="39"/>
      <c r="R939" s="39"/>
      <c r="S939" s="39"/>
      <c r="T939" s="39" t="s">
        <v>1807</v>
      </c>
    </row>
    <row r="940" spans="2:20" x14ac:dyDescent="0.15">
      <c r="B940" s="34" t="s">
        <v>4911</v>
      </c>
      <c r="C940" s="39" t="s">
        <v>4876</v>
      </c>
      <c r="D940" s="39" t="s">
        <v>4877</v>
      </c>
      <c r="E940" s="39" t="s">
        <v>4681</v>
      </c>
      <c r="F940" s="39" t="s">
        <v>4878</v>
      </c>
      <c r="G940" s="39">
        <v>200</v>
      </c>
      <c r="H940" s="39" t="s">
        <v>4683</v>
      </c>
      <c r="I940" s="39">
        <v>2</v>
      </c>
      <c r="J940" s="39">
        <v>1</v>
      </c>
      <c r="K940" s="39">
        <v>1</v>
      </c>
      <c r="L940" s="39" t="s">
        <v>1685</v>
      </c>
      <c r="M940" s="34" t="s">
        <v>4912</v>
      </c>
      <c r="N940" s="34" t="s">
        <v>4913</v>
      </c>
      <c r="O940" s="39" t="s">
        <v>3789</v>
      </c>
      <c r="P940" s="39">
        <v>1</v>
      </c>
      <c r="Q940" s="39"/>
      <c r="R940" s="39"/>
      <c r="S940" s="39"/>
      <c r="T940" s="39" t="s">
        <v>4912</v>
      </c>
    </row>
    <row r="941" spans="2:20" x14ac:dyDescent="0.15">
      <c r="B941" s="34" t="s">
        <v>4914</v>
      </c>
      <c r="C941" s="39" t="s">
        <v>4876</v>
      </c>
      <c r="D941" s="39" t="s">
        <v>4877</v>
      </c>
      <c r="E941" s="39" t="s">
        <v>4681</v>
      </c>
      <c r="F941" s="39" t="s">
        <v>4878</v>
      </c>
      <c r="G941" s="39">
        <v>200</v>
      </c>
      <c r="H941" s="39" t="s">
        <v>4683</v>
      </c>
      <c r="I941" s="39">
        <v>2</v>
      </c>
      <c r="J941" s="39">
        <v>2</v>
      </c>
      <c r="K941" s="39">
        <v>1</v>
      </c>
      <c r="L941" s="39" t="s">
        <v>1685</v>
      </c>
      <c r="M941" s="34" t="s">
        <v>4915</v>
      </c>
      <c r="N941" s="34" t="s">
        <v>4916</v>
      </c>
      <c r="O941" s="39" t="s">
        <v>3789</v>
      </c>
      <c r="P941" s="39">
        <v>1</v>
      </c>
      <c r="Q941" s="39"/>
      <c r="R941" s="39"/>
      <c r="S941" s="39"/>
      <c r="T941" s="39" t="s">
        <v>4915</v>
      </c>
    </row>
    <row r="942" spans="2:20" x14ac:dyDescent="0.15">
      <c r="B942" s="34" t="s">
        <v>4917</v>
      </c>
      <c r="C942" s="39" t="s">
        <v>4876</v>
      </c>
      <c r="D942" s="39" t="s">
        <v>4877</v>
      </c>
      <c r="E942" s="39" t="s">
        <v>4681</v>
      </c>
      <c r="F942" s="39" t="s">
        <v>4878</v>
      </c>
      <c r="G942" s="39">
        <v>200</v>
      </c>
      <c r="H942" s="39" t="s">
        <v>4683</v>
      </c>
      <c r="I942" s="39">
        <v>2</v>
      </c>
      <c r="J942" s="39">
        <v>3</v>
      </c>
      <c r="K942" s="39">
        <v>1</v>
      </c>
      <c r="L942" s="39" t="s">
        <v>1685</v>
      </c>
      <c r="M942" s="34" t="s">
        <v>4918</v>
      </c>
      <c r="N942" s="34" t="s">
        <v>4919</v>
      </c>
      <c r="O942" s="39" t="s">
        <v>3789</v>
      </c>
      <c r="P942" s="39">
        <v>1</v>
      </c>
      <c r="Q942" s="39"/>
      <c r="R942" s="39"/>
      <c r="S942" s="39"/>
      <c r="T942" s="39" t="s">
        <v>4918</v>
      </c>
    </row>
    <row r="943" spans="2:20" x14ac:dyDescent="0.15">
      <c r="B943" s="34" t="s">
        <v>4920</v>
      </c>
      <c r="C943" s="39" t="s">
        <v>4876</v>
      </c>
      <c r="D943" s="39" t="s">
        <v>4877</v>
      </c>
      <c r="E943" s="39" t="s">
        <v>4681</v>
      </c>
      <c r="F943" s="39" t="s">
        <v>4878</v>
      </c>
      <c r="G943" s="39">
        <v>200</v>
      </c>
      <c r="H943" s="39" t="s">
        <v>4683</v>
      </c>
      <c r="I943" s="39">
        <v>2</v>
      </c>
      <c r="J943" s="39">
        <v>4</v>
      </c>
      <c r="K943" s="39">
        <v>1</v>
      </c>
      <c r="L943" s="39" t="s">
        <v>1685</v>
      </c>
      <c r="M943" s="34" t="s">
        <v>4921</v>
      </c>
      <c r="N943" s="34" t="s">
        <v>4922</v>
      </c>
      <c r="O943" s="39" t="s">
        <v>3789</v>
      </c>
      <c r="P943" s="39">
        <v>1</v>
      </c>
      <c r="Q943" s="39"/>
      <c r="R943" s="39"/>
      <c r="S943" s="39"/>
      <c r="T943" s="39" t="s">
        <v>4921</v>
      </c>
    </row>
    <row r="944" spans="2:20" x14ac:dyDescent="0.15">
      <c r="B944" s="34" t="s">
        <v>4923</v>
      </c>
      <c r="C944" s="39" t="s">
        <v>4876</v>
      </c>
      <c r="D944" s="39" t="s">
        <v>4877</v>
      </c>
      <c r="E944" s="39" t="s">
        <v>4681</v>
      </c>
      <c r="F944" s="39" t="s">
        <v>4878</v>
      </c>
      <c r="G944" s="39">
        <v>200</v>
      </c>
      <c r="H944" s="39" t="s">
        <v>4683</v>
      </c>
      <c r="I944" s="39">
        <v>2</v>
      </c>
      <c r="J944" s="39">
        <v>5</v>
      </c>
      <c r="K944" s="39">
        <v>1</v>
      </c>
      <c r="L944" s="39" t="s">
        <v>1685</v>
      </c>
      <c r="M944" s="34" t="s">
        <v>4924</v>
      </c>
      <c r="N944" s="34" t="s">
        <v>4925</v>
      </c>
      <c r="O944" s="39" t="s">
        <v>3789</v>
      </c>
      <c r="P944" s="39">
        <v>1</v>
      </c>
      <c r="Q944" s="39"/>
      <c r="R944" s="39"/>
      <c r="S944" s="39"/>
      <c r="T944" s="39" t="s">
        <v>4924</v>
      </c>
    </row>
    <row r="945" spans="2:20" x14ac:dyDescent="0.15">
      <c r="B945" s="34" t="s">
        <v>4926</v>
      </c>
      <c r="C945" s="39" t="s">
        <v>4876</v>
      </c>
      <c r="D945" s="39" t="s">
        <v>4877</v>
      </c>
      <c r="E945" s="39" t="s">
        <v>4681</v>
      </c>
      <c r="F945" s="39" t="s">
        <v>4878</v>
      </c>
      <c r="G945" s="39">
        <v>200</v>
      </c>
      <c r="H945" s="39" t="s">
        <v>4683</v>
      </c>
      <c r="I945" s="39">
        <v>2</v>
      </c>
      <c r="J945" s="39">
        <v>6</v>
      </c>
      <c r="K945" s="39">
        <v>1</v>
      </c>
      <c r="L945" s="39" t="s">
        <v>1685</v>
      </c>
      <c r="M945" s="34" t="s">
        <v>4927</v>
      </c>
      <c r="N945" s="34" t="s">
        <v>4928</v>
      </c>
      <c r="O945" s="39" t="s">
        <v>3789</v>
      </c>
      <c r="P945" s="39">
        <v>1</v>
      </c>
      <c r="Q945" s="39"/>
      <c r="R945" s="39"/>
      <c r="S945" s="39"/>
      <c r="T945" s="39" t="s">
        <v>4927</v>
      </c>
    </row>
    <row r="946" spans="2:20" x14ac:dyDescent="0.15">
      <c r="B946" s="34" t="s">
        <v>4929</v>
      </c>
      <c r="C946" s="39" t="s">
        <v>4876</v>
      </c>
      <c r="D946" s="39" t="s">
        <v>4877</v>
      </c>
      <c r="E946" s="39" t="s">
        <v>4681</v>
      </c>
      <c r="F946" s="39" t="s">
        <v>4878</v>
      </c>
      <c r="G946" s="39">
        <v>200</v>
      </c>
      <c r="H946" s="39" t="s">
        <v>4683</v>
      </c>
      <c r="I946" s="39">
        <v>2</v>
      </c>
      <c r="J946" s="39">
        <v>7</v>
      </c>
      <c r="K946" s="39">
        <v>1</v>
      </c>
      <c r="L946" s="39" t="s">
        <v>1685</v>
      </c>
      <c r="M946" s="34" t="s">
        <v>4930</v>
      </c>
      <c r="N946" s="34" t="s">
        <v>4931</v>
      </c>
      <c r="O946" s="39" t="s">
        <v>3789</v>
      </c>
      <c r="P946" s="39">
        <v>1</v>
      </c>
      <c r="Q946" s="39"/>
      <c r="R946" s="39"/>
      <c r="S946" s="39"/>
      <c r="T946" s="39" t="s">
        <v>4930</v>
      </c>
    </row>
    <row r="947" spans="2:20" x14ac:dyDescent="0.15">
      <c r="B947" s="34" t="s">
        <v>4932</v>
      </c>
      <c r="C947" s="39" t="s">
        <v>4876</v>
      </c>
      <c r="D947" s="39" t="s">
        <v>4877</v>
      </c>
      <c r="E947" s="39" t="s">
        <v>4681</v>
      </c>
      <c r="F947" s="39" t="s">
        <v>4878</v>
      </c>
      <c r="G947" s="39">
        <v>200</v>
      </c>
      <c r="H947" s="39" t="s">
        <v>4683</v>
      </c>
      <c r="I947" s="39">
        <v>3</v>
      </c>
      <c r="J947" s="39">
        <v>0</v>
      </c>
      <c r="K947" s="39">
        <v>1</v>
      </c>
      <c r="L947" s="39" t="s">
        <v>1685</v>
      </c>
      <c r="M947" s="34" t="s">
        <v>4933</v>
      </c>
      <c r="N947" s="34" t="s">
        <v>4933</v>
      </c>
      <c r="O947" s="39" t="s">
        <v>3789</v>
      </c>
      <c r="P947" s="39">
        <v>1</v>
      </c>
      <c r="Q947" s="39"/>
      <c r="R947" s="39"/>
      <c r="S947" s="39"/>
      <c r="T947" s="39" t="s">
        <v>4933</v>
      </c>
    </row>
    <row r="948" spans="2:20" x14ac:dyDescent="0.15">
      <c r="B948" s="34" t="s">
        <v>4934</v>
      </c>
      <c r="C948" s="39" t="s">
        <v>4876</v>
      </c>
      <c r="D948" s="39" t="s">
        <v>4877</v>
      </c>
      <c r="E948" s="39" t="s">
        <v>4681</v>
      </c>
      <c r="F948" s="39" t="s">
        <v>4878</v>
      </c>
      <c r="G948" s="39">
        <v>200</v>
      </c>
      <c r="H948" s="39" t="s">
        <v>4683</v>
      </c>
      <c r="I948" s="39">
        <v>3</v>
      </c>
      <c r="J948" s="39">
        <v>1</v>
      </c>
      <c r="K948" s="39">
        <v>1</v>
      </c>
      <c r="L948" s="39" t="s">
        <v>1685</v>
      </c>
      <c r="M948" s="34" t="s">
        <v>4935</v>
      </c>
      <c r="N948" s="34" t="s">
        <v>4936</v>
      </c>
      <c r="O948" s="39" t="s">
        <v>3789</v>
      </c>
      <c r="P948" s="39">
        <v>1</v>
      </c>
      <c r="Q948" s="39"/>
      <c r="R948" s="39"/>
      <c r="S948" s="39"/>
      <c r="T948" s="39" t="s">
        <v>4935</v>
      </c>
    </row>
    <row r="949" spans="2:20" x14ac:dyDescent="0.15">
      <c r="B949" s="34" t="s">
        <v>4937</v>
      </c>
      <c r="C949" s="39" t="s">
        <v>4876</v>
      </c>
      <c r="D949" s="39" t="s">
        <v>4877</v>
      </c>
      <c r="E949" s="39" t="s">
        <v>4681</v>
      </c>
      <c r="F949" s="39" t="s">
        <v>4878</v>
      </c>
      <c r="G949" s="39">
        <v>200</v>
      </c>
      <c r="H949" s="39" t="s">
        <v>4683</v>
      </c>
      <c r="I949" s="39">
        <v>3</v>
      </c>
      <c r="J949" s="39">
        <v>2</v>
      </c>
      <c r="K949" s="39">
        <v>1</v>
      </c>
      <c r="L949" s="39" t="s">
        <v>1685</v>
      </c>
      <c r="M949" s="34" t="s">
        <v>4938</v>
      </c>
      <c r="N949" s="34" t="s">
        <v>4939</v>
      </c>
      <c r="O949" s="39" t="s">
        <v>3789</v>
      </c>
      <c r="P949" s="39">
        <v>1</v>
      </c>
      <c r="Q949" s="39"/>
      <c r="R949" s="39"/>
      <c r="S949" s="39"/>
      <c r="T949" s="39" t="s">
        <v>4938</v>
      </c>
    </row>
    <row r="950" spans="2:20" x14ac:dyDescent="0.15">
      <c r="B950" s="34" t="s">
        <v>4940</v>
      </c>
      <c r="C950" s="39" t="s">
        <v>4876</v>
      </c>
      <c r="D950" s="39" t="s">
        <v>4877</v>
      </c>
      <c r="E950" s="39" t="s">
        <v>4681</v>
      </c>
      <c r="F950" s="39" t="s">
        <v>4878</v>
      </c>
      <c r="G950" s="39">
        <v>200</v>
      </c>
      <c r="H950" s="39" t="s">
        <v>4683</v>
      </c>
      <c r="I950" s="39">
        <v>3</v>
      </c>
      <c r="J950" s="39">
        <v>3</v>
      </c>
      <c r="K950" s="39">
        <v>1</v>
      </c>
      <c r="L950" s="39" t="s">
        <v>1685</v>
      </c>
      <c r="M950" s="34" t="s">
        <v>4941</v>
      </c>
      <c r="N950" s="34" t="s">
        <v>4942</v>
      </c>
      <c r="O950" s="39" t="s">
        <v>3789</v>
      </c>
      <c r="P950" s="39">
        <v>1</v>
      </c>
      <c r="Q950" s="39"/>
      <c r="R950" s="39"/>
      <c r="S950" s="39"/>
      <c r="T950" s="39" t="s">
        <v>4941</v>
      </c>
    </row>
    <row r="951" spans="2:20" x14ac:dyDescent="0.15">
      <c r="B951" s="34" t="s">
        <v>4943</v>
      </c>
      <c r="C951" s="39" t="s">
        <v>4876</v>
      </c>
      <c r="D951" s="39" t="s">
        <v>4877</v>
      </c>
      <c r="E951" s="39" t="s">
        <v>4681</v>
      </c>
      <c r="F951" s="39" t="s">
        <v>4878</v>
      </c>
      <c r="G951" s="39">
        <v>200</v>
      </c>
      <c r="H951" s="39" t="s">
        <v>4683</v>
      </c>
      <c r="I951" s="39">
        <v>3</v>
      </c>
      <c r="J951" s="39">
        <v>4</v>
      </c>
      <c r="K951" s="39">
        <v>1</v>
      </c>
      <c r="L951" s="39" t="s">
        <v>1685</v>
      </c>
      <c r="M951" s="34" t="s">
        <v>4944</v>
      </c>
      <c r="N951" s="34" t="s">
        <v>4944</v>
      </c>
      <c r="O951" s="39" t="s">
        <v>3789</v>
      </c>
      <c r="P951" s="39">
        <v>1</v>
      </c>
      <c r="Q951" s="39"/>
      <c r="R951" s="39"/>
      <c r="S951" s="39"/>
      <c r="T951" s="39" t="s">
        <v>4944</v>
      </c>
    </row>
    <row r="952" spans="2:20" x14ac:dyDescent="0.15">
      <c r="B952" s="34" t="s">
        <v>4945</v>
      </c>
      <c r="C952" s="39" t="s">
        <v>4876</v>
      </c>
      <c r="D952" s="39" t="s">
        <v>4877</v>
      </c>
      <c r="E952" s="39" t="s">
        <v>4681</v>
      </c>
      <c r="F952" s="39" t="s">
        <v>4878</v>
      </c>
      <c r="G952" s="39">
        <v>200</v>
      </c>
      <c r="H952" s="39" t="s">
        <v>4683</v>
      </c>
      <c r="I952" s="39">
        <v>3</v>
      </c>
      <c r="J952" s="39">
        <v>5</v>
      </c>
      <c r="K952" s="39">
        <v>1</v>
      </c>
      <c r="L952" s="39" t="s">
        <v>1685</v>
      </c>
      <c r="M952" s="34" t="s">
        <v>4946</v>
      </c>
      <c r="N952" s="34" t="s">
        <v>4947</v>
      </c>
      <c r="O952" s="39" t="s">
        <v>3789</v>
      </c>
      <c r="P952" s="39">
        <v>1</v>
      </c>
      <c r="Q952" s="39"/>
      <c r="R952" s="39"/>
      <c r="S952" s="39"/>
      <c r="T952" s="39" t="s">
        <v>4946</v>
      </c>
    </row>
    <row r="953" spans="2:20" x14ac:dyDescent="0.15">
      <c r="B953" s="34" t="s">
        <v>4948</v>
      </c>
      <c r="C953" s="39" t="s">
        <v>4876</v>
      </c>
      <c r="D953" s="39" t="s">
        <v>4877</v>
      </c>
      <c r="E953" s="39" t="s">
        <v>4681</v>
      </c>
      <c r="F953" s="39" t="s">
        <v>4878</v>
      </c>
      <c r="G953" s="39">
        <v>200</v>
      </c>
      <c r="H953" s="39" t="s">
        <v>4683</v>
      </c>
      <c r="I953" s="39">
        <v>3</v>
      </c>
      <c r="J953" s="39">
        <v>6</v>
      </c>
      <c r="K953" s="39">
        <v>1</v>
      </c>
      <c r="L953" s="39" t="s">
        <v>1685</v>
      </c>
      <c r="M953" s="34" t="s">
        <v>4949</v>
      </c>
      <c r="N953" s="34" t="s">
        <v>4950</v>
      </c>
      <c r="O953" s="39" t="s">
        <v>3789</v>
      </c>
      <c r="P953" s="39">
        <v>1</v>
      </c>
      <c r="Q953" s="39"/>
      <c r="R953" s="39"/>
      <c r="S953" s="39"/>
      <c r="T953" s="39" t="s">
        <v>4949</v>
      </c>
    </row>
    <row r="954" spans="2:20" x14ac:dyDescent="0.15">
      <c r="B954" s="34" t="s">
        <v>4951</v>
      </c>
      <c r="C954" s="39" t="s">
        <v>4876</v>
      </c>
      <c r="D954" s="39" t="s">
        <v>4877</v>
      </c>
      <c r="E954" s="39" t="s">
        <v>4681</v>
      </c>
      <c r="F954" s="39" t="s">
        <v>4878</v>
      </c>
      <c r="G954" s="39">
        <v>200</v>
      </c>
      <c r="H954" s="39" t="s">
        <v>4683</v>
      </c>
      <c r="I954" s="39">
        <v>3</v>
      </c>
      <c r="J954" s="39">
        <v>7</v>
      </c>
      <c r="K954" s="39">
        <v>1</v>
      </c>
      <c r="L954" s="39" t="s">
        <v>1685</v>
      </c>
      <c r="M954" s="34" t="s">
        <v>4952</v>
      </c>
      <c r="N954" s="34" t="s">
        <v>4953</v>
      </c>
      <c r="O954" s="39" t="s">
        <v>3789</v>
      </c>
      <c r="P954" s="39">
        <v>1</v>
      </c>
      <c r="Q954" s="39"/>
      <c r="R954" s="39"/>
      <c r="S954" s="39"/>
      <c r="T954" s="39" t="s">
        <v>4952</v>
      </c>
    </row>
    <row r="955" spans="2:20" x14ac:dyDescent="0.15">
      <c r="B955" s="34" t="s">
        <v>4954</v>
      </c>
      <c r="C955" s="39" t="s">
        <v>4876</v>
      </c>
      <c r="D955" s="39" t="s">
        <v>4877</v>
      </c>
      <c r="E955" s="39" t="s">
        <v>4681</v>
      </c>
      <c r="F955" s="39" t="s">
        <v>4878</v>
      </c>
      <c r="G955" s="39">
        <v>200</v>
      </c>
      <c r="H955" s="39" t="s">
        <v>4683</v>
      </c>
      <c r="I955" s="39">
        <v>4</v>
      </c>
      <c r="J955" s="39">
        <v>0</v>
      </c>
      <c r="K955" s="39">
        <v>1</v>
      </c>
      <c r="L955" s="39" t="s">
        <v>1685</v>
      </c>
      <c r="M955" s="34" t="s">
        <v>4955</v>
      </c>
      <c r="N955" s="34" t="s">
        <v>4956</v>
      </c>
      <c r="O955" s="39" t="s">
        <v>3789</v>
      </c>
      <c r="P955" s="39">
        <v>1</v>
      </c>
      <c r="Q955" s="39"/>
      <c r="R955" s="39"/>
      <c r="S955" s="39"/>
      <c r="T955" s="39" t="s">
        <v>4955</v>
      </c>
    </row>
    <row r="956" spans="2:20" x14ac:dyDescent="0.15">
      <c r="B956" s="34" t="s">
        <v>4957</v>
      </c>
      <c r="C956" s="39" t="s">
        <v>4876</v>
      </c>
      <c r="D956" s="39" t="s">
        <v>4877</v>
      </c>
      <c r="E956" s="39" t="s">
        <v>4681</v>
      </c>
      <c r="F956" s="39" t="s">
        <v>4878</v>
      </c>
      <c r="G956" s="39">
        <v>200</v>
      </c>
      <c r="H956" s="39" t="s">
        <v>4683</v>
      </c>
      <c r="I956" s="39">
        <v>4</v>
      </c>
      <c r="J956" s="39">
        <v>1</v>
      </c>
      <c r="K956" s="39">
        <v>1</v>
      </c>
      <c r="L956" s="39" t="s">
        <v>1685</v>
      </c>
      <c r="M956" s="34" t="s">
        <v>4958</v>
      </c>
      <c r="N956" s="34" t="s">
        <v>4959</v>
      </c>
      <c r="O956" s="39" t="s">
        <v>3789</v>
      </c>
      <c r="P956" s="39">
        <v>1</v>
      </c>
      <c r="Q956" s="39"/>
      <c r="R956" s="39"/>
      <c r="S956" s="39"/>
      <c r="T956" s="39" t="s">
        <v>4958</v>
      </c>
    </row>
    <row r="957" spans="2:20" x14ac:dyDescent="0.15">
      <c r="B957" s="34" t="s">
        <v>4960</v>
      </c>
      <c r="C957" s="39" t="s">
        <v>4876</v>
      </c>
      <c r="D957" s="39" t="s">
        <v>4877</v>
      </c>
      <c r="E957" s="39" t="s">
        <v>4681</v>
      </c>
      <c r="F957" s="39" t="s">
        <v>4878</v>
      </c>
      <c r="G957" s="39">
        <v>200</v>
      </c>
      <c r="H957" s="39" t="s">
        <v>4683</v>
      </c>
      <c r="I957" s="39">
        <v>4</v>
      </c>
      <c r="J957" s="39">
        <v>2</v>
      </c>
      <c r="K957" s="39">
        <v>1</v>
      </c>
      <c r="L957" s="39" t="s">
        <v>1685</v>
      </c>
      <c r="M957" s="34" t="s">
        <v>4961</v>
      </c>
      <c r="N957" s="34" t="s">
        <v>4962</v>
      </c>
      <c r="O957" s="39" t="s">
        <v>3789</v>
      </c>
      <c r="P957" s="39">
        <v>1</v>
      </c>
      <c r="Q957" s="39"/>
      <c r="R957" s="39"/>
      <c r="S957" s="39"/>
      <c r="T957" s="39" t="s">
        <v>4961</v>
      </c>
    </row>
    <row r="958" spans="2:20" x14ac:dyDescent="0.15">
      <c r="B958" s="34" t="s">
        <v>4963</v>
      </c>
      <c r="C958" s="39" t="s">
        <v>4876</v>
      </c>
      <c r="D958" s="39" t="s">
        <v>4877</v>
      </c>
      <c r="E958" s="39" t="s">
        <v>4681</v>
      </c>
      <c r="F958" s="39" t="s">
        <v>4878</v>
      </c>
      <c r="G958" s="39">
        <v>200</v>
      </c>
      <c r="H958" s="39" t="s">
        <v>4683</v>
      </c>
      <c r="I958" s="39">
        <v>4</v>
      </c>
      <c r="J958" s="39">
        <v>3</v>
      </c>
      <c r="K958" s="39">
        <v>1</v>
      </c>
      <c r="L958" s="39" t="s">
        <v>1685</v>
      </c>
      <c r="M958" s="34" t="s">
        <v>4964</v>
      </c>
      <c r="N958" s="34" t="s">
        <v>4965</v>
      </c>
      <c r="O958" s="39" t="s">
        <v>3789</v>
      </c>
      <c r="P958" s="39">
        <v>1</v>
      </c>
      <c r="Q958" s="39"/>
      <c r="R958" s="39"/>
      <c r="S958" s="39"/>
      <c r="T958" s="39" t="s">
        <v>4964</v>
      </c>
    </row>
    <row r="959" spans="2:20" x14ac:dyDescent="0.15">
      <c r="B959" s="34" t="s">
        <v>4966</v>
      </c>
      <c r="C959" s="39" t="s">
        <v>4876</v>
      </c>
      <c r="D959" s="39" t="s">
        <v>4877</v>
      </c>
      <c r="E959" s="39" t="s">
        <v>4681</v>
      </c>
      <c r="F959" s="39" t="s">
        <v>4878</v>
      </c>
      <c r="G959" s="39">
        <v>200</v>
      </c>
      <c r="H959" s="39" t="s">
        <v>4683</v>
      </c>
      <c r="I959" s="39">
        <v>4</v>
      </c>
      <c r="J959" s="39">
        <v>4</v>
      </c>
      <c r="K959" s="39">
        <v>1</v>
      </c>
      <c r="L959" s="39" t="s">
        <v>1685</v>
      </c>
      <c r="M959" s="34" t="s">
        <v>4967</v>
      </c>
      <c r="N959" s="34" t="s">
        <v>4968</v>
      </c>
      <c r="O959" s="39" t="s">
        <v>3789</v>
      </c>
      <c r="P959" s="39">
        <v>1</v>
      </c>
      <c r="Q959" s="39"/>
      <c r="R959" s="39"/>
      <c r="S959" s="39"/>
      <c r="T959" s="39" t="s">
        <v>4967</v>
      </c>
    </row>
    <row r="960" spans="2:20" x14ac:dyDescent="0.15">
      <c r="B960" s="34" t="s">
        <v>4969</v>
      </c>
      <c r="C960" s="39" t="s">
        <v>4876</v>
      </c>
      <c r="D960" s="39" t="s">
        <v>4877</v>
      </c>
      <c r="E960" s="39" t="s">
        <v>4681</v>
      </c>
      <c r="F960" s="39" t="s">
        <v>4878</v>
      </c>
      <c r="G960" s="39">
        <v>200</v>
      </c>
      <c r="H960" s="39" t="s">
        <v>4683</v>
      </c>
      <c r="I960" s="39">
        <v>4</v>
      </c>
      <c r="J960" s="39">
        <v>5</v>
      </c>
      <c r="K960" s="39">
        <v>1</v>
      </c>
      <c r="L960" s="39" t="s">
        <v>1685</v>
      </c>
      <c r="M960" s="34" t="s">
        <v>4970</v>
      </c>
      <c r="N960" s="34" t="s">
        <v>4971</v>
      </c>
      <c r="O960" s="39" t="s">
        <v>3789</v>
      </c>
      <c r="P960" s="39">
        <v>1</v>
      </c>
      <c r="Q960" s="39"/>
      <c r="R960" s="39"/>
      <c r="S960" s="39"/>
      <c r="T960" s="39" t="s">
        <v>4970</v>
      </c>
    </row>
    <row r="961" spans="2:20" x14ac:dyDescent="0.15">
      <c r="B961" s="34" t="s">
        <v>4972</v>
      </c>
      <c r="C961" s="39" t="s">
        <v>4876</v>
      </c>
      <c r="D961" s="39" t="s">
        <v>4877</v>
      </c>
      <c r="E961" s="39" t="s">
        <v>4681</v>
      </c>
      <c r="F961" s="39" t="s">
        <v>4878</v>
      </c>
      <c r="G961" s="39">
        <v>200</v>
      </c>
      <c r="H961" s="39" t="s">
        <v>4683</v>
      </c>
      <c r="I961" s="39">
        <v>4</v>
      </c>
      <c r="J961" s="39">
        <v>6</v>
      </c>
      <c r="K961" s="39">
        <v>1</v>
      </c>
      <c r="L961" s="39" t="s">
        <v>1685</v>
      </c>
      <c r="M961" s="34" t="s">
        <v>4973</v>
      </c>
      <c r="N961" s="34" t="s">
        <v>4974</v>
      </c>
      <c r="O961" s="39" t="s">
        <v>3789</v>
      </c>
      <c r="P961" s="39">
        <v>1</v>
      </c>
      <c r="Q961" s="39"/>
      <c r="R961" s="39"/>
      <c r="S961" s="39"/>
      <c r="T961" s="39" t="s">
        <v>4973</v>
      </c>
    </row>
    <row r="962" spans="2:20" x14ac:dyDescent="0.15">
      <c r="B962" s="34" t="s">
        <v>4975</v>
      </c>
      <c r="C962" s="39" t="s">
        <v>4876</v>
      </c>
      <c r="D962" s="39" t="s">
        <v>4877</v>
      </c>
      <c r="E962" s="39" t="s">
        <v>4681</v>
      </c>
      <c r="F962" s="39" t="s">
        <v>4878</v>
      </c>
      <c r="G962" s="39">
        <v>200</v>
      </c>
      <c r="H962" s="39" t="s">
        <v>4683</v>
      </c>
      <c r="I962" s="39">
        <v>4</v>
      </c>
      <c r="J962" s="39">
        <v>7</v>
      </c>
      <c r="K962" s="39">
        <v>1</v>
      </c>
      <c r="L962" s="39" t="s">
        <v>1685</v>
      </c>
      <c r="M962" s="34" t="s">
        <v>4976</v>
      </c>
      <c r="N962" s="34" t="s">
        <v>4977</v>
      </c>
      <c r="O962" s="39" t="s">
        <v>3789</v>
      </c>
      <c r="P962" s="39">
        <v>1</v>
      </c>
      <c r="Q962" s="39"/>
      <c r="R962" s="39"/>
      <c r="S962" s="39"/>
      <c r="T962" s="39" t="s">
        <v>4976</v>
      </c>
    </row>
    <row r="963" spans="2:20" x14ac:dyDescent="0.15">
      <c r="B963" s="34" t="s">
        <v>4978</v>
      </c>
      <c r="C963" s="39" t="s">
        <v>4876</v>
      </c>
      <c r="D963" s="39" t="s">
        <v>4877</v>
      </c>
      <c r="E963" s="39" t="s">
        <v>4681</v>
      </c>
      <c r="F963" s="39" t="s">
        <v>4878</v>
      </c>
      <c r="G963" s="39">
        <v>200</v>
      </c>
      <c r="H963" s="39" t="s">
        <v>4683</v>
      </c>
      <c r="I963" s="39">
        <v>5</v>
      </c>
      <c r="J963" s="39">
        <v>0</v>
      </c>
      <c r="K963" s="39">
        <v>1</v>
      </c>
      <c r="L963" s="39" t="s">
        <v>1685</v>
      </c>
      <c r="M963" s="34" t="s">
        <v>4979</v>
      </c>
      <c r="N963" s="34" t="s">
        <v>4980</v>
      </c>
      <c r="O963" s="39" t="s">
        <v>3789</v>
      </c>
      <c r="P963" s="39">
        <v>1</v>
      </c>
      <c r="Q963" s="39"/>
      <c r="R963" s="39"/>
      <c r="S963" s="39"/>
      <c r="T963" s="39" t="s">
        <v>4979</v>
      </c>
    </row>
    <row r="964" spans="2:20" x14ac:dyDescent="0.15">
      <c r="B964" s="34" t="s">
        <v>4981</v>
      </c>
      <c r="C964" s="39" t="s">
        <v>4876</v>
      </c>
      <c r="D964" s="39" t="s">
        <v>4877</v>
      </c>
      <c r="E964" s="39" t="s">
        <v>4681</v>
      </c>
      <c r="F964" s="39" t="s">
        <v>4878</v>
      </c>
      <c r="G964" s="39">
        <v>200</v>
      </c>
      <c r="H964" s="39" t="s">
        <v>4683</v>
      </c>
      <c r="I964" s="39">
        <v>5</v>
      </c>
      <c r="J964" s="39">
        <v>1</v>
      </c>
      <c r="K964" s="39">
        <v>1</v>
      </c>
      <c r="L964" s="39" t="s">
        <v>1685</v>
      </c>
      <c r="M964" s="34" t="s">
        <v>4982</v>
      </c>
      <c r="N964" s="34" t="s">
        <v>4983</v>
      </c>
      <c r="O964" s="39" t="s">
        <v>3789</v>
      </c>
      <c r="P964" s="39">
        <v>1</v>
      </c>
      <c r="Q964" s="39"/>
      <c r="R964" s="39"/>
      <c r="S964" s="39"/>
      <c r="T964" s="39" t="s">
        <v>4982</v>
      </c>
    </row>
    <row r="965" spans="2:20" x14ac:dyDescent="0.15">
      <c r="B965" s="34" t="s">
        <v>4984</v>
      </c>
      <c r="C965" s="39" t="s">
        <v>4876</v>
      </c>
      <c r="D965" s="39" t="s">
        <v>4877</v>
      </c>
      <c r="E965" s="39" t="s">
        <v>4681</v>
      </c>
      <c r="F965" s="39" t="s">
        <v>4878</v>
      </c>
      <c r="G965" s="39">
        <v>200</v>
      </c>
      <c r="H965" s="39" t="s">
        <v>4683</v>
      </c>
      <c r="I965" s="39">
        <v>5</v>
      </c>
      <c r="J965" s="39">
        <v>2</v>
      </c>
      <c r="K965" s="39">
        <v>1</v>
      </c>
      <c r="L965" s="39" t="s">
        <v>1685</v>
      </c>
      <c r="M965" s="34" t="s">
        <v>1867</v>
      </c>
      <c r="N965" s="34" t="s">
        <v>1868</v>
      </c>
      <c r="O965" s="39" t="s">
        <v>3789</v>
      </c>
      <c r="P965" s="39">
        <v>1</v>
      </c>
      <c r="Q965" s="39"/>
      <c r="R965" s="39"/>
      <c r="S965" s="39"/>
      <c r="T965" s="39" t="s">
        <v>1867</v>
      </c>
    </row>
    <row r="966" spans="2:20" x14ac:dyDescent="0.15">
      <c r="B966" s="34" t="s">
        <v>4985</v>
      </c>
      <c r="C966" s="39" t="s">
        <v>4876</v>
      </c>
      <c r="D966" s="39" t="s">
        <v>4877</v>
      </c>
      <c r="E966" s="39" t="s">
        <v>4681</v>
      </c>
      <c r="F966" s="39" t="s">
        <v>4878</v>
      </c>
      <c r="G966" s="39">
        <v>200</v>
      </c>
      <c r="H966" s="39" t="s">
        <v>4683</v>
      </c>
      <c r="I966" s="39">
        <v>5</v>
      </c>
      <c r="J966" s="39">
        <v>3</v>
      </c>
      <c r="K966" s="39">
        <v>1</v>
      </c>
      <c r="L966" s="39" t="s">
        <v>1685</v>
      </c>
      <c r="M966" s="34" t="s">
        <v>4986</v>
      </c>
      <c r="N966" s="34" t="s">
        <v>4987</v>
      </c>
      <c r="O966" s="39" t="s">
        <v>3789</v>
      </c>
      <c r="P966" s="39">
        <v>1</v>
      </c>
      <c r="Q966" s="39"/>
      <c r="R966" s="39"/>
      <c r="S966" s="39"/>
      <c r="T966" s="39" t="s">
        <v>4986</v>
      </c>
    </row>
    <row r="967" spans="2:20" x14ac:dyDescent="0.15">
      <c r="B967" s="34" t="s">
        <v>4988</v>
      </c>
      <c r="C967" s="39" t="s">
        <v>4876</v>
      </c>
      <c r="D967" s="39" t="s">
        <v>4877</v>
      </c>
      <c r="E967" s="39" t="s">
        <v>4681</v>
      </c>
      <c r="F967" s="39" t="s">
        <v>4878</v>
      </c>
      <c r="G967" s="39">
        <v>200</v>
      </c>
      <c r="H967" s="39" t="s">
        <v>4683</v>
      </c>
      <c r="I967" s="39">
        <v>5</v>
      </c>
      <c r="J967" s="39">
        <v>4</v>
      </c>
      <c r="K967" s="39">
        <v>1</v>
      </c>
      <c r="L967" s="39" t="s">
        <v>1685</v>
      </c>
      <c r="M967" s="34" t="s">
        <v>4989</v>
      </c>
      <c r="N967" s="34" t="s">
        <v>4990</v>
      </c>
      <c r="O967" s="39" t="s">
        <v>3789</v>
      </c>
      <c r="P967" s="39">
        <v>1</v>
      </c>
      <c r="Q967" s="39"/>
      <c r="R967" s="39"/>
      <c r="S967" s="39"/>
      <c r="T967" s="39" t="s">
        <v>4989</v>
      </c>
    </row>
    <row r="968" spans="2:20" x14ac:dyDescent="0.15">
      <c r="B968" s="34" t="s">
        <v>4991</v>
      </c>
      <c r="C968" s="39" t="s">
        <v>4876</v>
      </c>
      <c r="D968" s="39" t="s">
        <v>4877</v>
      </c>
      <c r="E968" s="39" t="s">
        <v>4681</v>
      </c>
      <c r="F968" s="39" t="s">
        <v>4878</v>
      </c>
      <c r="G968" s="39">
        <v>200</v>
      </c>
      <c r="H968" s="39" t="s">
        <v>4683</v>
      </c>
      <c r="I968" s="39">
        <v>5</v>
      </c>
      <c r="J968" s="39">
        <v>5</v>
      </c>
      <c r="K968" s="39">
        <v>1</v>
      </c>
      <c r="L968" s="39" t="s">
        <v>1685</v>
      </c>
      <c r="M968" s="34" t="s">
        <v>4992</v>
      </c>
      <c r="N968" s="34" t="s">
        <v>4993</v>
      </c>
      <c r="O968" s="39" t="s">
        <v>3789</v>
      </c>
      <c r="P968" s="39">
        <v>1</v>
      </c>
      <c r="Q968" s="39"/>
      <c r="R968" s="39"/>
      <c r="S968" s="39"/>
      <c r="T968" s="39" t="s">
        <v>4992</v>
      </c>
    </row>
    <row r="969" spans="2:20" x14ac:dyDescent="0.15">
      <c r="B969" s="34" t="s">
        <v>4994</v>
      </c>
      <c r="C969" s="39" t="s">
        <v>4876</v>
      </c>
      <c r="D969" s="39" t="s">
        <v>4877</v>
      </c>
      <c r="E969" s="39" t="s">
        <v>4681</v>
      </c>
      <c r="F969" s="39" t="s">
        <v>4878</v>
      </c>
      <c r="G969" s="39">
        <v>200</v>
      </c>
      <c r="H969" s="39" t="s">
        <v>4683</v>
      </c>
      <c r="I969" s="39">
        <v>5</v>
      </c>
      <c r="J969" s="39">
        <v>6</v>
      </c>
      <c r="K969" s="39">
        <v>1</v>
      </c>
      <c r="L969" s="39" t="s">
        <v>1685</v>
      </c>
      <c r="M969" s="34" t="s">
        <v>4995</v>
      </c>
      <c r="N969" s="34" t="s">
        <v>4996</v>
      </c>
      <c r="O969" s="39" t="s">
        <v>3789</v>
      </c>
      <c r="P969" s="39">
        <v>1</v>
      </c>
      <c r="Q969" s="39"/>
      <c r="R969" s="39"/>
      <c r="S969" s="39"/>
      <c r="T969" s="39" t="s">
        <v>4995</v>
      </c>
    </row>
    <row r="970" spans="2:20" x14ac:dyDescent="0.15">
      <c r="B970" s="34" t="s">
        <v>4997</v>
      </c>
      <c r="C970" s="39" t="s">
        <v>4876</v>
      </c>
      <c r="D970" s="39" t="s">
        <v>4877</v>
      </c>
      <c r="E970" s="39" t="s">
        <v>4681</v>
      </c>
      <c r="F970" s="39" t="s">
        <v>4878</v>
      </c>
      <c r="G970" s="39">
        <v>200</v>
      </c>
      <c r="H970" s="39" t="s">
        <v>4683</v>
      </c>
      <c r="I970" s="39">
        <v>5</v>
      </c>
      <c r="J970" s="39">
        <v>7</v>
      </c>
      <c r="K970" s="39">
        <v>1</v>
      </c>
      <c r="L970" s="39" t="s">
        <v>1685</v>
      </c>
      <c r="M970" s="34" t="s">
        <v>4998</v>
      </c>
      <c r="N970" s="34" t="s">
        <v>4999</v>
      </c>
      <c r="O970" s="39" t="s">
        <v>3789</v>
      </c>
      <c r="P970" s="39">
        <v>1</v>
      </c>
      <c r="Q970" s="39"/>
      <c r="R970" s="39"/>
      <c r="S970" s="39"/>
      <c r="T970" s="39" t="s">
        <v>4998</v>
      </c>
    </row>
    <row r="971" spans="2:20" x14ac:dyDescent="0.15">
      <c r="B971" s="34" t="s">
        <v>5000</v>
      </c>
      <c r="C971" s="39" t="s">
        <v>4876</v>
      </c>
      <c r="D971" s="39" t="s">
        <v>4877</v>
      </c>
      <c r="E971" s="39" t="s">
        <v>4681</v>
      </c>
      <c r="F971" s="39" t="s">
        <v>4878</v>
      </c>
      <c r="G971" s="39">
        <v>200</v>
      </c>
      <c r="H971" s="39" t="s">
        <v>4683</v>
      </c>
      <c r="I971" s="39">
        <v>6</v>
      </c>
      <c r="J971" s="39">
        <v>0</v>
      </c>
      <c r="K971" s="39">
        <v>1</v>
      </c>
      <c r="L971" s="39" t="s">
        <v>1685</v>
      </c>
      <c r="M971" s="34" t="s">
        <v>5001</v>
      </c>
      <c r="N971" s="34" t="s">
        <v>5002</v>
      </c>
      <c r="O971" s="39" t="s">
        <v>3789</v>
      </c>
      <c r="P971" s="39">
        <v>1</v>
      </c>
      <c r="Q971" s="39"/>
      <c r="R971" s="39"/>
      <c r="S971" s="39"/>
      <c r="T971" s="39" t="s">
        <v>5001</v>
      </c>
    </row>
    <row r="972" spans="2:20" x14ac:dyDescent="0.15">
      <c r="B972" s="34" t="s">
        <v>5003</v>
      </c>
      <c r="C972" s="39" t="s">
        <v>4876</v>
      </c>
      <c r="D972" s="39" t="s">
        <v>4877</v>
      </c>
      <c r="E972" s="39" t="s">
        <v>4681</v>
      </c>
      <c r="F972" s="39" t="s">
        <v>4878</v>
      </c>
      <c r="G972" s="39">
        <v>200</v>
      </c>
      <c r="H972" s="39" t="s">
        <v>4683</v>
      </c>
      <c r="I972" s="39">
        <v>6</v>
      </c>
      <c r="J972" s="39">
        <v>1</v>
      </c>
      <c r="K972" s="39">
        <v>1</v>
      </c>
      <c r="L972" s="39" t="s">
        <v>1685</v>
      </c>
      <c r="M972" s="34" t="s">
        <v>5004</v>
      </c>
      <c r="N972" s="34" t="s">
        <v>5005</v>
      </c>
      <c r="O972" s="39" t="s">
        <v>3789</v>
      </c>
      <c r="P972" s="39">
        <v>1</v>
      </c>
      <c r="Q972" s="39"/>
      <c r="R972" s="39"/>
      <c r="S972" s="39"/>
      <c r="T972" s="39" t="s">
        <v>5004</v>
      </c>
    </row>
    <row r="973" spans="2:20" x14ac:dyDescent="0.15">
      <c r="B973" s="34" t="s">
        <v>5006</v>
      </c>
      <c r="C973" s="39" t="s">
        <v>4876</v>
      </c>
      <c r="D973" s="39" t="s">
        <v>4877</v>
      </c>
      <c r="E973" s="39" t="s">
        <v>4681</v>
      </c>
      <c r="F973" s="39" t="s">
        <v>4878</v>
      </c>
      <c r="G973" s="39">
        <v>200</v>
      </c>
      <c r="H973" s="39" t="s">
        <v>4683</v>
      </c>
      <c r="I973" s="39">
        <v>6</v>
      </c>
      <c r="J973" s="39">
        <v>2</v>
      </c>
      <c r="K973" s="39">
        <v>1</v>
      </c>
      <c r="L973" s="39" t="s">
        <v>1685</v>
      </c>
      <c r="M973" s="34" t="s">
        <v>5007</v>
      </c>
      <c r="N973" s="34" t="s">
        <v>5008</v>
      </c>
      <c r="O973" s="39" t="s">
        <v>3789</v>
      </c>
      <c r="P973" s="39">
        <v>1</v>
      </c>
      <c r="Q973" s="39"/>
      <c r="R973" s="39"/>
      <c r="S973" s="39"/>
      <c r="T973" s="39" t="s">
        <v>5007</v>
      </c>
    </row>
    <row r="974" spans="2:20" x14ac:dyDescent="0.15">
      <c r="B974" s="34" t="s">
        <v>5009</v>
      </c>
      <c r="C974" s="39" t="s">
        <v>4876</v>
      </c>
      <c r="D974" s="39" t="s">
        <v>4877</v>
      </c>
      <c r="E974" s="39" t="s">
        <v>4681</v>
      </c>
      <c r="F974" s="39" t="s">
        <v>4878</v>
      </c>
      <c r="G974" s="39">
        <v>200</v>
      </c>
      <c r="H974" s="39" t="s">
        <v>4683</v>
      </c>
      <c r="I974" s="39">
        <v>6</v>
      </c>
      <c r="J974" s="39">
        <v>3</v>
      </c>
      <c r="K974" s="39">
        <v>1</v>
      </c>
      <c r="L974" s="39" t="s">
        <v>1685</v>
      </c>
      <c r="M974" s="34" t="s">
        <v>5010</v>
      </c>
      <c r="N974" s="34" t="s">
        <v>5011</v>
      </c>
      <c r="O974" s="39" t="s">
        <v>3789</v>
      </c>
      <c r="P974" s="39">
        <v>1</v>
      </c>
      <c r="Q974" s="39"/>
      <c r="R974" s="39"/>
      <c r="S974" s="39"/>
      <c r="T974" s="39" t="s">
        <v>5010</v>
      </c>
    </row>
    <row r="975" spans="2:20" x14ac:dyDescent="0.15">
      <c r="B975" s="34" t="s">
        <v>5012</v>
      </c>
      <c r="C975" s="39" t="s">
        <v>4876</v>
      </c>
      <c r="D975" s="39" t="s">
        <v>4877</v>
      </c>
      <c r="E975" s="39" t="s">
        <v>4681</v>
      </c>
      <c r="F975" s="39" t="s">
        <v>4878</v>
      </c>
      <c r="G975" s="39">
        <v>200</v>
      </c>
      <c r="H975" s="39" t="s">
        <v>4683</v>
      </c>
      <c r="I975" s="39">
        <v>6</v>
      </c>
      <c r="J975" s="39">
        <v>4</v>
      </c>
      <c r="K975" s="39">
        <v>1</v>
      </c>
      <c r="L975" s="39" t="s">
        <v>1685</v>
      </c>
      <c r="M975" s="34" t="s">
        <v>5013</v>
      </c>
      <c r="N975" s="34" t="s">
        <v>5014</v>
      </c>
      <c r="O975" s="39" t="s">
        <v>3789</v>
      </c>
      <c r="P975" s="39">
        <v>1</v>
      </c>
      <c r="Q975" s="39"/>
      <c r="R975" s="39"/>
      <c r="S975" s="39"/>
      <c r="T975" s="39" t="s">
        <v>5013</v>
      </c>
    </row>
    <row r="976" spans="2:20" x14ac:dyDescent="0.15">
      <c r="B976" s="34" t="s">
        <v>5015</v>
      </c>
      <c r="C976" s="39" t="s">
        <v>4876</v>
      </c>
      <c r="D976" s="39" t="s">
        <v>4877</v>
      </c>
      <c r="E976" s="39" t="s">
        <v>4681</v>
      </c>
      <c r="F976" s="39" t="s">
        <v>4878</v>
      </c>
      <c r="G976" s="39">
        <v>200</v>
      </c>
      <c r="H976" s="39" t="s">
        <v>4683</v>
      </c>
      <c r="I976" s="39">
        <v>6</v>
      </c>
      <c r="J976" s="39">
        <v>5</v>
      </c>
      <c r="K976" s="39">
        <v>1</v>
      </c>
      <c r="L976" s="39" t="s">
        <v>1685</v>
      </c>
      <c r="M976" s="34" t="s">
        <v>5016</v>
      </c>
      <c r="N976" s="34" t="s">
        <v>5017</v>
      </c>
      <c r="O976" s="39" t="s">
        <v>3789</v>
      </c>
      <c r="P976" s="39">
        <v>1</v>
      </c>
      <c r="Q976" s="39"/>
      <c r="R976" s="39"/>
      <c r="S976" s="39"/>
      <c r="T976" s="39" t="s">
        <v>5016</v>
      </c>
    </row>
    <row r="977" spans="2:20" x14ac:dyDescent="0.15">
      <c r="B977" s="34" t="s">
        <v>5018</v>
      </c>
      <c r="C977" s="39" t="s">
        <v>4876</v>
      </c>
      <c r="D977" s="39" t="s">
        <v>4877</v>
      </c>
      <c r="E977" s="39" t="s">
        <v>4681</v>
      </c>
      <c r="F977" s="39" t="s">
        <v>4878</v>
      </c>
      <c r="G977" s="39">
        <v>200</v>
      </c>
      <c r="H977" s="39" t="s">
        <v>4683</v>
      </c>
      <c r="I977" s="39">
        <v>6</v>
      </c>
      <c r="J977" s="39">
        <v>6</v>
      </c>
      <c r="K977" s="39">
        <v>1</v>
      </c>
      <c r="L977" s="39" t="s">
        <v>1685</v>
      </c>
      <c r="M977" s="34" t="s">
        <v>5019</v>
      </c>
      <c r="N977" s="34" t="s">
        <v>5020</v>
      </c>
      <c r="O977" s="39" t="s">
        <v>3789</v>
      </c>
      <c r="P977" s="39">
        <v>1</v>
      </c>
      <c r="Q977" s="39"/>
      <c r="R977" s="39"/>
      <c r="S977" s="39"/>
      <c r="T977" s="39" t="s">
        <v>5019</v>
      </c>
    </row>
    <row r="978" spans="2:20" x14ac:dyDescent="0.15">
      <c r="B978" s="34" t="s">
        <v>5021</v>
      </c>
      <c r="C978" s="39" t="s">
        <v>4876</v>
      </c>
      <c r="D978" s="39" t="s">
        <v>4877</v>
      </c>
      <c r="E978" s="39" t="s">
        <v>4681</v>
      </c>
      <c r="F978" s="39" t="s">
        <v>4878</v>
      </c>
      <c r="G978" s="39">
        <v>200</v>
      </c>
      <c r="H978" s="39" t="s">
        <v>4683</v>
      </c>
      <c r="I978" s="39">
        <v>6</v>
      </c>
      <c r="J978" s="39">
        <v>7</v>
      </c>
      <c r="K978" s="39">
        <v>1</v>
      </c>
      <c r="L978" s="39" t="s">
        <v>1685</v>
      </c>
      <c r="M978" s="34" t="s">
        <v>5022</v>
      </c>
      <c r="N978" s="34" t="s">
        <v>5023</v>
      </c>
      <c r="O978" s="39" t="s">
        <v>3789</v>
      </c>
      <c r="P978" s="39">
        <v>1</v>
      </c>
      <c r="Q978" s="39"/>
      <c r="R978" s="39"/>
      <c r="S978" s="39"/>
      <c r="T978" s="39" t="s">
        <v>5022</v>
      </c>
    </row>
    <row r="979" spans="2:20" x14ac:dyDescent="0.15">
      <c r="B979" s="34" t="s">
        <v>5024</v>
      </c>
      <c r="C979" s="39" t="s">
        <v>4876</v>
      </c>
      <c r="D979" s="39" t="s">
        <v>4877</v>
      </c>
      <c r="E979" s="39" t="s">
        <v>4681</v>
      </c>
      <c r="F979" s="39" t="s">
        <v>4878</v>
      </c>
      <c r="G979" s="39">
        <v>200</v>
      </c>
      <c r="H979" s="39" t="s">
        <v>4683</v>
      </c>
      <c r="I979" s="39">
        <v>7</v>
      </c>
      <c r="J979" s="39">
        <v>0</v>
      </c>
      <c r="K979" s="39">
        <v>1</v>
      </c>
      <c r="L979" s="39" t="s">
        <v>1685</v>
      </c>
      <c r="M979" s="34" t="s">
        <v>5025</v>
      </c>
      <c r="N979" s="34" t="s">
        <v>5026</v>
      </c>
      <c r="O979" s="39" t="s">
        <v>3789</v>
      </c>
      <c r="P979" s="39">
        <v>1</v>
      </c>
      <c r="Q979" s="39"/>
      <c r="R979" s="39"/>
      <c r="S979" s="39"/>
      <c r="T979" s="39" t="s">
        <v>5025</v>
      </c>
    </row>
    <row r="980" spans="2:20" x14ac:dyDescent="0.15">
      <c r="B980" s="34" t="s">
        <v>5027</v>
      </c>
      <c r="C980" s="39" t="s">
        <v>4876</v>
      </c>
      <c r="D980" s="39" t="s">
        <v>4877</v>
      </c>
      <c r="E980" s="39" t="s">
        <v>4681</v>
      </c>
      <c r="F980" s="39" t="s">
        <v>4878</v>
      </c>
      <c r="G980" s="39">
        <v>200</v>
      </c>
      <c r="H980" s="39" t="s">
        <v>4683</v>
      </c>
      <c r="I980" s="39">
        <v>7</v>
      </c>
      <c r="J980" s="39">
        <v>1</v>
      </c>
      <c r="K980" s="39">
        <v>1</v>
      </c>
      <c r="L980" s="39" t="s">
        <v>1685</v>
      </c>
      <c r="M980" s="34" t="s">
        <v>5028</v>
      </c>
      <c r="N980" s="34" t="s">
        <v>5029</v>
      </c>
      <c r="O980" s="39" t="s">
        <v>3789</v>
      </c>
      <c r="P980" s="39">
        <v>1</v>
      </c>
      <c r="Q980" s="39"/>
      <c r="R980" s="39"/>
      <c r="S980" s="39"/>
      <c r="T980" s="39" t="s">
        <v>5028</v>
      </c>
    </row>
    <row r="981" spans="2:20" x14ac:dyDescent="0.15">
      <c r="B981" s="34" t="s">
        <v>5030</v>
      </c>
      <c r="C981" s="39" t="s">
        <v>4876</v>
      </c>
      <c r="D981" s="39" t="s">
        <v>4877</v>
      </c>
      <c r="E981" s="39" t="s">
        <v>4681</v>
      </c>
      <c r="F981" s="39" t="s">
        <v>4878</v>
      </c>
      <c r="G981" s="39">
        <v>200</v>
      </c>
      <c r="H981" s="39" t="s">
        <v>4683</v>
      </c>
      <c r="I981" s="39">
        <v>7</v>
      </c>
      <c r="J981" s="39">
        <v>2</v>
      </c>
      <c r="K981" s="39">
        <v>1</v>
      </c>
      <c r="L981" s="39" t="s">
        <v>1685</v>
      </c>
      <c r="M981" s="34" t="s">
        <v>5031</v>
      </c>
      <c r="N981" s="34" t="s">
        <v>5032</v>
      </c>
      <c r="O981" s="39" t="s">
        <v>3789</v>
      </c>
      <c r="P981" s="39">
        <v>1</v>
      </c>
      <c r="Q981" s="39"/>
      <c r="R981" s="39"/>
      <c r="S981" s="39"/>
      <c r="T981" s="39" t="s">
        <v>5031</v>
      </c>
    </row>
    <row r="982" spans="2:20" x14ac:dyDescent="0.15">
      <c r="B982" s="34" t="s">
        <v>5033</v>
      </c>
      <c r="C982" s="39" t="s">
        <v>4876</v>
      </c>
      <c r="D982" s="39" t="s">
        <v>4877</v>
      </c>
      <c r="E982" s="39" t="s">
        <v>4681</v>
      </c>
      <c r="F982" s="39" t="s">
        <v>4878</v>
      </c>
      <c r="G982" s="39">
        <v>200</v>
      </c>
      <c r="H982" s="39" t="s">
        <v>4683</v>
      </c>
      <c r="I982" s="39">
        <v>7</v>
      </c>
      <c r="J982" s="39">
        <v>3</v>
      </c>
      <c r="K982" s="39">
        <v>1</v>
      </c>
      <c r="L982" s="39" t="s">
        <v>1685</v>
      </c>
      <c r="M982" s="34" t="s">
        <v>5034</v>
      </c>
      <c r="N982" s="34" t="s">
        <v>5035</v>
      </c>
      <c r="O982" s="39" t="s">
        <v>3789</v>
      </c>
      <c r="P982" s="39">
        <v>1</v>
      </c>
      <c r="Q982" s="39"/>
      <c r="R982" s="39"/>
      <c r="S982" s="39"/>
      <c r="T982" s="39" t="s">
        <v>5034</v>
      </c>
    </row>
    <row r="983" spans="2:20" x14ac:dyDescent="0.15">
      <c r="B983" s="34" t="s">
        <v>5036</v>
      </c>
      <c r="C983" s="39" t="s">
        <v>4876</v>
      </c>
      <c r="D983" s="39" t="s">
        <v>4877</v>
      </c>
      <c r="E983" s="39" t="s">
        <v>4681</v>
      </c>
      <c r="F983" s="39" t="s">
        <v>4878</v>
      </c>
      <c r="G983" s="39">
        <v>200</v>
      </c>
      <c r="H983" s="39" t="s">
        <v>4683</v>
      </c>
      <c r="I983" s="39">
        <v>7</v>
      </c>
      <c r="J983" s="39">
        <v>4</v>
      </c>
      <c r="K983" s="39">
        <v>1</v>
      </c>
      <c r="L983" s="39" t="s">
        <v>1685</v>
      </c>
      <c r="M983" s="34" t="s">
        <v>5037</v>
      </c>
      <c r="N983" s="34" t="s">
        <v>5038</v>
      </c>
      <c r="O983" s="39" t="s">
        <v>3789</v>
      </c>
      <c r="P983" s="39">
        <v>1</v>
      </c>
      <c r="Q983" s="39"/>
      <c r="R983" s="39"/>
      <c r="S983" s="39"/>
      <c r="T983" s="39" t="s">
        <v>5037</v>
      </c>
    </row>
    <row r="984" spans="2:20" x14ac:dyDescent="0.15">
      <c r="B984" s="34" t="s">
        <v>5039</v>
      </c>
      <c r="C984" s="39" t="s">
        <v>4876</v>
      </c>
      <c r="D984" s="39" t="s">
        <v>4877</v>
      </c>
      <c r="E984" s="39" t="s">
        <v>4681</v>
      </c>
      <c r="F984" s="39" t="s">
        <v>4878</v>
      </c>
      <c r="G984" s="39">
        <v>200</v>
      </c>
      <c r="H984" s="39" t="s">
        <v>4683</v>
      </c>
      <c r="I984" s="39">
        <v>7</v>
      </c>
      <c r="J984" s="39">
        <v>5</v>
      </c>
      <c r="K984" s="39">
        <v>1</v>
      </c>
      <c r="L984" s="39" t="s">
        <v>1685</v>
      </c>
      <c r="M984" s="34" t="s">
        <v>5040</v>
      </c>
      <c r="N984" s="34" t="s">
        <v>5041</v>
      </c>
      <c r="O984" s="39" t="s">
        <v>3789</v>
      </c>
      <c r="P984" s="39">
        <v>1</v>
      </c>
      <c r="Q984" s="39"/>
      <c r="R984" s="39"/>
      <c r="S984" s="39"/>
      <c r="T984" s="39" t="s">
        <v>5040</v>
      </c>
    </row>
    <row r="985" spans="2:20" x14ac:dyDescent="0.15">
      <c r="B985" s="34" t="s">
        <v>5042</v>
      </c>
      <c r="C985" s="39" t="s">
        <v>4876</v>
      </c>
      <c r="D985" s="39" t="s">
        <v>4877</v>
      </c>
      <c r="E985" s="39" t="s">
        <v>4681</v>
      </c>
      <c r="F985" s="39" t="s">
        <v>4878</v>
      </c>
      <c r="G985" s="39">
        <v>200</v>
      </c>
      <c r="H985" s="39" t="s">
        <v>4683</v>
      </c>
      <c r="I985" s="39">
        <v>7</v>
      </c>
      <c r="J985" s="39">
        <v>6</v>
      </c>
      <c r="K985" s="39">
        <v>1</v>
      </c>
      <c r="L985" s="39" t="s">
        <v>1685</v>
      </c>
      <c r="M985" s="34" t="s">
        <v>5043</v>
      </c>
      <c r="N985" s="34" t="s">
        <v>5044</v>
      </c>
      <c r="O985" s="39" t="s">
        <v>3789</v>
      </c>
      <c r="P985" s="39">
        <v>1</v>
      </c>
      <c r="Q985" s="39"/>
      <c r="R985" s="39"/>
      <c r="S985" s="39"/>
      <c r="T985" s="39" t="s">
        <v>5043</v>
      </c>
    </row>
    <row r="986" spans="2:20" x14ac:dyDescent="0.15">
      <c r="B986" s="34" t="s">
        <v>5045</v>
      </c>
      <c r="C986" s="39" t="s">
        <v>4876</v>
      </c>
      <c r="D986" s="39" t="s">
        <v>4877</v>
      </c>
      <c r="E986" s="39" t="s">
        <v>4681</v>
      </c>
      <c r="F986" s="39" t="s">
        <v>4878</v>
      </c>
      <c r="G986" s="39">
        <v>200</v>
      </c>
      <c r="H986" s="39" t="s">
        <v>4683</v>
      </c>
      <c r="I986" s="39">
        <v>7</v>
      </c>
      <c r="J986" s="39">
        <v>7</v>
      </c>
      <c r="K986" s="39">
        <v>1</v>
      </c>
      <c r="L986" s="39" t="s">
        <v>1685</v>
      </c>
      <c r="M986" s="34" t="s">
        <v>5046</v>
      </c>
      <c r="N986" s="34" t="s">
        <v>5047</v>
      </c>
      <c r="O986" s="39" t="s">
        <v>5048</v>
      </c>
      <c r="P986" s="39">
        <v>1</v>
      </c>
      <c r="Q986" s="39"/>
      <c r="R986" s="39"/>
      <c r="S986" s="39"/>
      <c r="T986" s="39" t="s">
        <v>5046</v>
      </c>
    </row>
    <row r="987" spans="2:20" x14ac:dyDescent="0.15">
      <c r="B987" s="34" t="s">
        <v>5049</v>
      </c>
      <c r="C987" s="39" t="s">
        <v>5050</v>
      </c>
      <c r="D987" s="39" t="s">
        <v>5051</v>
      </c>
      <c r="E987" s="39" t="s">
        <v>4681</v>
      </c>
      <c r="F987" s="39" t="s">
        <v>5052</v>
      </c>
      <c r="G987" s="39">
        <v>200</v>
      </c>
      <c r="H987" s="39" t="s">
        <v>1684</v>
      </c>
      <c r="I987" s="39">
        <v>0</v>
      </c>
      <c r="J987" s="39">
        <v>0</v>
      </c>
      <c r="K987" s="39">
        <v>16</v>
      </c>
      <c r="L987" s="39" t="s">
        <v>1685</v>
      </c>
      <c r="M987" s="34" t="s">
        <v>3121</v>
      </c>
      <c r="N987" s="34" t="s">
        <v>3122</v>
      </c>
      <c r="O987" s="39" t="s">
        <v>5053</v>
      </c>
      <c r="P987" s="39">
        <v>1</v>
      </c>
      <c r="Q987" s="39" t="s">
        <v>5054</v>
      </c>
      <c r="R987" s="39"/>
      <c r="S987" s="39"/>
      <c r="T987" s="39" t="s">
        <v>3121</v>
      </c>
    </row>
    <row r="988" spans="2:20" x14ac:dyDescent="0.15">
      <c r="B988" s="34" t="s">
        <v>5055</v>
      </c>
      <c r="C988" s="39" t="s">
        <v>5050</v>
      </c>
      <c r="D988" s="39" t="s">
        <v>5051</v>
      </c>
      <c r="E988" s="39" t="s">
        <v>4681</v>
      </c>
      <c r="F988" s="39" t="s">
        <v>5052</v>
      </c>
      <c r="G988" s="39">
        <v>200</v>
      </c>
      <c r="H988" s="39" t="s">
        <v>1684</v>
      </c>
      <c r="I988" s="39">
        <v>2</v>
      </c>
      <c r="J988" s="39">
        <v>0</v>
      </c>
      <c r="K988" s="39">
        <v>16</v>
      </c>
      <c r="L988" s="39" t="s">
        <v>1685</v>
      </c>
      <c r="M988" s="34" t="s">
        <v>5056</v>
      </c>
      <c r="N988" s="34" t="s">
        <v>5057</v>
      </c>
      <c r="O988" s="39" t="s">
        <v>5053</v>
      </c>
      <c r="P988" s="39">
        <v>1</v>
      </c>
      <c r="Q988" s="39" t="s">
        <v>5054</v>
      </c>
      <c r="R988" s="39"/>
      <c r="S988" s="39"/>
      <c r="T988" s="39" t="s">
        <v>5056</v>
      </c>
    </row>
    <row r="989" spans="2:20" x14ac:dyDescent="0.15">
      <c r="B989" s="34" t="s">
        <v>5058</v>
      </c>
      <c r="C989" s="39" t="s">
        <v>5050</v>
      </c>
      <c r="D989" s="39" t="s">
        <v>5051</v>
      </c>
      <c r="E989" s="39" t="s">
        <v>4681</v>
      </c>
      <c r="F989" s="39" t="s">
        <v>5052</v>
      </c>
      <c r="G989" s="39">
        <v>200</v>
      </c>
      <c r="H989" s="39" t="s">
        <v>1684</v>
      </c>
      <c r="I989" s="39">
        <v>4</v>
      </c>
      <c r="J989" s="39">
        <v>0</v>
      </c>
      <c r="K989" s="39">
        <v>16</v>
      </c>
      <c r="L989" s="39" t="s">
        <v>1685</v>
      </c>
      <c r="M989" s="34" t="s">
        <v>5059</v>
      </c>
      <c r="N989" s="34" t="s">
        <v>5060</v>
      </c>
      <c r="O989" s="39" t="s">
        <v>5053</v>
      </c>
      <c r="P989" s="39">
        <v>1</v>
      </c>
      <c r="Q989" s="39" t="s">
        <v>5054</v>
      </c>
      <c r="R989" s="39"/>
      <c r="S989" s="39"/>
      <c r="T989" s="39" t="s">
        <v>5059</v>
      </c>
    </row>
    <row r="990" spans="2:20" x14ac:dyDescent="0.15">
      <c r="B990" s="34" t="s">
        <v>5061</v>
      </c>
      <c r="C990" s="39" t="s">
        <v>5050</v>
      </c>
      <c r="D990" s="39" t="s">
        <v>5051</v>
      </c>
      <c r="E990" s="39" t="s">
        <v>4681</v>
      </c>
      <c r="F990" s="39" t="s">
        <v>5052</v>
      </c>
      <c r="G990" s="39">
        <v>200</v>
      </c>
      <c r="H990" s="39" t="s">
        <v>1684</v>
      </c>
      <c r="I990" s="39">
        <v>6</v>
      </c>
      <c r="J990" s="39">
        <v>0</v>
      </c>
      <c r="K990" s="39">
        <v>16</v>
      </c>
      <c r="L990" s="39" t="s">
        <v>1685</v>
      </c>
      <c r="M990" s="34" t="s">
        <v>2224</v>
      </c>
      <c r="N990" s="34" t="s">
        <v>2225</v>
      </c>
      <c r="O990" s="39" t="s">
        <v>5053</v>
      </c>
      <c r="P990" s="39">
        <v>1</v>
      </c>
      <c r="Q990" s="39" t="s">
        <v>5054</v>
      </c>
      <c r="R990" s="39"/>
      <c r="S990" s="39"/>
      <c r="T990" s="39" t="s">
        <v>2224</v>
      </c>
    </row>
    <row r="991" spans="2:20" x14ac:dyDescent="0.15">
      <c r="B991" s="34" t="s">
        <v>5062</v>
      </c>
      <c r="C991" s="39" t="s">
        <v>5063</v>
      </c>
      <c r="D991" s="39" t="s">
        <v>5064</v>
      </c>
      <c r="E991" s="39" t="s">
        <v>4681</v>
      </c>
      <c r="F991" s="39" t="s">
        <v>5065</v>
      </c>
      <c r="G991" s="39">
        <v>1000</v>
      </c>
      <c r="H991" s="39" t="s">
        <v>1684</v>
      </c>
      <c r="I991" s="39">
        <v>0</v>
      </c>
      <c r="J991" s="39">
        <v>0</v>
      </c>
      <c r="K991" s="39">
        <v>16</v>
      </c>
      <c r="L991" s="39" t="s">
        <v>1685</v>
      </c>
      <c r="M991" s="34" t="s">
        <v>5066</v>
      </c>
      <c r="N991" s="34" t="s">
        <v>5067</v>
      </c>
      <c r="O991" s="39" t="s">
        <v>5053</v>
      </c>
      <c r="P991" s="39">
        <v>1</v>
      </c>
      <c r="Q991" s="39" t="s">
        <v>5054</v>
      </c>
      <c r="R991" s="39"/>
      <c r="S991" s="39"/>
      <c r="T991" s="39" t="s">
        <v>5066</v>
      </c>
    </row>
    <row r="992" spans="2:20" x14ac:dyDescent="0.15">
      <c r="B992" s="34" t="s">
        <v>5068</v>
      </c>
      <c r="C992" s="39" t="s">
        <v>5063</v>
      </c>
      <c r="D992" s="39" t="s">
        <v>5064</v>
      </c>
      <c r="E992" s="39" t="s">
        <v>4681</v>
      </c>
      <c r="F992" s="39" t="s">
        <v>5065</v>
      </c>
      <c r="G992" s="39">
        <v>1000</v>
      </c>
      <c r="H992" s="39" t="s">
        <v>1684</v>
      </c>
      <c r="I992" s="39">
        <v>2</v>
      </c>
      <c r="J992" s="39">
        <v>0</v>
      </c>
      <c r="K992" s="39">
        <v>16</v>
      </c>
      <c r="L992" s="39" t="s">
        <v>1685</v>
      </c>
      <c r="M992" s="34" t="s">
        <v>5069</v>
      </c>
      <c r="N992" s="34" t="s">
        <v>5070</v>
      </c>
      <c r="O992" s="39" t="s">
        <v>5053</v>
      </c>
      <c r="P992" s="39">
        <v>1</v>
      </c>
      <c r="Q992" s="39" t="s">
        <v>5054</v>
      </c>
      <c r="R992" s="39"/>
      <c r="S992" s="39"/>
      <c r="T992" s="39" t="s">
        <v>5069</v>
      </c>
    </row>
    <row r="993" spans="2:20" x14ac:dyDescent="0.15">
      <c r="B993" s="34" t="s">
        <v>5071</v>
      </c>
      <c r="C993" s="39" t="s">
        <v>5063</v>
      </c>
      <c r="D993" s="39" t="s">
        <v>5064</v>
      </c>
      <c r="E993" s="39" t="s">
        <v>4681</v>
      </c>
      <c r="F993" s="39" t="s">
        <v>5065</v>
      </c>
      <c r="G993" s="39">
        <v>1000</v>
      </c>
      <c r="H993" s="39" t="s">
        <v>1684</v>
      </c>
      <c r="I993" s="39">
        <v>4</v>
      </c>
      <c r="J993" s="39">
        <v>0</v>
      </c>
      <c r="K993" s="39">
        <v>16</v>
      </c>
      <c r="L993" s="39" t="s">
        <v>1685</v>
      </c>
      <c r="M993" s="34" t="s">
        <v>5072</v>
      </c>
      <c r="N993" s="34" t="s">
        <v>5073</v>
      </c>
      <c r="O993" s="39" t="s">
        <v>5053</v>
      </c>
      <c r="P993" s="39">
        <v>1</v>
      </c>
      <c r="Q993" s="39" t="s">
        <v>5054</v>
      </c>
      <c r="R993" s="39"/>
      <c r="S993" s="39"/>
      <c r="T993" s="39" t="s">
        <v>5072</v>
      </c>
    </row>
    <row r="994" spans="2:20" x14ac:dyDescent="0.15">
      <c r="B994" s="34" t="s">
        <v>5074</v>
      </c>
      <c r="C994" s="39" t="s">
        <v>5063</v>
      </c>
      <c r="D994" s="39" t="s">
        <v>5064</v>
      </c>
      <c r="E994" s="39" t="s">
        <v>4681</v>
      </c>
      <c r="F994" s="39" t="s">
        <v>5065</v>
      </c>
      <c r="G994" s="39">
        <v>1000</v>
      </c>
      <c r="H994" s="39" t="s">
        <v>1684</v>
      </c>
      <c r="I994" s="39">
        <v>6</v>
      </c>
      <c r="J994" s="39">
        <v>0</v>
      </c>
      <c r="K994" s="39">
        <v>16</v>
      </c>
      <c r="L994" s="39" t="s">
        <v>1685</v>
      </c>
      <c r="M994" s="34" t="s">
        <v>5075</v>
      </c>
      <c r="N994" s="34" t="s">
        <v>5076</v>
      </c>
      <c r="O994" s="39" t="s">
        <v>5053</v>
      </c>
      <c r="P994" s="39">
        <v>1</v>
      </c>
      <c r="Q994" s="39" t="s">
        <v>5054</v>
      </c>
      <c r="R994" s="39"/>
      <c r="S994" s="39"/>
      <c r="T994" s="39" t="s">
        <v>5075</v>
      </c>
    </row>
    <row r="995" spans="2:20" x14ac:dyDescent="0.15">
      <c r="B995" s="34" t="s">
        <v>5077</v>
      </c>
      <c r="C995" s="39" t="s">
        <v>5078</v>
      </c>
      <c r="D995" s="39" t="s">
        <v>5079</v>
      </c>
      <c r="E995" s="39" t="s">
        <v>5080</v>
      </c>
      <c r="F995" s="39" t="s">
        <v>5081</v>
      </c>
      <c r="G995" s="39">
        <v>200</v>
      </c>
      <c r="H995" s="39" t="s">
        <v>1684</v>
      </c>
      <c r="I995" s="39">
        <v>0</v>
      </c>
      <c r="J995" s="39">
        <v>0</v>
      </c>
      <c r="K995" s="39">
        <v>8</v>
      </c>
      <c r="L995" s="39" t="s">
        <v>1685</v>
      </c>
      <c r="M995" s="34" t="s">
        <v>5082</v>
      </c>
      <c r="N995" s="34" t="s">
        <v>5083</v>
      </c>
      <c r="O995" s="39" t="s">
        <v>5084</v>
      </c>
      <c r="P995" s="39">
        <v>1</v>
      </c>
      <c r="Q995" s="39" t="s">
        <v>2600</v>
      </c>
      <c r="R995" s="39" t="s">
        <v>5085</v>
      </c>
      <c r="S995" s="39"/>
      <c r="T995" s="39"/>
    </row>
    <row r="996" spans="2:20" x14ac:dyDescent="0.15">
      <c r="B996" s="34" t="s">
        <v>5086</v>
      </c>
      <c r="C996" s="39" t="s">
        <v>5078</v>
      </c>
      <c r="D996" s="39" t="s">
        <v>5079</v>
      </c>
      <c r="E996" s="39" t="s">
        <v>5080</v>
      </c>
      <c r="F996" s="39" t="s">
        <v>5081</v>
      </c>
      <c r="G996" s="39">
        <v>200</v>
      </c>
      <c r="H996" s="39" t="s">
        <v>1684</v>
      </c>
      <c r="I996" s="39">
        <v>1</v>
      </c>
      <c r="J996" s="39">
        <v>0</v>
      </c>
      <c r="K996" s="39">
        <v>8</v>
      </c>
      <c r="L996" s="39" t="s">
        <v>1685</v>
      </c>
      <c r="M996" s="34" t="s">
        <v>5087</v>
      </c>
      <c r="N996" s="34" t="s">
        <v>5088</v>
      </c>
      <c r="O996" s="39" t="s">
        <v>5084</v>
      </c>
      <c r="P996" s="39">
        <v>1</v>
      </c>
      <c r="Q996" s="39" t="s">
        <v>2600</v>
      </c>
      <c r="R996" s="39" t="s">
        <v>5085</v>
      </c>
      <c r="S996" s="39"/>
      <c r="T996" s="39"/>
    </row>
    <row r="997" spans="2:20" x14ac:dyDescent="0.15">
      <c r="B997" s="34" t="s">
        <v>5089</v>
      </c>
      <c r="C997" s="39" t="s">
        <v>5078</v>
      </c>
      <c r="D997" s="39" t="s">
        <v>5079</v>
      </c>
      <c r="E997" s="39" t="s">
        <v>5080</v>
      </c>
      <c r="F997" s="39" t="s">
        <v>5081</v>
      </c>
      <c r="G997" s="39">
        <v>200</v>
      </c>
      <c r="H997" s="39" t="s">
        <v>1684</v>
      </c>
      <c r="I997" s="39">
        <v>2</v>
      </c>
      <c r="J997" s="39">
        <v>0</v>
      </c>
      <c r="K997" s="39">
        <v>8</v>
      </c>
      <c r="L997" s="39" t="s">
        <v>1685</v>
      </c>
      <c r="M997" s="34" t="s">
        <v>5090</v>
      </c>
      <c r="N997" s="34" t="s">
        <v>5091</v>
      </c>
      <c r="O997" s="39" t="s">
        <v>5084</v>
      </c>
      <c r="P997" s="39">
        <v>1</v>
      </c>
      <c r="Q997" s="39" t="s">
        <v>2600</v>
      </c>
      <c r="R997" s="39" t="s">
        <v>5085</v>
      </c>
      <c r="S997" s="39"/>
      <c r="T997" s="39"/>
    </row>
    <row r="998" spans="2:20" x14ac:dyDescent="0.15">
      <c r="B998" s="34" t="s">
        <v>5092</v>
      </c>
      <c r="C998" s="39" t="s">
        <v>5078</v>
      </c>
      <c r="D998" s="39" t="s">
        <v>5079</v>
      </c>
      <c r="E998" s="39" t="s">
        <v>5080</v>
      </c>
      <c r="F998" s="39" t="s">
        <v>5081</v>
      </c>
      <c r="G998" s="39">
        <v>200</v>
      </c>
      <c r="H998" s="39" t="s">
        <v>1684</v>
      </c>
      <c r="I998" s="39">
        <v>3</v>
      </c>
      <c r="J998" s="39">
        <v>0</v>
      </c>
      <c r="K998" s="39">
        <v>8</v>
      </c>
      <c r="L998" s="39" t="s">
        <v>1685</v>
      </c>
      <c r="M998" s="34" t="s">
        <v>5093</v>
      </c>
      <c r="N998" s="34" t="s">
        <v>5094</v>
      </c>
      <c r="O998" s="39" t="s">
        <v>5084</v>
      </c>
      <c r="P998" s="39">
        <v>1</v>
      </c>
      <c r="Q998" s="39" t="s">
        <v>2600</v>
      </c>
      <c r="R998" s="39" t="s">
        <v>5085</v>
      </c>
      <c r="S998" s="39"/>
      <c r="T998" s="39"/>
    </row>
    <row r="999" spans="2:20" x14ac:dyDescent="0.15">
      <c r="B999" s="34" t="s">
        <v>5095</v>
      </c>
      <c r="C999" s="39" t="s">
        <v>5078</v>
      </c>
      <c r="D999" s="39" t="s">
        <v>5079</v>
      </c>
      <c r="E999" s="39" t="s">
        <v>5080</v>
      </c>
      <c r="F999" s="39" t="s">
        <v>5081</v>
      </c>
      <c r="G999" s="39">
        <v>200</v>
      </c>
      <c r="H999" s="39" t="s">
        <v>1684</v>
      </c>
      <c r="I999" s="39">
        <v>4</v>
      </c>
      <c r="J999" s="39">
        <v>0</v>
      </c>
      <c r="K999" s="39">
        <v>8</v>
      </c>
      <c r="L999" s="39" t="s">
        <v>1685</v>
      </c>
      <c r="M999" s="34" t="s">
        <v>5096</v>
      </c>
      <c r="N999" s="34" t="s">
        <v>5097</v>
      </c>
      <c r="O999" s="39" t="s">
        <v>5084</v>
      </c>
      <c r="P999" s="39">
        <v>1</v>
      </c>
      <c r="Q999" s="39" t="s">
        <v>2600</v>
      </c>
      <c r="R999" s="39" t="s">
        <v>5085</v>
      </c>
      <c r="S999" s="39"/>
      <c r="T999" s="39"/>
    </row>
    <row r="1000" spans="2:20" x14ac:dyDescent="0.15">
      <c r="B1000" s="34" t="s">
        <v>5098</v>
      </c>
      <c r="C1000" s="39" t="s">
        <v>5078</v>
      </c>
      <c r="D1000" s="39" t="s">
        <v>5079</v>
      </c>
      <c r="E1000" s="39" t="s">
        <v>5080</v>
      </c>
      <c r="F1000" s="39" t="s">
        <v>5081</v>
      </c>
      <c r="G1000" s="39">
        <v>200</v>
      </c>
      <c r="H1000" s="39" t="s">
        <v>1684</v>
      </c>
      <c r="I1000" s="39">
        <v>5</v>
      </c>
      <c r="J1000" s="39">
        <v>0</v>
      </c>
      <c r="K1000" s="39">
        <v>8</v>
      </c>
      <c r="L1000" s="39" t="s">
        <v>1685</v>
      </c>
      <c r="M1000" s="34" t="s">
        <v>5099</v>
      </c>
      <c r="N1000" s="34" t="s">
        <v>5100</v>
      </c>
      <c r="O1000" s="39" t="s">
        <v>5084</v>
      </c>
      <c r="P1000" s="39">
        <v>1</v>
      </c>
      <c r="Q1000" s="39" t="s">
        <v>2600</v>
      </c>
      <c r="R1000" s="39" t="s">
        <v>5085</v>
      </c>
      <c r="S1000" s="39"/>
      <c r="T1000" s="39"/>
    </row>
    <row r="1001" spans="2:20" x14ac:dyDescent="0.15">
      <c r="B1001" s="34" t="s">
        <v>5101</v>
      </c>
      <c r="C1001" s="39" t="s">
        <v>5078</v>
      </c>
      <c r="D1001" s="39" t="s">
        <v>5079</v>
      </c>
      <c r="E1001" s="39" t="s">
        <v>5080</v>
      </c>
      <c r="F1001" s="39" t="s">
        <v>5081</v>
      </c>
      <c r="G1001" s="39">
        <v>200</v>
      </c>
      <c r="H1001" s="39" t="s">
        <v>1684</v>
      </c>
      <c r="I1001" s="39">
        <v>6</v>
      </c>
      <c r="J1001" s="39">
        <v>0</v>
      </c>
      <c r="K1001" s="39">
        <v>8</v>
      </c>
      <c r="L1001" s="39" t="s">
        <v>1685</v>
      </c>
      <c r="M1001" s="34" t="s">
        <v>1709</v>
      </c>
      <c r="N1001" s="34" t="s">
        <v>1710</v>
      </c>
      <c r="O1001" s="39" t="s">
        <v>5084</v>
      </c>
      <c r="P1001" s="39">
        <v>1</v>
      </c>
      <c r="Q1001" s="39" t="s">
        <v>2600</v>
      </c>
      <c r="R1001" s="39" t="s">
        <v>5085</v>
      </c>
      <c r="S1001" s="39"/>
      <c r="T1001" s="39"/>
    </row>
    <row r="1002" spans="2:20" x14ac:dyDescent="0.15">
      <c r="B1002" s="34" t="s">
        <v>5102</v>
      </c>
      <c r="C1002" s="39" t="s">
        <v>5078</v>
      </c>
      <c r="D1002" s="39" t="s">
        <v>5079</v>
      </c>
      <c r="E1002" s="39" t="s">
        <v>5080</v>
      </c>
      <c r="F1002" s="39" t="s">
        <v>5081</v>
      </c>
      <c r="G1002" s="39">
        <v>200</v>
      </c>
      <c r="H1002" s="39" t="s">
        <v>1684</v>
      </c>
      <c r="I1002" s="39">
        <v>7</v>
      </c>
      <c r="J1002" s="39">
        <v>0</v>
      </c>
      <c r="K1002" s="39">
        <v>8</v>
      </c>
      <c r="L1002" s="39" t="s">
        <v>1685</v>
      </c>
      <c r="M1002" s="34" t="s">
        <v>2034</v>
      </c>
      <c r="N1002" s="34" t="s">
        <v>2035</v>
      </c>
      <c r="O1002" s="39" t="s">
        <v>5084</v>
      </c>
      <c r="P1002" s="39">
        <v>1</v>
      </c>
      <c r="Q1002" s="39" t="s">
        <v>2600</v>
      </c>
      <c r="R1002" s="39" t="s">
        <v>5085</v>
      </c>
      <c r="S1002" s="39"/>
      <c r="T1002" s="39"/>
    </row>
    <row r="1003" spans="2:20" x14ac:dyDescent="0.15">
      <c r="B1003" s="34" t="s">
        <v>5103</v>
      </c>
      <c r="C1003" s="39" t="s">
        <v>5104</v>
      </c>
      <c r="D1003" s="39" t="s">
        <v>5105</v>
      </c>
      <c r="E1003" s="39" t="s">
        <v>5080</v>
      </c>
      <c r="F1003" s="39" t="s">
        <v>5106</v>
      </c>
      <c r="G1003" s="39">
        <v>200</v>
      </c>
      <c r="H1003" s="39" t="s">
        <v>1684</v>
      </c>
      <c r="I1003" s="39">
        <v>0</v>
      </c>
      <c r="J1003" s="39">
        <v>0</v>
      </c>
      <c r="K1003" s="39">
        <v>16</v>
      </c>
      <c r="L1003" s="39" t="s">
        <v>1685</v>
      </c>
      <c r="M1003" s="34" t="s">
        <v>5107</v>
      </c>
      <c r="N1003" s="34" t="s">
        <v>5108</v>
      </c>
      <c r="O1003" s="39" t="s">
        <v>5053</v>
      </c>
      <c r="P1003" s="39">
        <v>1</v>
      </c>
      <c r="Q1003" s="39" t="s">
        <v>3520</v>
      </c>
      <c r="R1003" s="117"/>
      <c r="S1003" s="39"/>
      <c r="T1003" s="39"/>
    </row>
    <row r="1004" spans="2:20" x14ac:dyDescent="0.15">
      <c r="B1004" s="34" t="s">
        <v>5109</v>
      </c>
      <c r="C1004" s="39" t="s">
        <v>5104</v>
      </c>
      <c r="D1004" s="39" t="s">
        <v>5105</v>
      </c>
      <c r="E1004" s="39" t="s">
        <v>5080</v>
      </c>
      <c r="F1004" s="39" t="s">
        <v>5106</v>
      </c>
      <c r="G1004" s="39">
        <v>200</v>
      </c>
      <c r="H1004" s="39" t="s">
        <v>1684</v>
      </c>
      <c r="I1004" s="39">
        <v>2</v>
      </c>
      <c r="J1004" s="39">
        <v>0</v>
      </c>
      <c r="K1004" s="39">
        <v>16</v>
      </c>
      <c r="L1004" s="39" t="s">
        <v>1685</v>
      </c>
      <c r="M1004" s="34" t="s">
        <v>5110</v>
      </c>
      <c r="N1004" s="34" t="s">
        <v>5111</v>
      </c>
      <c r="O1004" s="39" t="s">
        <v>5053</v>
      </c>
      <c r="P1004" s="39">
        <v>1</v>
      </c>
      <c r="Q1004" s="39" t="s">
        <v>3520</v>
      </c>
      <c r="R1004" s="117"/>
      <c r="S1004" s="39"/>
      <c r="T1004" s="39"/>
    </row>
    <row r="1005" spans="2:20" x14ac:dyDescent="0.15">
      <c r="B1005" s="34" t="s">
        <v>5112</v>
      </c>
      <c r="C1005" s="39" t="s">
        <v>5104</v>
      </c>
      <c r="D1005" s="39" t="s">
        <v>5105</v>
      </c>
      <c r="E1005" s="39" t="s">
        <v>5080</v>
      </c>
      <c r="F1005" s="39" t="s">
        <v>5106</v>
      </c>
      <c r="G1005" s="39">
        <v>200</v>
      </c>
      <c r="H1005" s="39" t="s">
        <v>1684</v>
      </c>
      <c r="I1005" s="39">
        <v>4</v>
      </c>
      <c r="J1005" s="39">
        <v>0</v>
      </c>
      <c r="K1005" s="39">
        <v>1</v>
      </c>
      <c r="L1005" s="39" t="s">
        <v>1685</v>
      </c>
      <c r="M1005" s="34" t="s">
        <v>5113</v>
      </c>
      <c r="N1005" s="34" t="s">
        <v>5114</v>
      </c>
      <c r="O1005" s="39" t="s">
        <v>3789</v>
      </c>
      <c r="P1005" s="39">
        <v>1</v>
      </c>
      <c r="Q1005" s="39"/>
      <c r="R1005" s="39"/>
      <c r="S1005" s="39"/>
      <c r="T1005" s="39"/>
    </row>
    <row r="1006" spans="2:20" x14ac:dyDescent="0.15">
      <c r="B1006" s="34" t="s">
        <v>5115</v>
      </c>
      <c r="C1006" s="39" t="s">
        <v>5104</v>
      </c>
      <c r="D1006" s="39" t="s">
        <v>5105</v>
      </c>
      <c r="E1006" s="39" t="s">
        <v>5080</v>
      </c>
      <c r="F1006" s="39" t="s">
        <v>5106</v>
      </c>
      <c r="G1006" s="39">
        <v>200</v>
      </c>
      <c r="H1006" s="39" t="s">
        <v>1684</v>
      </c>
      <c r="I1006" s="39">
        <v>4</v>
      </c>
      <c r="J1006" s="39">
        <v>1</v>
      </c>
      <c r="K1006" s="39">
        <v>1</v>
      </c>
      <c r="L1006" s="39" t="s">
        <v>1685</v>
      </c>
      <c r="M1006" s="34" t="s">
        <v>5116</v>
      </c>
      <c r="N1006" s="34" t="s">
        <v>5117</v>
      </c>
      <c r="O1006" s="39" t="s">
        <v>3789</v>
      </c>
      <c r="P1006" s="39">
        <v>1</v>
      </c>
      <c r="Q1006" s="39"/>
      <c r="R1006" s="39"/>
      <c r="S1006" s="39"/>
      <c r="T1006" s="39"/>
    </row>
    <row r="1007" spans="2:20" x14ac:dyDescent="0.15">
      <c r="B1007" s="34" t="s">
        <v>5118</v>
      </c>
      <c r="C1007" s="39" t="s">
        <v>5104</v>
      </c>
      <c r="D1007" s="39" t="s">
        <v>5105</v>
      </c>
      <c r="E1007" s="39" t="s">
        <v>5080</v>
      </c>
      <c r="F1007" s="39" t="s">
        <v>5106</v>
      </c>
      <c r="G1007" s="39">
        <v>200</v>
      </c>
      <c r="H1007" s="39" t="s">
        <v>1684</v>
      </c>
      <c r="I1007" s="39">
        <v>5</v>
      </c>
      <c r="J1007" s="39">
        <v>0</v>
      </c>
      <c r="K1007" s="39">
        <v>8</v>
      </c>
      <c r="L1007" s="39" t="s">
        <v>1685</v>
      </c>
      <c r="M1007" s="34" t="s">
        <v>1713</v>
      </c>
      <c r="N1007" s="34" t="s">
        <v>1714</v>
      </c>
      <c r="O1007" s="39" t="s">
        <v>5119</v>
      </c>
      <c r="P1007" s="39">
        <v>1</v>
      </c>
      <c r="Q1007" s="39" t="s">
        <v>2600</v>
      </c>
      <c r="R1007" s="39" t="s">
        <v>5085</v>
      </c>
      <c r="S1007" s="39"/>
      <c r="T1007" s="39"/>
    </row>
    <row r="1008" spans="2:20" x14ac:dyDescent="0.15">
      <c r="B1008" s="34" t="s">
        <v>5120</v>
      </c>
      <c r="C1008" s="39" t="s">
        <v>5104</v>
      </c>
      <c r="D1008" s="39" t="s">
        <v>5121</v>
      </c>
      <c r="E1008" s="39" t="s">
        <v>5080</v>
      </c>
      <c r="F1008" s="39" t="s">
        <v>5122</v>
      </c>
      <c r="G1008" s="39">
        <v>200</v>
      </c>
      <c r="H1008" s="39" t="s">
        <v>1684</v>
      </c>
      <c r="I1008" s="39">
        <v>0</v>
      </c>
      <c r="J1008" s="39">
        <v>0</v>
      </c>
      <c r="K1008" s="39">
        <v>16</v>
      </c>
      <c r="L1008" s="39" t="s">
        <v>1685</v>
      </c>
      <c r="M1008" s="34" t="s">
        <v>5123</v>
      </c>
      <c r="N1008" s="34" t="s">
        <v>5124</v>
      </c>
      <c r="O1008" s="39" t="s">
        <v>5053</v>
      </c>
      <c r="P1008" s="39">
        <v>1</v>
      </c>
      <c r="Q1008" s="39" t="s">
        <v>5054</v>
      </c>
      <c r="R1008" s="39"/>
      <c r="S1008" s="39"/>
      <c r="T1008" s="39" t="s">
        <v>5123</v>
      </c>
    </row>
    <row r="1009" spans="2:20" x14ac:dyDescent="0.15">
      <c r="B1009" s="34" t="s">
        <v>5125</v>
      </c>
      <c r="C1009" s="39" t="s">
        <v>5104</v>
      </c>
      <c r="D1009" s="39" t="s">
        <v>5121</v>
      </c>
      <c r="E1009" s="39" t="s">
        <v>5080</v>
      </c>
      <c r="F1009" s="39" t="s">
        <v>5122</v>
      </c>
      <c r="G1009" s="39">
        <v>200</v>
      </c>
      <c r="H1009" s="39" t="s">
        <v>1684</v>
      </c>
      <c r="I1009" s="39">
        <v>2</v>
      </c>
      <c r="J1009" s="39">
        <v>0</v>
      </c>
      <c r="K1009" s="39">
        <v>16</v>
      </c>
      <c r="L1009" s="39" t="s">
        <v>1685</v>
      </c>
      <c r="M1009" s="34" t="s">
        <v>5126</v>
      </c>
      <c r="N1009" s="34" t="s">
        <v>5127</v>
      </c>
      <c r="O1009" s="39" t="s">
        <v>5053</v>
      </c>
      <c r="P1009" s="39">
        <v>1</v>
      </c>
      <c r="Q1009" s="39" t="s">
        <v>5054</v>
      </c>
      <c r="R1009" s="39"/>
      <c r="S1009" s="39"/>
      <c r="T1009" s="39" t="s">
        <v>5126</v>
      </c>
    </row>
    <row r="1010" spans="2:20" x14ac:dyDescent="0.15">
      <c r="B1010" s="34" t="s">
        <v>5128</v>
      </c>
      <c r="C1010" s="39" t="s">
        <v>5104</v>
      </c>
      <c r="D1010" s="39" t="s">
        <v>5121</v>
      </c>
      <c r="E1010" s="39" t="s">
        <v>5080</v>
      </c>
      <c r="F1010" s="39" t="s">
        <v>5122</v>
      </c>
      <c r="G1010" s="39">
        <v>200</v>
      </c>
      <c r="H1010" s="39" t="s">
        <v>1684</v>
      </c>
      <c r="I1010" s="39">
        <v>4</v>
      </c>
      <c r="J1010" s="39">
        <v>0</v>
      </c>
      <c r="K1010" s="39">
        <v>16</v>
      </c>
      <c r="L1010" s="39" t="s">
        <v>1685</v>
      </c>
      <c r="M1010" s="34" t="s">
        <v>5129</v>
      </c>
      <c r="N1010" s="34" t="s">
        <v>5130</v>
      </c>
      <c r="O1010" s="39" t="s">
        <v>5053</v>
      </c>
      <c r="P1010" s="39">
        <v>1</v>
      </c>
      <c r="Q1010" s="39" t="s">
        <v>5054</v>
      </c>
      <c r="R1010" s="39"/>
      <c r="S1010" s="39"/>
      <c r="T1010" s="39" t="s">
        <v>5129</v>
      </c>
    </row>
    <row r="1011" spans="2:20" x14ac:dyDescent="0.15">
      <c r="B1011" s="34" t="s">
        <v>5131</v>
      </c>
      <c r="C1011" s="39" t="s">
        <v>5104</v>
      </c>
      <c r="D1011" s="39" t="s">
        <v>5121</v>
      </c>
      <c r="E1011" s="39" t="s">
        <v>5080</v>
      </c>
      <c r="F1011" s="39" t="s">
        <v>5122</v>
      </c>
      <c r="G1011" s="39">
        <v>200</v>
      </c>
      <c r="H1011" s="39" t="s">
        <v>1684</v>
      </c>
      <c r="I1011" s="39">
        <v>6</v>
      </c>
      <c r="J1011" s="39">
        <v>0</v>
      </c>
      <c r="K1011" s="39">
        <v>16</v>
      </c>
      <c r="L1011" s="39" t="s">
        <v>1685</v>
      </c>
      <c r="M1011" s="34" t="s">
        <v>5132</v>
      </c>
      <c r="N1011" s="34" t="s">
        <v>5133</v>
      </c>
      <c r="O1011" s="39" t="s">
        <v>5053</v>
      </c>
      <c r="P1011" s="39">
        <v>1</v>
      </c>
      <c r="Q1011" s="39" t="s">
        <v>5054</v>
      </c>
      <c r="R1011" s="39"/>
      <c r="S1011" s="39"/>
      <c r="T1011" s="39" t="s">
        <v>5132</v>
      </c>
    </row>
    <row r="1012" spans="2:20" x14ac:dyDescent="0.15">
      <c r="B1012" s="34" t="s">
        <v>5134</v>
      </c>
      <c r="C1012" s="39" t="s">
        <v>5135</v>
      </c>
      <c r="D1012" s="39" t="s">
        <v>5136</v>
      </c>
      <c r="E1012" s="39" t="s">
        <v>5080</v>
      </c>
      <c r="F1012" s="39" t="s">
        <v>5137</v>
      </c>
      <c r="G1012" s="39">
        <v>200</v>
      </c>
      <c r="H1012" s="39" t="s">
        <v>1684</v>
      </c>
      <c r="I1012" s="39">
        <v>0</v>
      </c>
      <c r="J1012" s="39">
        <v>0</v>
      </c>
      <c r="K1012" s="39">
        <v>16</v>
      </c>
      <c r="L1012" s="39" t="s">
        <v>1685</v>
      </c>
      <c r="M1012" s="34" t="s">
        <v>5138</v>
      </c>
      <c r="N1012" s="34" t="s">
        <v>5139</v>
      </c>
      <c r="O1012" s="39" t="s">
        <v>5053</v>
      </c>
      <c r="P1012" s="39">
        <v>1</v>
      </c>
      <c r="Q1012" s="39" t="s">
        <v>5054</v>
      </c>
      <c r="R1012" s="39"/>
      <c r="S1012" s="39"/>
      <c r="T1012" s="39" t="s">
        <v>5138</v>
      </c>
    </row>
    <row r="1013" spans="2:20" x14ac:dyDescent="0.15">
      <c r="B1013" s="34" t="s">
        <v>5140</v>
      </c>
      <c r="C1013" s="39" t="s">
        <v>5135</v>
      </c>
      <c r="D1013" s="39" t="s">
        <v>5136</v>
      </c>
      <c r="E1013" s="39" t="s">
        <v>5080</v>
      </c>
      <c r="F1013" s="39" t="s">
        <v>5137</v>
      </c>
      <c r="G1013" s="39">
        <v>200</v>
      </c>
      <c r="H1013" s="39" t="s">
        <v>1684</v>
      </c>
      <c r="I1013" s="39">
        <v>2</v>
      </c>
      <c r="J1013" s="39">
        <v>0</v>
      </c>
      <c r="K1013" s="39">
        <v>16</v>
      </c>
      <c r="L1013" s="39" t="s">
        <v>1685</v>
      </c>
      <c r="M1013" s="34" t="s">
        <v>5141</v>
      </c>
      <c r="N1013" s="34" t="s">
        <v>5142</v>
      </c>
      <c r="O1013" s="39" t="s">
        <v>5053</v>
      </c>
      <c r="P1013" s="39">
        <v>1</v>
      </c>
      <c r="Q1013" s="39" t="s">
        <v>5054</v>
      </c>
      <c r="R1013" s="39"/>
      <c r="S1013" s="39"/>
      <c r="T1013" s="39" t="s">
        <v>5141</v>
      </c>
    </row>
    <row r="1014" spans="2:20" x14ac:dyDescent="0.15">
      <c r="B1014" s="34" t="s">
        <v>5143</v>
      </c>
      <c r="C1014" s="39" t="s">
        <v>5135</v>
      </c>
      <c r="D1014" s="39" t="s">
        <v>5136</v>
      </c>
      <c r="E1014" s="39" t="s">
        <v>5080</v>
      </c>
      <c r="F1014" s="39" t="s">
        <v>5137</v>
      </c>
      <c r="G1014" s="39">
        <v>200</v>
      </c>
      <c r="H1014" s="39" t="s">
        <v>1684</v>
      </c>
      <c r="I1014" s="39">
        <v>4</v>
      </c>
      <c r="J1014" s="39">
        <v>0</v>
      </c>
      <c r="K1014" s="39">
        <v>16</v>
      </c>
      <c r="L1014" s="39" t="s">
        <v>1685</v>
      </c>
      <c r="M1014" s="34" t="s">
        <v>5144</v>
      </c>
      <c r="N1014" s="34" t="s">
        <v>5145</v>
      </c>
      <c r="O1014" s="39" t="s">
        <v>5053</v>
      </c>
      <c r="P1014" s="39">
        <v>1</v>
      </c>
      <c r="Q1014" s="39" t="s">
        <v>5054</v>
      </c>
      <c r="R1014" s="39"/>
      <c r="S1014" s="39"/>
      <c r="T1014" s="39" t="s">
        <v>5144</v>
      </c>
    </row>
    <row r="1015" spans="2:20" x14ac:dyDescent="0.15">
      <c r="B1015" s="34" t="s">
        <v>5146</v>
      </c>
      <c r="C1015" s="39" t="s">
        <v>5135</v>
      </c>
      <c r="D1015" s="39" t="s">
        <v>5136</v>
      </c>
      <c r="E1015" s="39" t="s">
        <v>5080</v>
      </c>
      <c r="F1015" s="39" t="s">
        <v>5137</v>
      </c>
      <c r="G1015" s="39">
        <v>200</v>
      </c>
      <c r="H1015" s="39" t="s">
        <v>1684</v>
      </c>
      <c r="I1015" s="39">
        <v>6</v>
      </c>
      <c r="J1015" s="39">
        <v>0</v>
      </c>
      <c r="K1015" s="39">
        <v>16</v>
      </c>
      <c r="L1015" s="39" t="s">
        <v>1685</v>
      </c>
      <c r="M1015" s="34" t="s">
        <v>5147</v>
      </c>
      <c r="N1015" s="34" t="s">
        <v>5148</v>
      </c>
      <c r="O1015" s="39" t="s">
        <v>5053</v>
      </c>
      <c r="P1015" s="39">
        <v>1</v>
      </c>
      <c r="Q1015" s="39" t="s">
        <v>5054</v>
      </c>
      <c r="R1015" s="39"/>
      <c r="S1015" s="39"/>
      <c r="T1015" s="39" t="s">
        <v>5147</v>
      </c>
    </row>
    <row r="1016" spans="2:20" x14ac:dyDescent="0.15">
      <c r="B1016" s="34" t="s">
        <v>5149</v>
      </c>
      <c r="C1016" s="39" t="s">
        <v>5150</v>
      </c>
      <c r="D1016" s="39" t="s">
        <v>5151</v>
      </c>
      <c r="E1016" s="39" t="s">
        <v>5080</v>
      </c>
      <c r="F1016" s="39" t="s">
        <v>5152</v>
      </c>
      <c r="G1016" s="39">
        <v>200</v>
      </c>
      <c r="H1016" s="39" t="s">
        <v>1684</v>
      </c>
      <c r="I1016" s="39">
        <v>0</v>
      </c>
      <c r="J1016" s="39">
        <v>0</v>
      </c>
      <c r="K1016" s="39">
        <v>16</v>
      </c>
      <c r="L1016" s="39" t="s">
        <v>1685</v>
      </c>
      <c r="M1016" s="34" t="s">
        <v>5153</v>
      </c>
      <c r="N1016" s="34" t="s">
        <v>5154</v>
      </c>
      <c r="O1016" s="39" t="s">
        <v>5053</v>
      </c>
      <c r="P1016" s="39">
        <v>1</v>
      </c>
      <c r="Q1016" s="39" t="s">
        <v>3520</v>
      </c>
      <c r="R1016" s="39"/>
      <c r="S1016" s="39"/>
      <c r="T1016" s="39" t="s">
        <v>5153</v>
      </c>
    </row>
    <row r="1017" spans="2:20" x14ac:dyDescent="0.15">
      <c r="B1017" s="34" t="s">
        <v>5155</v>
      </c>
      <c r="C1017" s="39" t="s">
        <v>5150</v>
      </c>
      <c r="D1017" s="39" t="s">
        <v>5151</v>
      </c>
      <c r="E1017" s="39" t="s">
        <v>5080</v>
      </c>
      <c r="F1017" s="39" t="s">
        <v>5152</v>
      </c>
      <c r="G1017" s="39">
        <v>200</v>
      </c>
      <c r="H1017" s="39" t="s">
        <v>1684</v>
      </c>
      <c r="I1017" s="39">
        <v>2</v>
      </c>
      <c r="J1017" s="39">
        <v>0</v>
      </c>
      <c r="K1017" s="39">
        <v>16</v>
      </c>
      <c r="L1017" s="39" t="s">
        <v>1685</v>
      </c>
      <c r="M1017" s="34" t="s">
        <v>5156</v>
      </c>
      <c r="N1017" s="34" t="s">
        <v>5157</v>
      </c>
      <c r="O1017" s="39" t="s">
        <v>5053</v>
      </c>
      <c r="P1017" s="39">
        <v>1</v>
      </c>
      <c r="Q1017" s="39" t="s">
        <v>3520</v>
      </c>
      <c r="R1017" s="39"/>
      <c r="S1017" s="39"/>
      <c r="T1017" s="39" t="s">
        <v>5156</v>
      </c>
    </row>
    <row r="1018" spans="2:20" x14ac:dyDescent="0.15">
      <c r="B1018" s="34" t="s">
        <v>5158</v>
      </c>
      <c r="C1018" s="39" t="s">
        <v>5150</v>
      </c>
      <c r="D1018" s="39" t="s">
        <v>5151</v>
      </c>
      <c r="E1018" s="39" t="s">
        <v>5080</v>
      </c>
      <c r="F1018" s="39" t="s">
        <v>5152</v>
      </c>
      <c r="G1018" s="39">
        <v>200</v>
      </c>
      <c r="H1018" s="39" t="s">
        <v>1684</v>
      </c>
      <c r="I1018" s="39">
        <v>4</v>
      </c>
      <c r="J1018" s="39">
        <v>0</v>
      </c>
      <c r="K1018" s="39">
        <v>16</v>
      </c>
      <c r="L1018" s="39" t="s">
        <v>1685</v>
      </c>
      <c r="M1018" s="34" t="s">
        <v>5159</v>
      </c>
      <c r="N1018" s="34" t="s">
        <v>5160</v>
      </c>
      <c r="O1018" s="39" t="s">
        <v>5053</v>
      </c>
      <c r="P1018" s="39">
        <v>1</v>
      </c>
      <c r="Q1018" s="39" t="s">
        <v>3520</v>
      </c>
      <c r="R1018" s="39"/>
      <c r="S1018" s="39"/>
      <c r="T1018" s="39" t="s">
        <v>5159</v>
      </c>
    </row>
    <row r="1019" spans="2:20" x14ac:dyDescent="0.15">
      <c r="B1019" s="34" t="s">
        <v>5161</v>
      </c>
      <c r="C1019" s="39" t="s">
        <v>5150</v>
      </c>
      <c r="D1019" s="39" t="s">
        <v>5151</v>
      </c>
      <c r="E1019" s="39" t="s">
        <v>5080</v>
      </c>
      <c r="F1019" s="39" t="s">
        <v>5152</v>
      </c>
      <c r="G1019" s="39">
        <v>200</v>
      </c>
      <c r="H1019" s="39" t="s">
        <v>1684</v>
      </c>
      <c r="I1019" s="39">
        <v>6</v>
      </c>
      <c r="J1019" s="39">
        <v>0</v>
      </c>
      <c r="K1019" s="39">
        <v>16</v>
      </c>
      <c r="L1019" s="39" t="s">
        <v>1685</v>
      </c>
      <c r="M1019" s="34" t="s">
        <v>5162</v>
      </c>
      <c r="N1019" s="34" t="s">
        <v>5163</v>
      </c>
      <c r="O1019" s="39" t="s">
        <v>5053</v>
      </c>
      <c r="P1019" s="39">
        <v>1</v>
      </c>
      <c r="Q1019" s="39" t="s">
        <v>3520</v>
      </c>
      <c r="R1019" s="39"/>
      <c r="S1019" s="39"/>
      <c r="T1019" s="39" t="s">
        <v>5162</v>
      </c>
    </row>
    <row r="1020" spans="2:20" x14ac:dyDescent="0.15">
      <c r="B1020" s="34" t="s">
        <v>5164</v>
      </c>
      <c r="C1020" s="39" t="s">
        <v>5165</v>
      </c>
      <c r="D1020" s="39" t="s">
        <v>5166</v>
      </c>
      <c r="E1020" s="39" t="s">
        <v>4681</v>
      </c>
      <c r="F1020" s="39" t="s">
        <v>5167</v>
      </c>
      <c r="G1020" s="39">
        <v>200</v>
      </c>
      <c r="H1020" s="39" t="s">
        <v>4683</v>
      </c>
      <c r="I1020" s="39">
        <v>0</v>
      </c>
      <c r="J1020" s="39">
        <v>0</v>
      </c>
      <c r="K1020" s="39">
        <v>1</v>
      </c>
      <c r="L1020" s="39" t="s">
        <v>1685</v>
      </c>
      <c r="M1020" s="34" t="s">
        <v>5168</v>
      </c>
      <c r="N1020" s="34" t="s">
        <v>5169</v>
      </c>
      <c r="O1020" s="39" t="s">
        <v>3789</v>
      </c>
      <c r="P1020" s="39">
        <v>1</v>
      </c>
      <c r="Q1020" s="39"/>
      <c r="R1020" s="39"/>
      <c r="S1020" s="39"/>
      <c r="T1020" s="39" t="s">
        <v>5168</v>
      </c>
    </row>
    <row r="1021" spans="2:20" x14ac:dyDescent="0.15">
      <c r="B1021" s="34" t="s">
        <v>5170</v>
      </c>
      <c r="C1021" s="39" t="s">
        <v>5165</v>
      </c>
      <c r="D1021" s="39" t="s">
        <v>5166</v>
      </c>
      <c r="E1021" s="39" t="s">
        <v>4681</v>
      </c>
      <c r="F1021" s="39" t="s">
        <v>5167</v>
      </c>
      <c r="G1021" s="39">
        <v>200</v>
      </c>
      <c r="H1021" s="39" t="s">
        <v>4683</v>
      </c>
      <c r="I1021" s="39">
        <v>0</v>
      </c>
      <c r="J1021" s="39">
        <v>1</v>
      </c>
      <c r="K1021" s="39">
        <v>1</v>
      </c>
      <c r="L1021" s="39" t="s">
        <v>1685</v>
      </c>
      <c r="M1021" s="34" t="s">
        <v>5171</v>
      </c>
      <c r="N1021" s="34" t="s">
        <v>5172</v>
      </c>
      <c r="O1021" s="39" t="s">
        <v>3789</v>
      </c>
      <c r="P1021" s="39">
        <v>1</v>
      </c>
      <c r="Q1021" s="39"/>
      <c r="R1021" s="39"/>
      <c r="S1021" s="39"/>
      <c r="T1021" s="39" t="s">
        <v>5171</v>
      </c>
    </row>
    <row r="1022" spans="2:20" x14ac:dyDescent="0.15">
      <c r="B1022" s="34" t="s">
        <v>5173</v>
      </c>
      <c r="C1022" s="39" t="s">
        <v>5165</v>
      </c>
      <c r="D1022" s="39" t="s">
        <v>5166</v>
      </c>
      <c r="E1022" s="39" t="s">
        <v>4681</v>
      </c>
      <c r="F1022" s="39" t="s">
        <v>5167</v>
      </c>
      <c r="G1022" s="39">
        <v>200</v>
      </c>
      <c r="H1022" s="39" t="s">
        <v>4683</v>
      </c>
      <c r="I1022" s="39">
        <v>0</v>
      </c>
      <c r="J1022" s="39">
        <v>2</v>
      </c>
      <c r="K1022" s="39">
        <v>1</v>
      </c>
      <c r="L1022" s="39" t="s">
        <v>1685</v>
      </c>
      <c r="M1022" s="34" t="s">
        <v>5174</v>
      </c>
      <c r="N1022" s="34" t="s">
        <v>5175</v>
      </c>
      <c r="O1022" s="39" t="s">
        <v>3789</v>
      </c>
      <c r="P1022" s="39">
        <v>1</v>
      </c>
      <c r="Q1022" s="39"/>
      <c r="R1022" s="39"/>
      <c r="S1022" s="39"/>
      <c r="T1022" s="39" t="s">
        <v>5174</v>
      </c>
    </row>
    <row r="1023" spans="2:20" x14ac:dyDescent="0.15">
      <c r="B1023" s="34" t="s">
        <v>5176</v>
      </c>
      <c r="C1023" s="39" t="s">
        <v>5165</v>
      </c>
      <c r="D1023" s="39" t="s">
        <v>5166</v>
      </c>
      <c r="E1023" s="39" t="s">
        <v>4681</v>
      </c>
      <c r="F1023" s="39" t="s">
        <v>5167</v>
      </c>
      <c r="G1023" s="39">
        <v>200</v>
      </c>
      <c r="H1023" s="39" t="s">
        <v>4683</v>
      </c>
      <c r="I1023" s="39">
        <v>0</v>
      </c>
      <c r="J1023" s="39">
        <v>3</v>
      </c>
      <c r="K1023" s="39">
        <v>1</v>
      </c>
      <c r="L1023" s="39" t="s">
        <v>1685</v>
      </c>
      <c r="M1023" s="34" t="s">
        <v>5177</v>
      </c>
      <c r="N1023" s="34" t="s">
        <v>5178</v>
      </c>
      <c r="O1023" s="39" t="s">
        <v>3789</v>
      </c>
      <c r="P1023" s="39">
        <v>1</v>
      </c>
      <c r="Q1023" s="39"/>
      <c r="R1023" s="39"/>
      <c r="S1023" s="39"/>
      <c r="T1023" s="39" t="s">
        <v>5177</v>
      </c>
    </row>
    <row r="1024" spans="2:20" x14ac:dyDescent="0.15">
      <c r="B1024" s="34" t="s">
        <v>5179</v>
      </c>
      <c r="C1024" s="39" t="s">
        <v>5165</v>
      </c>
      <c r="D1024" s="39" t="s">
        <v>5166</v>
      </c>
      <c r="E1024" s="39" t="s">
        <v>4681</v>
      </c>
      <c r="F1024" s="39" t="s">
        <v>5167</v>
      </c>
      <c r="G1024" s="39">
        <v>200</v>
      </c>
      <c r="H1024" s="39" t="s">
        <v>4683</v>
      </c>
      <c r="I1024" s="39">
        <v>0</v>
      </c>
      <c r="J1024" s="39">
        <v>4</v>
      </c>
      <c r="K1024" s="39">
        <v>1</v>
      </c>
      <c r="L1024" s="39" t="s">
        <v>1685</v>
      </c>
      <c r="M1024" s="34" t="s">
        <v>5180</v>
      </c>
      <c r="N1024" s="34" t="s">
        <v>5181</v>
      </c>
      <c r="O1024" s="39" t="s">
        <v>3789</v>
      </c>
      <c r="P1024" s="39">
        <v>1</v>
      </c>
      <c r="Q1024" s="39"/>
      <c r="R1024" s="39"/>
      <c r="S1024" s="39"/>
      <c r="T1024" s="39" t="s">
        <v>5180</v>
      </c>
    </row>
    <row r="1025" spans="2:20" x14ac:dyDescent="0.15">
      <c r="B1025" s="34" t="s">
        <v>5182</v>
      </c>
      <c r="C1025" s="39" t="s">
        <v>5165</v>
      </c>
      <c r="D1025" s="39" t="s">
        <v>5166</v>
      </c>
      <c r="E1025" s="39" t="s">
        <v>4681</v>
      </c>
      <c r="F1025" s="39" t="s">
        <v>5167</v>
      </c>
      <c r="G1025" s="39">
        <v>200</v>
      </c>
      <c r="H1025" s="39" t="s">
        <v>4683</v>
      </c>
      <c r="I1025" s="39">
        <v>0</v>
      </c>
      <c r="J1025" s="39">
        <v>5</v>
      </c>
      <c r="K1025" s="39">
        <v>1</v>
      </c>
      <c r="L1025" s="39" t="s">
        <v>1685</v>
      </c>
      <c r="M1025" s="34" t="s">
        <v>5183</v>
      </c>
      <c r="N1025" s="34" t="s">
        <v>5184</v>
      </c>
      <c r="O1025" s="39" t="s">
        <v>3789</v>
      </c>
      <c r="P1025" s="39">
        <v>1</v>
      </c>
      <c r="Q1025" s="39"/>
      <c r="R1025" s="39"/>
      <c r="S1025" s="39"/>
      <c r="T1025" s="39" t="s">
        <v>5183</v>
      </c>
    </row>
    <row r="1026" spans="2:20" x14ac:dyDescent="0.15">
      <c r="B1026" s="34" t="s">
        <v>5185</v>
      </c>
      <c r="C1026" s="39" t="s">
        <v>5165</v>
      </c>
      <c r="D1026" s="39" t="s">
        <v>5166</v>
      </c>
      <c r="E1026" s="39" t="s">
        <v>4681</v>
      </c>
      <c r="F1026" s="39" t="s">
        <v>5167</v>
      </c>
      <c r="G1026" s="39">
        <v>200</v>
      </c>
      <c r="H1026" s="39" t="s">
        <v>4683</v>
      </c>
      <c r="I1026" s="39">
        <v>0</v>
      </c>
      <c r="J1026" s="39">
        <v>6</v>
      </c>
      <c r="K1026" s="39">
        <v>1</v>
      </c>
      <c r="L1026" s="39" t="s">
        <v>1685</v>
      </c>
      <c r="M1026" s="34" t="s">
        <v>5186</v>
      </c>
      <c r="N1026" s="34" t="s">
        <v>5187</v>
      </c>
      <c r="O1026" s="39" t="s">
        <v>3789</v>
      </c>
      <c r="P1026" s="39">
        <v>1</v>
      </c>
      <c r="Q1026" s="39"/>
      <c r="R1026" s="39"/>
      <c r="S1026" s="39"/>
      <c r="T1026" s="39" t="s">
        <v>5186</v>
      </c>
    </row>
    <row r="1027" spans="2:20" x14ac:dyDescent="0.15">
      <c r="B1027" s="34" t="s">
        <v>5188</v>
      </c>
      <c r="C1027" s="39" t="s">
        <v>5165</v>
      </c>
      <c r="D1027" s="39" t="s">
        <v>5166</v>
      </c>
      <c r="E1027" s="39" t="s">
        <v>4681</v>
      </c>
      <c r="F1027" s="39" t="s">
        <v>5167</v>
      </c>
      <c r="G1027" s="39">
        <v>200</v>
      </c>
      <c r="H1027" s="39" t="s">
        <v>4683</v>
      </c>
      <c r="I1027" s="39">
        <v>0</v>
      </c>
      <c r="J1027" s="39">
        <v>7</v>
      </c>
      <c r="K1027" s="39">
        <v>1</v>
      </c>
      <c r="L1027" s="39" t="s">
        <v>1685</v>
      </c>
      <c r="M1027" s="34" t="s">
        <v>5189</v>
      </c>
      <c r="N1027" s="34" t="s">
        <v>5190</v>
      </c>
      <c r="O1027" s="39" t="s">
        <v>3789</v>
      </c>
      <c r="P1027" s="39">
        <v>1</v>
      </c>
      <c r="Q1027" s="39"/>
      <c r="R1027" s="39"/>
      <c r="S1027" s="39"/>
      <c r="T1027" s="39" t="s">
        <v>5189</v>
      </c>
    </row>
    <row r="1028" spans="2:20" x14ac:dyDescent="0.15">
      <c r="B1028" s="34" t="s">
        <v>5191</v>
      </c>
      <c r="C1028" s="39" t="s">
        <v>5165</v>
      </c>
      <c r="D1028" s="39" t="s">
        <v>5166</v>
      </c>
      <c r="E1028" s="39" t="s">
        <v>4681</v>
      </c>
      <c r="F1028" s="39" t="s">
        <v>5167</v>
      </c>
      <c r="G1028" s="39">
        <v>200</v>
      </c>
      <c r="H1028" s="39" t="s">
        <v>4683</v>
      </c>
      <c r="I1028" s="39">
        <v>1</v>
      </c>
      <c r="J1028" s="39">
        <v>0</v>
      </c>
      <c r="K1028" s="39">
        <v>1</v>
      </c>
      <c r="L1028" s="39" t="s">
        <v>1685</v>
      </c>
      <c r="M1028" s="34" t="s">
        <v>5192</v>
      </c>
      <c r="N1028" s="34" t="s">
        <v>5193</v>
      </c>
      <c r="O1028" s="39" t="s">
        <v>3789</v>
      </c>
      <c r="P1028" s="39">
        <v>1</v>
      </c>
      <c r="Q1028" s="39"/>
      <c r="R1028" s="39"/>
      <c r="S1028" s="39"/>
      <c r="T1028" s="39" t="s">
        <v>5192</v>
      </c>
    </row>
    <row r="1029" spans="2:20" x14ac:dyDescent="0.15">
      <c r="B1029" s="34" t="s">
        <v>5194</v>
      </c>
      <c r="C1029" s="39" t="s">
        <v>5165</v>
      </c>
      <c r="D1029" s="39" t="s">
        <v>5166</v>
      </c>
      <c r="E1029" s="39" t="s">
        <v>4681</v>
      </c>
      <c r="F1029" s="39" t="s">
        <v>5167</v>
      </c>
      <c r="G1029" s="39">
        <v>200</v>
      </c>
      <c r="H1029" s="39" t="s">
        <v>4683</v>
      </c>
      <c r="I1029" s="39">
        <v>1</v>
      </c>
      <c r="J1029" s="39">
        <v>1</v>
      </c>
      <c r="K1029" s="39">
        <v>1</v>
      </c>
      <c r="L1029" s="39" t="s">
        <v>1685</v>
      </c>
      <c r="M1029" s="34" t="s">
        <v>5195</v>
      </c>
      <c r="N1029" s="34" t="s">
        <v>5196</v>
      </c>
      <c r="O1029" s="39" t="s">
        <v>3789</v>
      </c>
      <c r="P1029" s="39">
        <v>1</v>
      </c>
      <c r="Q1029" s="39"/>
      <c r="R1029" s="39"/>
      <c r="S1029" s="39"/>
      <c r="T1029" s="39" t="s">
        <v>5195</v>
      </c>
    </row>
    <row r="1030" spans="2:20" x14ac:dyDescent="0.15">
      <c r="B1030" s="34" t="s">
        <v>5197</v>
      </c>
      <c r="C1030" s="39" t="s">
        <v>5165</v>
      </c>
      <c r="D1030" s="39" t="s">
        <v>5166</v>
      </c>
      <c r="E1030" s="39" t="s">
        <v>4681</v>
      </c>
      <c r="F1030" s="39" t="s">
        <v>5167</v>
      </c>
      <c r="G1030" s="39">
        <v>200</v>
      </c>
      <c r="H1030" s="39" t="s">
        <v>4683</v>
      </c>
      <c r="I1030" s="39">
        <v>1</v>
      </c>
      <c r="J1030" s="39">
        <v>2</v>
      </c>
      <c r="K1030" s="39">
        <v>1</v>
      </c>
      <c r="L1030" s="39" t="s">
        <v>1685</v>
      </c>
      <c r="M1030" s="34" t="s">
        <v>5198</v>
      </c>
      <c r="N1030" s="34" t="s">
        <v>5199</v>
      </c>
      <c r="O1030" s="39" t="s">
        <v>3789</v>
      </c>
      <c r="P1030" s="39">
        <v>1</v>
      </c>
      <c r="Q1030" s="39"/>
      <c r="R1030" s="39"/>
      <c r="S1030" s="39"/>
      <c r="T1030" s="39" t="s">
        <v>5198</v>
      </c>
    </row>
    <row r="1031" spans="2:20" x14ac:dyDescent="0.15">
      <c r="B1031" s="34" t="s">
        <v>5200</v>
      </c>
      <c r="C1031" s="39" t="s">
        <v>5165</v>
      </c>
      <c r="D1031" s="39" t="s">
        <v>5166</v>
      </c>
      <c r="E1031" s="39" t="s">
        <v>4681</v>
      </c>
      <c r="F1031" s="39" t="s">
        <v>5167</v>
      </c>
      <c r="G1031" s="39">
        <v>200</v>
      </c>
      <c r="H1031" s="39" t="s">
        <v>4683</v>
      </c>
      <c r="I1031" s="39">
        <v>1</v>
      </c>
      <c r="J1031" s="39">
        <v>3</v>
      </c>
      <c r="K1031" s="39">
        <v>1</v>
      </c>
      <c r="L1031" s="39" t="s">
        <v>1685</v>
      </c>
      <c r="M1031" s="34" t="s">
        <v>5201</v>
      </c>
      <c r="N1031" s="34" t="s">
        <v>5202</v>
      </c>
      <c r="O1031" s="39" t="s">
        <v>3789</v>
      </c>
      <c r="P1031" s="39">
        <v>1</v>
      </c>
      <c r="Q1031" s="39"/>
      <c r="R1031" s="39"/>
      <c r="S1031" s="39"/>
      <c r="T1031" s="39" t="s">
        <v>5201</v>
      </c>
    </row>
    <row r="1032" spans="2:20" x14ac:dyDescent="0.15">
      <c r="B1032" s="34" t="s">
        <v>5203</v>
      </c>
      <c r="C1032" s="39" t="s">
        <v>5165</v>
      </c>
      <c r="D1032" s="39" t="s">
        <v>5166</v>
      </c>
      <c r="E1032" s="39" t="s">
        <v>4681</v>
      </c>
      <c r="F1032" s="39" t="s">
        <v>5167</v>
      </c>
      <c r="G1032" s="39">
        <v>200</v>
      </c>
      <c r="H1032" s="39" t="s">
        <v>4683</v>
      </c>
      <c r="I1032" s="39">
        <v>1</v>
      </c>
      <c r="J1032" s="39">
        <v>4</v>
      </c>
      <c r="K1032" s="39">
        <v>1</v>
      </c>
      <c r="L1032" s="39" t="s">
        <v>1685</v>
      </c>
      <c r="M1032" s="34" t="s">
        <v>5204</v>
      </c>
      <c r="N1032" s="34" t="s">
        <v>5205</v>
      </c>
      <c r="O1032" s="39" t="s">
        <v>3789</v>
      </c>
      <c r="P1032" s="39">
        <v>1</v>
      </c>
      <c r="Q1032" s="39"/>
      <c r="R1032" s="39"/>
      <c r="S1032" s="39"/>
      <c r="T1032" s="39" t="s">
        <v>5204</v>
      </c>
    </row>
    <row r="1033" spans="2:20" x14ac:dyDescent="0.15">
      <c r="B1033" s="34" t="s">
        <v>5206</v>
      </c>
      <c r="C1033" s="39" t="s">
        <v>5165</v>
      </c>
      <c r="D1033" s="39" t="s">
        <v>5166</v>
      </c>
      <c r="E1033" s="39" t="s">
        <v>4681</v>
      </c>
      <c r="F1033" s="39" t="s">
        <v>5167</v>
      </c>
      <c r="G1033" s="39">
        <v>200</v>
      </c>
      <c r="H1033" s="39" t="s">
        <v>4683</v>
      </c>
      <c r="I1033" s="39">
        <v>1</v>
      </c>
      <c r="J1033" s="39">
        <v>5</v>
      </c>
      <c r="K1033" s="39">
        <v>1</v>
      </c>
      <c r="L1033" s="39" t="s">
        <v>1685</v>
      </c>
      <c r="M1033" s="34" t="s">
        <v>5207</v>
      </c>
      <c r="N1033" s="34" t="s">
        <v>5208</v>
      </c>
      <c r="O1033" s="39" t="s">
        <v>3789</v>
      </c>
      <c r="P1033" s="39">
        <v>1</v>
      </c>
      <c r="Q1033" s="39"/>
      <c r="R1033" s="39"/>
      <c r="S1033" s="39"/>
      <c r="T1033" s="39" t="s">
        <v>5207</v>
      </c>
    </row>
    <row r="1034" spans="2:20" x14ac:dyDescent="0.15">
      <c r="B1034" s="34" t="s">
        <v>5209</v>
      </c>
      <c r="C1034" s="39" t="s">
        <v>5165</v>
      </c>
      <c r="D1034" s="39" t="s">
        <v>5166</v>
      </c>
      <c r="E1034" s="39" t="s">
        <v>4681</v>
      </c>
      <c r="F1034" s="39" t="s">
        <v>5167</v>
      </c>
      <c r="G1034" s="39">
        <v>200</v>
      </c>
      <c r="H1034" s="39" t="s">
        <v>4683</v>
      </c>
      <c r="I1034" s="39">
        <v>1</v>
      </c>
      <c r="J1034" s="39">
        <v>6</v>
      </c>
      <c r="K1034" s="39">
        <v>1</v>
      </c>
      <c r="L1034" s="39" t="s">
        <v>1685</v>
      </c>
      <c r="M1034" s="34" t="s">
        <v>5210</v>
      </c>
      <c r="N1034" s="34" t="s">
        <v>5211</v>
      </c>
      <c r="O1034" s="39" t="s">
        <v>3789</v>
      </c>
      <c r="P1034" s="39">
        <v>1</v>
      </c>
      <c r="Q1034" s="39"/>
      <c r="R1034" s="39"/>
      <c r="S1034" s="39"/>
      <c r="T1034" s="39" t="s">
        <v>5210</v>
      </c>
    </row>
    <row r="1035" spans="2:20" x14ac:dyDescent="0.15">
      <c r="B1035" s="34" t="s">
        <v>5212</v>
      </c>
      <c r="C1035" s="39" t="s">
        <v>5165</v>
      </c>
      <c r="D1035" s="39" t="s">
        <v>5166</v>
      </c>
      <c r="E1035" s="39" t="s">
        <v>4681</v>
      </c>
      <c r="F1035" s="39" t="s">
        <v>5167</v>
      </c>
      <c r="G1035" s="39">
        <v>200</v>
      </c>
      <c r="H1035" s="39" t="s">
        <v>4683</v>
      </c>
      <c r="I1035" s="39">
        <v>1</v>
      </c>
      <c r="J1035" s="39">
        <v>7</v>
      </c>
      <c r="K1035" s="39">
        <v>1</v>
      </c>
      <c r="L1035" s="39" t="s">
        <v>1685</v>
      </c>
      <c r="M1035" s="34" t="s">
        <v>5213</v>
      </c>
      <c r="N1035" s="34" t="s">
        <v>5214</v>
      </c>
      <c r="O1035" s="39" t="s">
        <v>3789</v>
      </c>
      <c r="P1035" s="39">
        <v>1</v>
      </c>
      <c r="Q1035" s="39"/>
      <c r="R1035" s="39"/>
      <c r="S1035" s="39"/>
      <c r="T1035" s="39"/>
    </row>
    <row r="1036" spans="2:20" x14ac:dyDescent="0.15">
      <c r="B1036" s="34" t="s">
        <v>5215</v>
      </c>
      <c r="C1036" s="39" t="s">
        <v>5165</v>
      </c>
      <c r="D1036" s="39" t="s">
        <v>5166</v>
      </c>
      <c r="E1036" s="39" t="s">
        <v>4681</v>
      </c>
      <c r="F1036" s="39" t="s">
        <v>5167</v>
      </c>
      <c r="G1036" s="39">
        <v>200</v>
      </c>
      <c r="H1036" s="39" t="s">
        <v>4683</v>
      </c>
      <c r="I1036" s="39">
        <v>2</v>
      </c>
      <c r="J1036" s="39">
        <v>0</v>
      </c>
      <c r="K1036" s="39">
        <v>1</v>
      </c>
      <c r="L1036" s="39" t="s">
        <v>1685</v>
      </c>
      <c r="M1036" s="34" t="s">
        <v>5216</v>
      </c>
      <c r="N1036" s="34" t="s">
        <v>5217</v>
      </c>
      <c r="O1036" s="39" t="s">
        <v>3789</v>
      </c>
      <c r="P1036" s="39">
        <v>1</v>
      </c>
      <c r="Q1036" s="39"/>
      <c r="R1036" s="39"/>
      <c r="S1036" s="39"/>
      <c r="T1036" s="39"/>
    </row>
    <row r="1037" spans="2:20" x14ac:dyDescent="0.15">
      <c r="B1037" s="34" t="s">
        <v>5218</v>
      </c>
      <c r="C1037" s="39" t="s">
        <v>5165</v>
      </c>
      <c r="D1037" s="39" t="s">
        <v>5166</v>
      </c>
      <c r="E1037" s="39" t="s">
        <v>4681</v>
      </c>
      <c r="F1037" s="39" t="s">
        <v>5167</v>
      </c>
      <c r="G1037" s="39">
        <v>200</v>
      </c>
      <c r="H1037" s="39" t="s">
        <v>4683</v>
      </c>
      <c r="I1037" s="39">
        <v>2</v>
      </c>
      <c r="J1037" s="39">
        <v>1</v>
      </c>
      <c r="K1037" s="39">
        <v>1</v>
      </c>
      <c r="L1037" s="39" t="s">
        <v>1685</v>
      </c>
      <c r="M1037" s="34" t="s">
        <v>5219</v>
      </c>
      <c r="N1037" s="34" t="s">
        <v>5220</v>
      </c>
      <c r="O1037" s="39" t="s">
        <v>3789</v>
      </c>
      <c r="P1037" s="39">
        <v>1</v>
      </c>
      <c r="Q1037" s="39"/>
      <c r="R1037" s="39"/>
      <c r="S1037" s="39"/>
      <c r="T1037" s="39"/>
    </row>
    <row r="1038" spans="2:20" x14ac:dyDescent="0.15">
      <c r="B1038" s="34" t="s">
        <v>5221</v>
      </c>
      <c r="C1038" s="39" t="s">
        <v>5165</v>
      </c>
      <c r="D1038" s="39" t="s">
        <v>5166</v>
      </c>
      <c r="E1038" s="39" t="s">
        <v>4681</v>
      </c>
      <c r="F1038" s="39" t="s">
        <v>5167</v>
      </c>
      <c r="G1038" s="39">
        <v>200</v>
      </c>
      <c r="H1038" s="39" t="s">
        <v>4683</v>
      </c>
      <c r="I1038" s="39">
        <v>2</v>
      </c>
      <c r="J1038" s="39">
        <v>2</v>
      </c>
      <c r="K1038" s="39">
        <v>1</v>
      </c>
      <c r="L1038" s="39" t="s">
        <v>1685</v>
      </c>
      <c r="M1038" s="34" t="s">
        <v>5222</v>
      </c>
      <c r="N1038" s="34" t="s">
        <v>5223</v>
      </c>
      <c r="O1038" s="39" t="s">
        <v>3789</v>
      </c>
      <c r="P1038" s="39">
        <v>1</v>
      </c>
      <c r="Q1038" s="39"/>
      <c r="R1038" s="39"/>
      <c r="S1038" s="39"/>
      <c r="T1038" s="39"/>
    </row>
    <row r="1039" spans="2:20" x14ac:dyDescent="0.15">
      <c r="B1039" s="34" t="s">
        <v>5224</v>
      </c>
      <c r="C1039" s="39" t="s">
        <v>5165</v>
      </c>
      <c r="D1039" s="39" t="s">
        <v>5166</v>
      </c>
      <c r="E1039" s="39" t="s">
        <v>4681</v>
      </c>
      <c r="F1039" s="39" t="s">
        <v>5167</v>
      </c>
      <c r="G1039" s="39">
        <v>200</v>
      </c>
      <c r="H1039" s="39" t="s">
        <v>4683</v>
      </c>
      <c r="I1039" s="39">
        <v>2</v>
      </c>
      <c r="J1039" s="39">
        <v>3</v>
      </c>
      <c r="K1039" s="39">
        <v>1</v>
      </c>
      <c r="L1039" s="39" t="s">
        <v>1685</v>
      </c>
      <c r="M1039" s="34" t="s">
        <v>5225</v>
      </c>
      <c r="N1039" s="34" t="s">
        <v>5226</v>
      </c>
      <c r="O1039" s="39" t="s">
        <v>3789</v>
      </c>
      <c r="P1039" s="39">
        <v>1</v>
      </c>
      <c r="Q1039" s="39"/>
      <c r="R1039" s="39"/>
      <c r="S1039" s="39"/>
      <c r="T1039" s="39"/>
    </row>
    <row r="1040" spans="2:20" x14ac:dyDescent="0.15">
      <c r="B1040" s="34" t="s">
        <v>5227</v>
      </c>
      <c r="C1040" s="39" t="s">
        <v>5165</v>
      </c>
      <c r="D1040" s="39" t="s">
        <v>5166</v>
      </c>
      <c r="E1040" s="39" t="s">
        <v>4681</v>
      </c>
      <c r="F1040" s="39" t="s">
        <v>5167</v>
      </c>
      <c r="G1040" s="39">
        <v>200</v>
      </c>
      <c r="H1040" s="39" t="s">
        <v>4683</v>
      </c>
      <c r="I1040" s="39">
        <v>2</v>
      </c>
      <c r="J1040" s="39">
        <v>4</v>
      </c>
      <c r="K1040" s="39">
        <v>1</v>
      </c>
      <c r="L1040" s="39" t="s">
        <v>1685</v>
      </c>
      <c r="M1040" s="34" t="s">
        <v>5228</v>
      </c>
      <c r="N1040" s="34" t="s">
        <v>5229</v>
      </c>
      <c r="O1040" s="39" t="s">
        <v>3789</v>
      </c>
      <c r="P1040" s="39">
        <v>1</v>
      </c>
      <c r="Q1040" s="39"/>
      <c r="R1040" s="39"/>
      <c r="S1040" s="39"/>
      <c r="T1040" s="39"/>
    </row>
    <row r="1041" spans="2:20" x14ac:dyDescent="0.15">
      <c r="B1041" s="34" t="s">
        <v>5230</v>
      </c>
      <c r="C1041" s="39" t="s">
        <v>5165</v>
      </c>
      <c r="D1041" s="39" t="s">
        <v>5166</v>
      </c>
      <c r="E1041" s="39" t="s">
        <v>4681</v>
      </c>
      <c r="F1041" s="39" t="s">
        <v>5167</v>
      </c>
      <c r="G1041" s="39">
        <v>200</v>
      </c>
      <c r="H1041" s="39" t="s">
        <v>4683</v>
      </c>
      <c r="I1041" s="39">
        <v>2</v>
      </c>
      <c r="J1041" s="39">
        <v>5</v>
      </c>
      <c r="K1041" s="39">
        <v>1</v>
      </c>
      <c r="L1041" s="39" t="s">
        <v>1685</v>
      </c>
      <c r="M1041" s="34" t="s">
        <v>5231</v>
      </c>
      <c r="N1041" s="34" t="s">
        <v>5232</v>
      </c>
      <c r="O1041" s="39" t="s">
        <v>3789</v>
      </c>
      <c r="P1041" s="39">
        <v>1</v>
      </c>
      <c r="Q1041" s="39"/>
      <c r="R1041" s="39"/>
      <c r="S1041" s="39"/>
      <c r="T1041" s="39"/>
    </row>
    <row r="1042" spans="2:20" x14ac:dyDescent="0.15">
      <c r="B1042" s="34" t="s">
        <v>5233</v>
      </c>
      <c r="C1042" s="39" t="s">
        <v>5165</v>
      </c>
      <c r="D1042" s="39" t="s">
        <v>5166</v>
      </c>
      <c r="E1042" s="39" t="s">
        <v>4681</v>
      </c>
      <c r="F1042" s="39" t="s">
        <v>5167</v>
      </c>
      <c r="G1042" s="39">
        <v>200</v>
      </c>
      <c r="H1042" s="39" t="s">
        <v>4683</v>
      </c>
      <c r="I1042" s="39">
        <v>2</v>
      </c>
      <c r="J1042" s="39">
        <v>6</v>
      </c>
      <c r="K1042" s="39">
        <v>1</v>
      </c>
      <c r="L1042" s="39" t="s">
        <v>1685</v>
      </c>
      <c r="M1042" s="34" t="s">
        <v>5234</v>
      </c>
      <c r="N1042" s="34" t="s">
        <v>5235</v>
      </c>
      <c r="O1042" s="39" t="s">
        <v>3789</v>
      </c>
      <c r="P1042" s="39">
        <v>1</v>
      </c>
      <c r="Q1042" s="39"/>
      <c r="R1042" s="39"/>
      <c r="S1042" s="39"/>
      <c r="T1042" s="39"/>
    </row>
    <row r="1043" spans="2:20" x14ac:dyDescent="0.15">
      <c r="B1043" s="34" t="s">
        <v>5236</v>
      </c>
      <c r="C1043" s="39" t="s">
        <v>5165</v>
      </c>
      <c r="D1043" s="39" t="s">
        <v>5166</v>
      </c>
      <c r="E1043" s="39" t="s">
        <v>4681</v>
      </c>
      <c r="F1043" s="39" t="s">
        <v>5167</v>
      </c>
      <c r="G1043" s="39">
        <v>200</v>
      </c>
      <c r="H1043" s="39" t="s">
        <v>4683</v>
      </c>
      <c r="I1043" s="39">
        <v>2</v>
      </c>
      <c r="J1043" s="39">
        <v>7</v>
      </c>
      <c r="K1043" s="39">
        <v>1</v>
      </c>
      <c r="L1043" s="39" t="s">
        <v>1685</v>
      </c>
      <c r="M1043" s="34" t="s">
        <v>5237</v>
      </c>
      <c r="N1043" s="34" t="s">
        <v>5238</v>
      </c>
      <c r="O1043" s="39" t="s">
        <v>3789</v>
      </c>
      <c r="P1043" s="39">
        <v>1</v>
      </c>
      <c r="Q1043" s="39"/>
      <c r="R1043" s="39"/>
      <c r="S1043" s="39"/>
      <c r="T1043" s="39"/>
    </row>
    <row r="1044" spans="2:20" x14ac:dyDescent="0.15">
      <c r="B1044" s="34" t="s">
        <v>5239</v>
      </c>
      <c r="C1044" s="39" t="s">
        <v>5165</v>
      </c>
      <c r="D1044" s="39" t="s">
        <v>5166</v>
      </c>
      <c r="E1044" s="39" t="s">
        <v>4681</v>
      </c>
      <c r="F1044" s="39" t="s">
        <v>5167</v>
      </c>
      <c r="G1044" s="39">
        <v>200</v>
      </c>
      <c r="H1044" s="39" t="s">
        <v>4683</v>
      </c>
      <c r="I1044" s="39">
        <v>3</v>
      </c>
      <c r="J1044" s="39">
        <v>0</v>
      </c>
      <c r="K1044" s="39">
        <v>1</v>
      </c>
      <c r="L1044" s="39" t="s">
        <v>1685</v>
      </c>
      <c r="M1044" s="34" t="s">
        <v>5240</v>
      </c>
      <c r="N1044" s="34" t="s">
        <v>5241</v>
      </c>
      <c r="O1044" s="39" t="s">
        <v>3789</v>
      </c>
      <c r="P1044" s="39">
        <v>1</v>
      </c>
      <c r="Q1044" s="39"/>
      <c r="R1044" s="39"/>
      <c r="S1044" s="39"/>
      <c r="T1044" s="39"/>
    </row>
    <row r="1045" spans="2:20" x14ac:dyDescent="0.15">
      <c r="B1045" s="34" t="s">
        <v>5242</v>
      </c>
      <c r="C1045" s="39" t="s">
        <v>5165</v>
      </c>
      <c r="D1045" s="39" t="s">
        <v>5166</v>
      </c>
      <c r="E1045" s="39" t="s">
        <v>4681</v>
      </c>
      <c r="F1045" s="39" t="s">
        <v>5167</v>
      </c>
      <c r="G1045" s="39">
        <v>200</v>
      </c>
      <c r="H1045" s="39" t="s">
        <v>4683</v>
      </c>
      <c r="I1045" s="39">
        <v>3</v>
      </c>
      <c r="J1045" s="39">
        <v>1</v>
      </c>
      <c r="K1045" s="39">
        <v>1</v>
      </c>
      <c r="L1045" s="39" t="s">
        <v>1685</v>
      </c>
      <c r="M1045" s="34" t="s">
        <v>5243</v>
      </c>
      <c r="N1045" s="34" t="s">
        <v>5244</v>
      </c>
      <c r="O1045" s="39" t="s">
        <v>3789</v>
      </c>
      <c r="P1045" s="39">
        <v>1</v>
      </c>
      <c r="Q1045" s="39"/>
      <c r="R1045" s="39"/>
      <c r="S1045" s="39"/>
      <c r="T1045" s="39"/>
    </row>
    <row r="1046" spans="2:20" x14ac:dyDescent="0.15">
      <c r="B1046" s="34" t="s">
        <v>5245</v>
      </c>
      <c r="C1046" s="39" t="s">
        <v>5165</v>
      </c>
      <c r="D1046" s="39" t="s">
        <v>5166</v>
      </c>
      <c r="E1046" s="39" t="s">
        <v>4681</v>
      </c>
      <c r="F1046" s="39" t="s">
        <v>5167</v>
      </c>
      <c r="G1046" s="39">
        <v>200</v>
      </c>
      <c r="H1046" s="39" t="s">
        <v>4683</v>
      </c>
      <c r="I1046" s="39">
        <v>3</v>
      </c>
      <c r="J1046" s="39">
        <v>2</v>
      </c>
      <c r="K1046" s="39">
        <v>1</v>
      </c>
      <c r="L1046" s="39" t="s">
        <v>1685</v>
      </c>
      <c r="M1046" s="34" t="s">
        <v>5246</v>
      </c>
      <c r="N1046" s="34" t="s">
        <v>5247</v>
      </c>
      <c r="O1046" s="39" t="s">
        <v>3789</v>
      </c>
      <c r="P1046" s="39">
        <v>1</v>
      </c>
      <c r="Q1046" s="39"/>
      <c r="R1046" s="39"/>
      <c r="S1046" s="39"/>
      <c r="T1046" s="39"/>
    </row>
    <row r="1047" spans="2:20" x14ac:dyDescent="0.15">
      <c r="B1047" s="34" t="s">
        <v>5248</v>
      </c>
      <c r="C1047" s="39" t="s">
        <v>5165</v>
      </c>
      <c r="D1047" s="39" t="s">
        <v>5166</v>
      </c>
      <c r="E1047" s="39" t="s">
        <v>4681</v>
      </c>
      <c r="F1047" s="39" t="s">
        <v>5167</v>
      </c>
      <c r="G1047" s="39">
        <v>200</v>
      </c>
      <c r="H1047" s="39" t="s">
        <v>4683</v>
      </c>
      <c r="I1047" s="39">
        <v>3</v>
      </c>
      <c r="J1047" s="39">
        <v>3</v>
      </c>
      <c r="K1047" s="39">
        <v>1</v>
      </c>
      <c r="L1047" s="39" t="s">
        <v>1685</v>
      </c>
      <c r="M1047" s="34" t="s">
        <v>5249</v>
      </c>
      <c r="N1047" s="34" t="s">
        <v>5250</v>
      </c>
      <c r="O1047" s="39" t="s">
        <v>3789</v>
      </c>
      <c r="P1047" s="39">
        <v>1</v>
      </c>
      <c r="Q1047" s="39"/>
      <c r="R1047" s="39"/>
      <c r="S1047" s="39"/>
      <c r="T1047" s="39"/>
    </row>
    <row r="1048" spans="2:20" x14ac:dyDescent="0.15">
      <c r="B1048" s="34" t="s">
        <v>5251</v>
      </c>
      <c r="C1048" s="39" t="s">
        <v>5165</v>
      </c>
      <c r="D1048" s="39" t="s">
        <v>5166</v>
      </c>
      <c r="E1048" s="39" t="s">
        <v>4681</v>
      </c>
      <c r="F1048" s="39" t="s">
        <v>5167</v>
      </c>
      <c r="G1048" s="39">
        <v>200</v>
      </c>
      <c r="H1048" s="39" t="s">
        <v>4683</v>
      </c>
      <c r="I1048" s="39">
        <v>3</v>
      </c>
      <c r="J1048" s="39">
        <v>4</v>
      </c>
      <c r="K1048" s="39">
        <v>1</v>
      </c>
      <c r="L1048" s="39" t="s">
        <v>1685</v>
      </c>
      <c r="M1048" s="34" t="s">
        <v>5252</v>
      </c>
      <c r="N1048" s="34" t="s">
        <v>5253</v>
      </c>
      <c r="O1048" s="39" t="s">
        <v>3789</v>
      </c>
      <c r="P1048" s="39">
        <v>1</v>
      </c>
      <c r="Q1048" s="39"/>
      <c r="R1048" s="39"/>
      <c r="S1048" s="39"/>
      <c r="T1048" s="39"/>
    </row>
    <row r="1049" spans="2:20" x14ac:dyDescent="0.15">
      <c r="B1049" s="34" t="s">
        <v>5254</v>
      </c>
      <c r="C1049" s="39" t="s">
        <v>5165</v>
      </c>
      <c r="D1049" s="39" t="s">
        <v>5166</v>
      </c>
      <c r="E1049" s="39" t="s">
        <v>4681</v>
      </c>
      <c r="F1049" s="39" t="s">
        <v>5167</v>
      </c>
      <c r="G1049" s="39">
        <v>200</v>
      </c>
      <c r="H1049" s="39" t="s">
        <v>4683</v>
      </c>
      <c r="I1049" s="39">
        <v>3</v>
      </c>
      <c r="J1049" s="39">
        <v>5</v>
      </c>
      <c r="K1049" s="39">
        <v>1</v>
      </c>
      <c r="L1049" s="39" t="s">
        <v>1685</v>
      </c>
      <c r="M1049" s="34" t="s">
        <v>5255</v>
      </c>
      <c r="N1049" s="34" t="s">
        <v>5256</v>
      </c>
      <c r="O1049" s="39" t="s">
        <v>3789</v>
      </c>
      <c r="P1049" s="39">
        <v>1</v>
      </c>
      <c r="Q1049" s="39"/>
      <c r="R1049" s="39"/>
      <c r="S1049" s="39"/>
      <c r="T1049" s="39"/>
    </row>
    <row r="1050" spans="2:20" x14ac:dyDescent="0.15">
      <c r="B1050" s="34" t="s">
        <v>5257</v>
      </c>
      <c r="C1050" s="39" t="s">
        <v>5165</v>
      </c>
      <c r="D1050" s="39" t="s">
        <v>5166</v>
      </c>
      <c r="E1050" s="39" t="s">
        <v>4681</v>
      </c>
      <c r="F1050" s="39" t="s">
        <v>5167</v>
      </c>
      <c r="G1050" s="39">
        <v>200</v>
      </c>
      <c r="H1050" s="39" t="s">
        <v>4683</v>
      </c>
      <c r="I1050" s="39">
        <v>3</v>
      </c>
      <c r="J1050" s="39">
        <v>6</v>
      </c>
      <c r="K1050" s="39">
        <v>1</v>
      </c>
      <c r="L1050" s="39" t="s">
        <v>1685</v>
      </c>
      <c r="M1050" s="34" t="s">
        <v>5258</v>
      </c>
      <c r="N1050" s="34" t="s">
        <v>5259</v>
      </c>
      <c r="O1050" s="39" t="s">
        <v>3789</v>
      </c>
      <c r="P1050" s="39">
        <v>1</v>
      </c>
      <c r="Q1050" s="39"/>
      <c r="R1050" s="39"/>
      <c r="S1050" s="39"/>
      <c r="T1050" s="39"/>
    </row>
    <row r="1051" spans="2:20" x14ac:dyDescent="0.15">
      <c r="B1051" s="34" t="s">
        <v>5260</v>
      </c>
      <c r="C1051" s="39" t="s">
        <v>5165</v>
      </c>
      <c r="D1051" s="39" t="s">
        <v>5166</v>
      </c>
      <c r="E1051" s="39" t="s">
        <v>4681</v>
      </c>
      <c r="F1051" s="39" t="s">
        <v>5167</v>
      </c>
      <c r="G1051" s="39">
        <v>200</v>
      </c>
      <c r="H1051" s="39" t="s">
        <v>4683</v>
      </c>
      <c r="I1051" s="39">
        <v>3</v>
      </c>
      <c r="J1051" s="39">
        <v>7</v>
      </c>
      <c r="K1051" s="39">
        <v>1</v>
      </c>
      <c r="L1051" s="39" t="s">
        <v>1685</v>
      </c>
      <c r="M1051" s="34" t="s">
        <v>5261</v>
      </c>
      <c r="N1051" s="34" t="s">
        <v>5262</v>
      </c>
      <c r="O1051" s="39" t="s">
        <v>3789</v>
      </c>
      <c r="P1051" s="39">
        <v>1</v>
      </c>
      <c r="Q1051" s="39"/>
      <c r="R1051" s="39"/>
      <c r="S1051" s="39"/>
      <c r="T1051" s="39"/>
    </row>
    <row r="1052" spans="2:20" x14ac:dyDescent="0.15">
      <c r="B1052" s="34" t="s">
        <v>5263</v>
      </c>
      <c r="C1052" s="39" t="s">
        <v>5165</v>
      </c>
      <c r="D1052" s="39" t="s">
        <v>5166</v>
      </c>
      <c r="E1052" s="39" t="s">
        <v>4681</v>
      </c>
      <c r="F1052" s="39" t="s">
        <v>5167</v>
      </c>
      <c r="G1052" s="39">
        <v>200</v>
      </c>
      <c r="H1052" s="39" t="s">
        <v>4683</v>
      </c>
      <c r="I1052" s="39">
        <v>4</v>
      </c>
      <c r="J1052" s="39">
        <v>0</v>
      </c>
      <c r="K1052" s="39">
        <v>1</v>
      </c>
      <c r="L1052" s="39" t="s">
        <v>1685</v>
      </c>
      <c r="M1052" s="34" t="s">
        <v>5264</v>
      </c>
      <c r="N1052" s="34" t="s">
        <v>5265</v>
      </c>
      <c r="O1052" s="39" t="s">
        <v>3789</v>
      </c>
      <c r="P1052" s="39">
        <v>1</v>
      </c>
      <c r="Q1052" s="39"/>
      <c r="R1052" s="39"/>
      <c r="S1052" s="39"/>
      <c r="T1052" s="39"/>
    </row>
    <row r="1053" spans="2:20" x14ac:dyDescent="0.15">
      <c r="B1053" s="34" t="s">
        <v>5266</v>
      </c>
      <c r="C1053" s="39" t="s">
        <v>5165</v>
      </c>
      <c r="D1053" s="39" t="s">
        <v>5166</v>
      </c>
      <c r="E1053" s="39" t="s">
        <v>4681</v>
      </c>
      <c r="F1053" s="39" t="s">
        <v>5167</v>
      </c>
      <c r="G1053" s="39">
        <v>200</v>
      </c>
      <c r="H1053" s="39" t="s">
        <v>4683</v>
      </c>
      <c r="I1053" s="39">
        <v>4</v>
      </c>
      <c r="J1053" s="39">
        <v>1</v>
      </c>
      <c r="K1053" s="39">
        <v>1</v>
      </c>
      <c r="L1053" s="39" t="s">
        <v>1685</v>
      </c>
      <c r="M1053" s="34" t="s">
        <v>5267</v>
      </c>
      <c r="N1053" s="34" t="s">
        <v>5268</v>
      </c>
      <c r="O1053" s="39" t="s">
        <v>3789</v>
      </c>
      <c r="P1053" s="39">
        <v>1</v>
      </c>
      <c r="Q1053" s="39"/>
      <c r="R1053" s="39"/>
      <c r="S1053" s="39"/>
      <c r="T1053" s="39"/>
    </row>
    <row r="1054" spans="2:20" x14ac:dyDescent="0.15">
      <c r="B1054" s="34" t="s">
        <v>5269</v>
      </c>
      <c r="C1054" s="39" t="s">
        <v>5165</v>
      </c>
      <c r="D1054" s="39" t="s">
        <v>5166</v>
      </c>
      <c r="E1054" s="39" t="s">
        <v>4681</v>
      </c>
      <c r="F1054" s="39" t="s">
        <v>5167</v>
      </c>
      <c r="G1054" s="39">
        <v>200</v>
      </c>
      <c r="H1054" s="39" t="s">
        <v>4683</v>
      </c>
      <c r="I1054" s="39">
        <v>4</v>
      </c>
      <c r="J1054" s="39">
        <v>2</v>
      </c>
      <c r="K1054" s="39">
        <v>1</v>
      </c>
      <c r="L1054" s="39" t="s">
        <v>1685</v>
      </c>
      <c r="M1054" s="34" t="s">
        <v>5270</v>
      </c>
      <c r="N1054" s="34" t="s">
        <v>5271</v>
      </c>
      <c r="O1054" s="39" t="s">
        <v>3789</v>
      </c>
      <c r="P1054" s="39">
        <v>1</v>
      </c>
      <c r="Q1054" s="39"/>
      <c r="R1054" s="39"/>
      <c r="S1054" s="39"/>
      <c r="T1054" s="39"/>
    </row>
    <row r="1055" spans="2:20" x14ac:dyDescent="0.15">
      <c r="B1055" s="34" t="s">
        <v>5272</v>
      </c>
      <c r="C1055" s="39" t="s">
        <v>5165</v>
      </c>
      <c r="D1055" s="39" t="s">
        <v>5166</v>
      </c>
      <c r="E1055" s="39" t="s">
        <v>4681</v>
      </c>
      <c r="F1055" s="39" t="s">
        <v>5167</v>
      </c>
      <c r="G1055" s="39">
        <v>200</v>
      </c>
      <c r="H1055" s="39" t="s">
        <v>4683</v>
      </c>
      <c r="I1055" s="39">
        <v>4</v>
      </c>
      <c r="J1055" s="39">
        <v>3</v>
      </c>
      <c r="K1055" s="39">
        <v>1</v>
      </c>
      <c r="L1055" s="39" t="s">
        <v>1685</v>
      </c>
      <c r="M1055" s="34" t="s">
        <v>5273</v>
      </c>
      <c r="N1055" s="34" t="s">
        <v>5274</v>
      </c>
      <c r="O1055" s="39" t="s">
        <v>3789</v>
      </c>
      <c r="P1055" s="39">
        <v>1</v>
      </c>
      <c r="Q1055" s="39"/>
      <c r="R1055" s="39"/>
      <c r="S1055" s="39"/>
      <c r="T1055" s="39"/>
    </row>
    <row r="1056" spans="2:20" x14ac:dyDescent="0.15">
      <c r="B1056" s="34" t="s">
        <v>5275</v>
      </c>
      <c r="C1056" s="39" t="s">
        <v>5165</v>
      </c>
      <c r="D1056" s="39" t="s">
        <v>5166</v>
      </c>
      <c r="E1056" s="39" t="s">
        <v>4681</v>
      </c>
      <c r="F1056" s="39" t="s">
        <v>5167</v>
      </c>
      <c r="G1056" s="39">
        <v>200</v>
      </c>
      <c r="H1056" s="39" t="s">
        <v>4683</v>
      </c>
      <c r="I1056" s="39">
        <v>4</v>
      </c>
      <c r="J1056" s="39">
        <v>4</v>
      </c>
      <c r="K1056" s="39">
        <v>1</v>
      </c>
      <c r="L1056" s="39" t="s">
        <v>1685</v>
      </c>
      <c r="M1056" s="34" t="s">
        <v>5276</v>
      </c>
      <c r="N1056" s="34" t="s">
        <v>5277</v>
      </c>
      <c r="O1056" s="39" t="s">
        <v>3789</v>
      </c>
      <c r="P1056" s="39">
        <v>1</v>
      </c>
      <c r="Q1056" s="39"/>
      <c r="R1056" s="39"/>
      <c r="S1056" s="39"/>
      <c r="T1056" s="39"/>
    </row>
    <row r="1057" spans="2:20" x14ac:dyDescent="0.15">
      <c r="B1057" s="34" t="s">
        <v>5278</v>
      </c>
      <c r="C1057" s="39" t="s">
        <v>5165</v>
      </c>
      <c r="D1057" s="39" t="s">
        <v>5166</v>
      </c>
      <c r="E1057" s="39" t="s">
        <v>4681</v>
      </c>
      <c r="F1057" s="39" t="s">
        <v>5167</v>
      </c>
      <c r="G1057" s="39">
        <v>200</v>
      </c>
      <c r="H1057" s="39" t="s">
        <v>4683</v>
      </c>
      <c r="I1057" s="39">
        <v>4</v>
      </c>
      <c r="J1057" s="39">
        <v>5</v>
      </c>
      <c r="K1057" s="39">
        <v>1</v>
      </c>
      <c r="L1057" s="39" t="s">
        <v>1685</v>
      </c>
      <c r="M1057" s="34" t="s">
        <v>5279</v>
      </c>
      <c r="N1057" s="34" t="s">
        <v>5280</v>
      </c>
      <c r="O1057" s="39" t="s">
        <v>3789</v>
      </c>
      <c r="P1057" s="39">
        <v>1</v>
      </c>
      <c r="Q1057" s="39"/>
      <c r="R1057" s="39"/>
      <c r="S1057" s="39"/>
      <c r="T1057" s="39"/>
    </row>
    <row r="1058" spans="2:20" x14ac:dyDescent="0.15">
      <c r="B1058" s="34" t="s">
        <v>5281</v>
      </c>
      <c r="C1058" s="39" t="s">
        <v>5165</v>
      </c>
      <c r="D1058" s="39" t="s">
        <v>5166</v>
      </c>
      <c r="E1058" s="39" t="s">
        <v>4681</v>
      </c>
      <c r="F1058" s="39" t="s">
        <v>5167</v>
      </c>
      <c r="G1058" s="39">
        <v>200</v>
      </c>
      <c r="H1058" s="39" t="s">
        <v>4683</v>
      </c>
      <c r="I1058" s="39">
        <v>4</v>
      </c>
      <c r="J1058" s="39">
        <v>6</v>
      </c>
      <c r="K1058" s="39">
        <v>1</v>
      </c>
      <c r="L1058" s="39" t="s">
        <v>1685</v>
      </c>
      <c r="M1058" s="34" t="s">
        <v>5282</v>
      </c>
      <c r="N1058" s="34" t="s">
        <v>5283</v>
      </c>
      <c r="O1058" s="39" t="s">
        <v>3789</v>
      </c>
      <c r="P1058" s="39">
        <v>1</v>
      </c>
      <c r="Q1058" s="39"/>
      <c r="R1058" s="39"/>
      <c r="S1058" s="39"/>
      <c r="T1058" s="39"/>
    </row>
    <row r="1059" spans="2:20" x14ac:dyDescent="0.15">
      <c r="B1059" s="34" t="s">
        <v>5284</v>
      </c>
      <c r="C1059" s="39" t="s">
        <v>5165</v>
      </c>
      <c r="D1059" s="39" t="s">
        <v>5166</v>
      </c>
      <c r="E1059" s="39" t="s">
        <v>4681</v>
      </c>
      <c r="F1059" s="39" t="s">
        <v>5167</v>
      </c>
      <c r="G1059" s="39">
        <v>200</v>
      </c>
      <c r="H1059" s="39" t="s">
        <v>4683</v>
      </c>
      <c r="I1059" s="39">
        <v>4</v>
      </c>
      <c r="J1059" s="39">
        <v>7</v>
      </c>
      <c r="K1059" s="39">
        <v>1</v>
      </c>
      <c r="L1059" s="39" t="s">
        <v>1685</v>
      </c>
      <c r="M1059" s="34" t="s">
        <v>5285</v>
      </c>
      <c r="N1059" s="34" t="s">
        <v>5286</v>
      </c>
      <c r="O1059" s="39" t="s">
        <v>3789</v>
      </c>
      <c r="P1059" s="39">
        <v>1</v>
      </c>
      <c r="Q1059" s="39"/>
      <c r="R1059" s="39"/>
      <c r="S1059" s="39"/>
      <c r="T1059" s="39"/>
    </row>
    <row r="1060" spans="2:20" x14ac:dyDescent="0.15">
      <c r="B1060" s="34" t="s">
        <v>5287</v>
      </c>
      <c r="C1060" s="39" t="s">
        <v>5165</v>
      </c>
      <c r="D1060" s="39" t="s">
        <v>5166</v>
      </c>
      <c r="E1060" s="39" t="s">
        <v>4681</v>
      </c>
      <c r="F1060" s="39" t="s">
        <v>5167</v>
      </c>
      <c r="G1060" s="39">
        <v>200</v>
      </c>
      <c r="H1060" s="39" t="s">
        <v>4683</v>
      </c>
      <c r="I1060" s="39">
        <v>5</v>
      </c>
      <c r="J1060" s="39">
        <v>0</v>
      </c>
      <c r="K1060" s="39">
        <v>1</v>
      </c>
      <c r="L1060" s="39" t="s">
        <v>1685</v>
      </c>
      <c r="M1060" s="34" t="s">
        <v>5288</v>
      </c>
      <c r="N1060" s="34" t="s">
        <v>5289</v>
      </c>
      <c r="O1060" s="39" t="s">
        <v>3789</v>
      </c>
      <c r="P1060" s="39">
        <v>1</v>
      </c>
      <c r="Q1060" s="39"/>
      <c r="R1060" s="39"/>
      <c r="S1060" s="39"/>
      <c r="T1060" s="39"/>
    </row>
    <row r="1061" spans="2:20" x14ac:dyDescent="0.15">
      <c r="B1061" s="34" t="s">
        <v>5290</v>
      </c>
      <c r="C1061" s="39" t="s">
        <v>5165</v>
      </c>
      <c r="D1061" s="39" t="s">
        <v>5166</v>
      </c>
      <c r="E1061" s="39" t="s">
        <v>4681</v>
      </c>
      <c r="F1061" s="39" t="s">
        <v>5167</v>
      </c>
      <c r="G1061" s="39">
        <v>200</v>
      </c>
      <c r="H1061" s="39" t="s">
        <v>4683</v>
      </c>
      <c r="I1061" s="39">
        <v>5</v>
      </c>
      <c r="J1061" s="39">
        <v>1</v>
      </c>
      <c r="K1061" s="39">
        <v>1</v>
      </c>
      <c r="L1061" s="39" t="s">
        <v>1685</v>
      </c>
      <c r="M1061" s="34" t="s">
        <v>5291</v>
      </c>
      <c r="N1061" s="34" t="s">
        <v>5292</v>
      </c>
      <c r="O1061" s="39" t="s">
        <v>3789</v>
      </c>
      <c r="P1061" s="39">
        <v>1</v>
      </c>
      <c r="Q1061" s="39"/>
      <c r="R1061" s="39"/>
      <c r="S1061" s="39"/>
      <c r="T1061" s="39"/>
    </row>
    <row r="1062" spans="2:20" x14ac:dyDescent="0.15">
      <c r="B1062" s="34" t="s">
        <v>5293</v>
      </c>
      <c r="C1062" s="39" t="s">
        <v>5165</v>
      </c>
      <c r="D1062" s="39" t="s">
        <v>5166</v>
      </c>
      <c r="E1062" s="39" t="s">
        <v>4681</v>
      </c>
      <c r="F1062" s="39" t="s">
        <v>5167</v>
      </c>
      <c r="G1062" s="39">
        <v>200</v>
      </c>
      <c r="H1062" s="39" t="s">
        <v>4683</v>
      </c>
      <c r="I1062" s="39">
        <v>5</v>
      </c>
      <c r="J1062" s="39">
        <v>2</v>
      </c>
      <c r="K1062" s="39">
        <v>1</v>
      </c>
      <c r="L1062" s="39" t="s">
        <v>1685</v>
      </c>
      <c r="M1062" s="34" t="s">
        <v>5294</v>
      </c>
      <c r="N1062" s="34" t="s">
        <v>5295</v>
      </c>
      <c r="O1062" s="39" t="s">
        <v>3789</v>
      </c>
      <c r="P1062" s="39">
        <v>1</v>
      </c>
      <c r="Q1062" s="39"/>
      <c r="R1062" s="39"/>
      <c r="S1062" s="39"/>
      <c r="T1062" s="39"/>
    </row>
    <row r="1063" spans="2:20" x14ac:dyDescent="0.15">
      <c r="B1063" s="34" t="s">
        <v>5296</v>
      </c>
      <c r="C1063" s="39" t="s">
        <v>5165</v>
      </c>
      <c r="D1063" s="39" t="s">
        <v>5166</v>
      </c>
      <c r="E1063" s="39" t="s">
        <v>4681</v>
      </c>
      <c r="F1063" s="39" t="s">
        <v>5167</v>
      </c>
      <c r="G1063" s="39">
        <v>200</v>
      </c>
      <c r="H1063" s="39" t="s">
        <v>4683</v>
      </c>
      <c r="I1063" s="39">
        <v>5</v>
      </c>
      <c r="J1063" s="39">
        <v>3</v>
      </c>
      <c r="K1063" s="39">
        <v>1</v>
      </c>
      <c r="L1063" s="39" t="s">
        <v>1685</v>
      </c>
      <c r="M1063" s="34" t="s">
        <v>5297</v>
      </c>
      <c r="N1063" s="34" t="s">
        <v>5298</v>
      </c>
      <c r="O1063" s="39" t="s">
        <v>3789</v>
      </c>
      <c r="P1063" s="39">
        <v>1</v>
      </c>
      <c r="Q1063" s="39"/>
      <c r="R1063" s="39"/>
      <c r="S1063" s="39"/>
      <c r="T1063" s="39"/>
    </row>
    <row r="1064" spans="2:20" x14ac:dyDescent="0.15">
      <c r="B1064" s="34" t="s">
        <v>5299</v>
      </c>
      <c r="C1064" s="39" t="s">
        <v>5165</v>
      </c>
      <c r="D1064" s="39" t="s">
        <v>5166</v>
      </c>
      <c r="E1064" s="39" t="s">
        <v>4681</v>
      </c>
      <c r="F1064" s="39" t="s">
        <v>5167</v>
      </c>
      <c r="G1064" s="39">
        <v>200</v>
      </c>
      <c r="H1064" s="39" t="s">
        <v>4683</v>
      </c>
      <c r="I1064" s="39">
        <v>5</v>
      </c>
      <c r="J1064" s="39">
        <v>4</v>
      </c>
      <c r="K1064" s="39">
        <v>1</v>
      </c>
      <c r="L1064" s="39" t="s">
        <v>1685</v>
      </c>
      <c r="M1064" s="34" t="s">
        <v>5300</v>
      </c>
      <c r="N1064" s="34" t="s">
        <v>5301</v>
      </c>
      <c r="O1064" s="39" t="s">
        <v>3789</v>
      </c>
      <c r="P1064" s="39">
        <v>1</v>
      </c>
      <c r="Q1064" s="39"/>
      <c r="R1064" s="39"/>
      <c r="S1064" s="39"/>
      <c r="T1064" s="39"/>
    </row>
    <row r="1065" spans="2:20" x14ac:dyDescent="0.15">
      <c r="B1065" s="34" t="s">
        <v>5302</v>
      </c>
      <c r="C1065" s="39" t="s">
        <v>5165</v>
      </c>
      <c r="D1065" s="39" t="s">
        <v>5166</v>
      </c>
      <c r="E1065" s="39" t="s">
        <v>4681</v>
      </c>
      <c r="F1065" s="39" t="s">
        <v>5167</v>
      </c>
      <c r="G1065" s="39">
        <v>200</v>
      </c>
      <c r="H1065" s="39" t="s">
        <v>4683</v>
      </c>
      <c r="I1065" s="39">
        <v>5</v>
      </c>
      <c r="J1065" s="39">
        <v>5</v>
      </c>
      <c r="K1065" s="39">
        <v>1</v>
      </c>
      <c r="L1065" s="39" t="s">
        <v>1685</v>
      </c>
      <c r="M1065" s="34" t="s">
        <v>5303</v>
      </c>
      <c r="N1065" s="34" t="s">
        <v>5304</v>
      </c>
      <c r="O1065" s="39" t="s">
        <v>3789</v>
      </c>
      <c r="P1065" s="39">
        <v>1</v>
      </c>
      <c r="Q1065" s="39"/>
      <c r="R1065" s="39"/>
      <c r="S1065" s="39"/>
      <c r="T1065" s="39"/>
    </row>
    <row r="1066" spans="2:20" x14ac:dyDescent="0.15">
      <c r="B1066" s="34" t="s">
        <v>5305</v>
      </c>
      <c r="C1066" s="39" t="s">
        <v>5165</v>
      </c>
      <c r="D1066" s="39" t="s">
        <v>5166</v>
      </c>
      <c r="E1066" s="39" t="s">
        <v>4681</v>
      </c>
      <c r="F1066" s="39" t="s">
        <v>5167</v>
      </c>
      <c r="G1066" s="39">
        <v>200</v>
      </c>
      <c r="H1066" s="39" t="s">
        <v>4683</v>
      </c>
      <c r="I1066" s="39">
        <v>5</v>
      </c>
      <c r="J1066" s="39">
        <v>6</v>
      </c>
      <c r="K1066" s="39">
        <v>1</v>
      </c>
      <c r="L1066" s="39" t="s">
        <v>1685</v>
      </c>
      <c r="M1066" s="34" t="s">
        <v>5306</v>
      </c>
      <c r="N1066" s="34" t="s">
        <v>5307</v>
      </c>
      <c r="O1066" s="39" t="s">
        <v>3789</v>
      </c>
      <c r="P1066" s="39">
        <v>1</v>
      </c>
      <c r="Q1066" s="39"/>
      <c r="R1066" s="39"/>
      <c r="S1066" s="39"/>
      <c r="T1066" s="39"/>
    </row>
    <row r="1067" spans="2:20" x14ac:dyDescent="0.15">
      <c r="B1067" s="34" t="s">
        <v>5308</v>
      </c>
      <c r="C1067" s="39" t="s">
        <v>5165</v>
      </c>
      <c r="D1067" s="39" t="s">
        <v>5166</v>
      </c>
      <c r="E1067" s="39" t="s">
        <v>4681</v>
      </c>
      <c r="F1067" s="39" t="s">
        <v>5167</v>
      </c>
      <c r="G1067" s="39">
        <v>200</v>
      </c>
      <c r="H1067" s="39" t="s">
        <v>4683</v>
      </c>
      <c r="I1067" s="39">
        <v>5</v>
      </c>
      <c r="J1067" s="39">
        <v>7</v>
      </c>
      <c r="K1067" s="39">
        <v>1</v>
      </c>
      <c r="L1067" s="39" t="s">
        <v>1685</v>
      </c>
      <c r="M1067" s="34" t="s">
        <v>5309</v>
      </c>
      <c r="N1067" s="34" t="s">
        <v>5310</v>
      </c>
      <c r="O1067" s="39" t="s">
        <v>3789</v>
      </c>
      <c r="P1067" s="39">
        <v>1</v>
      </c>
      <c r="Q1067" s="39"/>
      <c r="R1067" s="39"/>
      <c r="S1067" s="39"/>
      <c r="T1067" s="39"/>
    </row>
    <row r="1068" spans="2:20" x14ac:dyDescent="0.15">
      <c r="B1068" s="34" t="s">
        <v>5311</v>
      </c>
      <c r="C1068" s="39" t="s">
        <v>5165</v>
      </c>
      <c r="D1068" s="39" t="s">
        <v>5166</v>
      </c>
      <c r="E1068" s="39" t="s">
        <v>4681</v>
      </c>
      <c r="F1068" s="39" t="s">
        <v>5167</v>
      </c>
      <c r="G1068" s="39">
        <v>200</v>
      </c>
      <c r="H1068" s="39" t="s">
        <v>4683</v>
      </c>
      <c r="I1068" s="39">
        <v>6</v>
      </c>
      <c r="J1068" s="39">
        <v>0</v>
      </c>
      <c r="K1068" s="39">
        <v>1</v>
      </c>
      <c r="L1068" s="39" t="s">
        <v>1685</v>
      </c>
      <c r="M1068" s="34" t="s">
        <v>5312</v>
      </c>
      <c r="N1068" s="34" t="s">
        <v>5313</v>
      </c>
      <c r="O1068" s="39" t="s">
        <v>3789</v>
      </c>
      <c r="P1068" s="39">
        <v>1</v>
      </c>
      <c r="Q1068" s="39"/>
      <c r="R1068" s="39"/>
      <c r="S1068" s="39"/>
      <c r="T1068" s="39"/>
    </row>
    <row r="1069" spans="2:20" x14ac:dyDescent="0.15">
      <c r="B1069" s="34" t="s">
        <v>5314</v>
      </c>
      <c r="C1069" s="39" t="s">
        <v>5165</v>
      </c>
      <c r="D1069" s="39" t="s">
        <v>5166</v>
      </c>
      <c r="E1069" s="39" t="s">
        <v>4681</v>
      </c>
      <c r="F1069" s="39" t="s">
        <v>5167</v>
      </c>
      <c r="G1069" s="39">
        <v>200</v>
      </c>
      <c r="H1069" s="39" t="s">
        <v>4683</v>
      </c>
      <c r="I1069" s="39">
        <v>6</v>
      </c>
      <c r="J1069" s="39">
        <v>1</v>
      </c>
      <c r="K1069" s="39">
        <v>1</v>
      </c>
      <c r="L1069" s="39" t="s">
        <v>1685</v>
      </c>
      <c r="M1069" s="34" t="s">
        <v>5315</v>
      </c>
      <c r="N1069" s="34" t="s">
        <v>5316</v>
      </c>
      <c r="O1069" s="39" t="s">
        <v>3789</v>
      </c>
      <c r="P1069" s="39">
        <v>1</v>
      </c>
      <c r="Q1069" s="39"/>
      <c r="R1069" s="39"/>
      <c r="S1069" s="39"/>
      <c r="T1069" s="39"/>
    </row>
    <row r="1070" spans="2:20" x14ac:dyDescent="0.15">
      <c r="B1070" s="34" t="s">
        <v>5317</v>
      </c>
      <c r="C1070" s="39" t="s">
        <v>5165</v>
      </c>
      <c r="D1070" s="39" t="s">
        <v>5166</v>
      </c>
      <c r="E1070" s="39" t="s">
        <v>4681</v>
      </c>
      <c r="F1070" s="39" t="s">
        <v>5167</v>
      </c>
      <c r="G1070" s="39">
        <v>200</v>
      </c>
      <c r="H1070" s="39" t="s">
        <v>4683</v>
      </c>
      <c r="I1070" s="39">
        <v>6</v>
      </c>
      <c r="J1070" s="39">
        <v>2</v>
      </c>
      <c r="K1070" s="39">
        <v>1</v>
      </c>
      <c r="L1070" s="39" t="s">
        <v>1685</v>
      </c>
      <c r="M1070" s="34" t="s">
        <v>5318</v>
      </c>
      <c r="N1070" s="34" t="s">
        <v>5319</v>
      </c>
      <c r="O1070" s="39" t="s">
        <v>3789</v>
      </c>
      <c r="P1070" s="39">
        <v>1</v>
      </c>
      <c r="Q1070" s="39"/>
      <c r="R1070" s="39"/>
      <c r="S1070" s="39"/>
      <c r="T1070" s="39"/>
    </row>
    <row r="1071" spans="2:20" x14ac:dyDescent="0.15">
      <c r="B1071" s="34" t="s">
        <v>5320</v>
      </c>
      <c r="C1071" s="39" t="s">
        <v>5165</v>
      </c>
      <c r="D1071" s="39" t="s">
        <v>5166</v>
      </c>
      <c r="E1071" s="39" t="s">
        <v>4681</v>
      </c>
      <c r="F1071" s="39" t="s">
        <v>5167</v>
      </c>
      <c r="G1071" s="39">
        <v>200</v>
      </c>
      <c r="H1071" s="39" t="s">
        <v>4683</v>
      </c>
      <c r="I1071" s="39">
        <v>6</v>
      </c>
      <c r="J1071" s="39">
        <v>3</v>
      </c>
      <c r="K1071" s="39">
        <v>1</v>
      </c>
      <c r="L1071" s="39" t="s">
        <v>1685</v>
      </c>
      <c r="M1071" s="34" t="s">
        <v>5321</v>
      </c>
      <c r="N1071" s="34" t="s">
        <v>5322</v>
      </c>
      <c r="O1071" s="39" t="s">
        <v>3789</v>
      </c>
      <c r="P1071" s="39">
        <v>1</v>
      </c>
      <c r="Q1071" s="39"/>
      <c r="R1071" s="39"/>
      <c r="S1071" s="39"/>
      <c r="T1071" s="39"/>
    </row>
    <row r="1072" spans="2:20" x14ac:dyDescent="0.15">
      <c r="B1072" s="34" t="s">
        <v>5323</v>
      </c>
      <c r="C1072" s="39" t="s">
        <v>5165</v>
      </c>
      <c r="D1072" s="39" t="s">
        <v>5166</v>
      </c>
      <c r="E1072" s="39" t="s">
        <v>4681</v>
      </c>
      <c r="F1072" s="39" t="s">
        <v>5167</v>
      </c>
      <c r="G1072" s="39">
        <v>200</v>
      </c>
      <c r="H1072" s="39" t="s">
        <v>4683</v>
      </c>
      <c r="I1072" s="39">
        <v>6</v>
      </c>
      <c r="J1072" s="39">
        <v>4</v>
      </c>
      <c r="K1072" s="39">
        <v>1</v>
      </c>
      <c r="L1072" s="39" t="s">
        <v>1685</v>
      </c>
      <c r="M1072" s="34" t="s">
        <v>5324</v>
      </c>
      <c r="N1072" s="34" t="s">
        <v>5325</v>
      </c>
      <c r="O1072" s="39" t="s">
        <v>3789</v>
      </c>
      <c r="P1072" s="39">
        <v>1</v>
      </c>
      <c r="Q1072" s="39"/>
      <c r="R1072" s="39"/>
      <c r="S1072" s="39"/>
      <c r="T1072" s="39"/>
    </row>
    <row r="1073" spans="2:20" x14ac:dyDescent="0.15">
      <c r="B1073" s="34" t="s">
        <v>5326</v>
      </c>
      <c r="C1073" s="39" t="s">
        <v>5165</v>
      </c>
      <c r="D1073" s="39" t="s">
        <v>5166</v>
      </c>
      <c r="E1073" s="39" t="s">
        <v>4681</v>
      </c>
      <c r="F1073" s="39" t="s">
        <v>5167</v>
      </c>
      <c r="G1073" s="39">
        <v>200</v>
      </c>
      <c r="H1073" s="39" t="s">
        <v>4683</v>
      </c>
      <c r="I1073" s="39">
        <v>6</v>
      </c>
      <c r="J1073" s="39">
        <v>5</v>
      </c>
      <c r="K1073" s="39">
        <v>1</v>
      </c>
      <c r="L1073" s="39" t="s">
        <v>1685</v>
      </c>
      <c r="M1073" s="34" t="s">
        <v>5327</v>
      </c>
      <c r="N1073" s="34" t="s">
        <v>5328</v>
      </c>
      <c r="O1073" s="39" t="s">
        <v>3789</v>
      </c>
      <c r="P1073" s="39">
        <v>1</v>
      </c>
      <c r="Q1073" s="39"/>
      <c r="R1073" s="39"/>
      <c r="S1073" s="39"/>
      <c r="T1073" s="39"/>
    </row>
    <row r="1074" spans="2:20" x14ac:dyDescent="0.15">
      <c r="B1074" s="34" t="s">
        <v>5329</v>
      </c>
      <c r="C1074" s="39" t="s">
        <v>5165</v>
      </c>
      <c r="D1074" s="39" t="s">
        <v>5166</v>
      </c>
      <c r="E1074" s="39" t="s">
        <v>4681</v>
      </c>
      <c r="F1074" s="39" t="s">
        <v>5167</v>
      </c>
      <c r="G1074" s="39">
        <v>200</v>
      </c>
      <c r="H1074" s="39" t="s">
        <v>4683</v>
      </c>
      <c r="I1074" s="39">
        <v>6</v>
      </c>
      <c r="J1074" s="39">
        <v>6</v>
      </c>
      <c r="K1074" s="39">
        <v>1</v>
      </c>
      <c r="L1074" s="39" t="s">
        <v>1685</v>
      </c>
      <c r="M1074" s="34" t="s">
        <v>5330</v>
      </c>
      <c r="N1074" s="34" t="s">
        <v>5331</v>
      </c>
      <c r="O1074" s="39" t="s">
        <v>3789</v>
      </c>
      <c r="P1074" s="39">
        <v>1</v>
      </c>
      <c r="Q1074" s="39"/>
      <c r="R1074" s="39"/>
      <c r="S1074" s="39"/>
      <c r="T1074" s="39"/>
    </row>
    <row r="1075" spans="2:20" x14ac:dyDescent="0.15">
      <c r="B1075" s="34" t="s">
        <v>5332</v>
      </c>
      <c r="C1075" s="39" t="s">
        <v>5165</v>
      </c>
      <c r="D1075" s="39" t="s">
        <v>5166</v>
      </c>
      <c r="E1075" s="39" t="s">
        <v>4681</v>
      </c>
      <c r="F1075" s="39" t="s">
        <v>5167</v>
      </c>
      <c r="G1075" s="39">
        <v>200</v>
      </c>
      <c r="H1075" s="39" t="s">
        <v>4683</v>
      </c>
      <c r="I1075" s="39">
        <v>6</v>
      </c>
      <c r="J1075" s="39">
        <v>7</v>
      </c>
      <c r="K1075" s="39">
        <v>1</v>
      </c>
      <c r="L1075" s="39" t="s">
        <v>1685</v>
      </c>
      <c r="M1075" s="34" t="s">
        <v>5333</v>
      </c>
      <c r="N1075" s="34" t="s">
        <v>5334</v>
      </c>
      <c r="O1075" s="39" t="s">
        <v>3789</v>
      </c>
      <c r="P1075" s="39">
        <v>1</v>
      </c>
      <c r="Q1075" s="39"/>
      <c r="R1075" s="39"/>
      <c r="S1075" s="39"/>
      <c r="T1075" s="39"/>
    </row>
    <row r="1076" spans="2:20" x14ac:dyDescent="0.15">
      <c r="B1076" s="34" t="s">
        <v>5335</v>
      </c>
      <c r="C1076" s="39" t="s">
        <v>5165</v>
      </c>
      <c r="D1076" s="39" t="s">
        <v>5166</v>
      </c>
      <c r="E1076" s="39" t="s">
        <v>4681</v>
      </c>
      <c r="F1076" s="39" t="s">
        <v>5167</v>
      </c>
      <c r="G1076" s="39">
        <v>200</v>
      </c>
      <c r="H1076" s="39" t="s">
        <v>4683</v>
      </c>
      <c r="I1076" s="39">
        <v>7</v>
      </c>
      <c r="J1076" s="39">
        <v>0</v>
      </c>
      <c r="K1076" s="39">
        <v>1</v>
      </c>
      <c r="L1076" s="39" t="s">
        <v>1685</v>
      </c>
      <c r="M1076" s="34" t="s">
        <v>5336</v>
      </c>
      <c r="N1076" s="34" t="s">
        <v>5337</v>
      </c>
      <c r="O1076" s="39" t="s">
        <v>3789</v>
      </c>
      <c r="P1076" s="39">
        <v>1</v>
      </c>
      <c r="Q1076" s="39"/>
      <c r="R1076" s="39"/>
      <c r="S1076" s="39"/>
      <c r="T1076" s="39"/>
    </row>
    <row r="1077" spans="2:20" x14ac:dyDescent="0.15">
      <c r="B1077" s="34" t="s">
        <v>5338</v>
      </c>
      <c r="C1077" s="39" t="s">
        <v>5165</v>
      </c>
      <c r="D1077" s="39" t="s">
        <v>5166</v>
      </c>
      <c r="E1077" s="39" t="s">
        <v>4681</v>
      </c>
      <c r="F1077" s="39" t="s">
        <v>5167</v>
      </c>
      <c r="G1077" s="39">
        <v>200</v>
      </c>
      <c r="H1077" s="39" t="s">
        <v>4683</v>
      </c>
      <c r="I1077" s="39">
        <v>7</v>
      </c>
      <c r="J1077" s="39">
        <v>1</v>
      </c>
      <c r="K1077" s="39">
        <v>1</v>
      </c>
      <c r="L1077" s="39" t="s">
        <v>1685</v>
      </c>
      <c r="M1077" s="34" t="s">
        <v>5339</v>
      </c>
      <c r="N1077" s="34" t="s">
        <v>5340</v>
      </c>
      <c r="O1077" s="39" t="s">
        <v>3789</v>
      </c>
      <c r="P1077" s="39">
        <v>1</v>
      </c>
      <c r="Q1077" s="39"/>
      <c r="R1077" s="39"/>
      <c r="S1077" s="39"/>
      <c r="T1077" s="39"/>
    </row>
    <row r="1078" spans="2:20" x14ac:dyDescent="0.15">
      <c r="B1078" s="34" t="s">
        <v>5341</v>
      </c>
      <c r="C1078" s="39" t="s">
        <v>5165</v>
      </c>
      <c r="D1078" s="39" t="s">
        <v>5166</v>
      </c>
      <c r="E1078" s="39" t="s">
        <v>4681</v>
      </c>
      <c r="F1078" s="39" t="s">
        <v>5167</v>
      </c>
      <c r="G1078" s="39">
        <v>200</v>
      </c>
      <c r="H1078" s="39" t="s">
        <v>4683</v>
      </c>
      <c r="I1078" s="39">
        <v>7</v>
      </c>
      <c r="J1078" s="39">
        <v>2</v>
      </c>
      <c r="K1078" s="39">
        <v>1</v>
      </c>
      <c r="L1078" s="39" t="s">
        <v>1685</v>
      </c>
      <c r="M1078" s="34" t="s">
        <v>5342</v>
      </c>
      <c r="N1078" s="34" t="s">
        <v>5343</v>
      </c>
      <c r="O1078" s="39" t="s">
        <v>3789</v>
      </c>
      <c r="P1078" s="39">
        <v>1</v>
      </c>
      <c r="Q1078" s="39"/>
      <c r="R1078" s="39"/>
      <c r="S1078" s="39"/>
      <c r="T1078" s="39"/>
    </row>
    <row r="1079" spans="2:20" x14ac:dyDescent="0.15">
      <c r="B1079" s="34" t="s">
        <v>5344</v>
      </c>
      <c r="C1079" s="39" t="s">
        <v>5165</v>
      </c>
      <c r="D1079" s="39" t="s">
        <v>5166</v>
      </c>
      <c r="E1079" s="39" t="s">
        <v>4681</v>
      </c>
      <c r="F1079" s="39" t="s">
        <v>5167</v>
      </c>
      <c r="G1079" s="39">
        <v>200</v>
      </c>
      <c r="H1079" s="39" t="s">
        <v>4683</v>
      </c>
      <c r="I1079" s="39">
        <v>7</v>
      </c>
      <c r="J1079" s="39">
        <v>3</v>
      </c>
      <c r="K1079" s="39">
        <v>1</v>
      </c>
      <c r="L1079" s="39" t="s">
        <v>1685</v>
      </c>
      <c r="M1079" s="34" t="s">
        <v>5345</v>
      </c>
      <c r="N1079" s="34" t="s">
        <v>5346</v>
      </c>
      <c r="O1079" s="39" t="s">
        <v>3789</v>
      </c>
      <c r="P1079" s="39">
        <v>1</v>
      </c>
      <c r="Q1079" s="39"/>
      <c r="R1079" s="39"/>
      <c r="S1079" s="39"/>
      <c r="T1079" s="39"/>
    </row>
    <row r="1080" spans="2:20" x14ac:dyDescent="0.15">
      <c r="B1080" s="34" t="s">
        <v>5347</v>
      </c>
      <c r="C1080" s="39" t="s">
        <v>5165</v>
      </c>
      <c r="D1080" s="39" t="s">
        <v>5166</v>
      </c>
      <c r="E1080" s="39" t="s">
        <v>4681</v>
      </c>
      <c r="F1080" s="39" t="s">
        <v>5167</v>
      </c>
      <c r="G1080" s="39">
        <v>200</v>
      </c>
      <c r="H1080" s="39" t="s">
        <v>4683</v>
      </c>
      <c r="I1080" s="39">
        <v>7</v>
      </c>
      <c r="J1080" s="39">
        <v>4</v>
      </c>
      <c r="K1080" s="39">
        <v>1</v>
      </c>
      <c r="L1080" s="39" t="s">
        <v>1685</v>
      </c>
      <c r="M1080" s="34" t="s">
        <v>5348</v>
      </c>
      <c r="N1080" s="34" t="s">
        <v>5349</v>
      </c>
      <c r="O1080" s="39" t="s">
        <v>3789</v>
      </c>
      <c r="P1080" s="39">
        <v>1</v>
      </c>
      <c r="Q1080" s="39"/>
      <c r="R1080" s="39"/>
      <c r="S1080" s="39"/>
      <c r="T1080" s="39"/>
    </row>
    <row r="1081" spans="2:20" x14ac:dyDescent="0.15">
      <c r="B1081" s="34" t="s">
        <v>5350</v>
      </c>
      <c r="C1081" s="39" t="s">
        <v>5165</v>
      </c>
      <c r="D1081" s="39" t="s">
        <v>5166</v>
      </c>
      <c r="E1081" s="39" t="s">
        <v>4681</v>
      </c>
      <c r="F1081" s="39" t="s">
        <v>5167</v>
      </c>
      <c r="G1081" s="39">
        <v>200</v>
      </c>
      <c r="H1081" s="39" t="s">
        <v>4683</v>
      </c>
      <c r="I1081" s="39">
        <v>7</v>
      </c>
      <c r="J1081" s="39">
        <v>5</v>
      </c>
      <c r="K1081" s="39">
        <v>1</v>
      </c>
      <c r="L1081" s="39" t="s">
        <v>1685</v>
      </c>
      <c r="M1081" s="34" t="s">
        <v>5351</v>
      </c>
      <c r="N1081" s="34" t="s">
        <v>5352</v>
      </c>
      <c r="O1081" s="39" t="s">
        <v>3789</v>
      </c>
      <c r="P1081" s="39">
        <v>1</v>
      </c>
      <c r="Q1081" s="39"/>
      <c r="R1081" s="39"/>
      <c r="S1081" s="39"/>
      <c r="T1081" s="39"/>
    </row>
    <row r="1082" spans="2:20" x14ac:dyDescent="0.15">
      <c r="B1082" s="34" t="s">
        <v>5353</v>
      </c>
      <c r="C1082" s="39" t="s">
        <v>5165</v>
      </c>
      <c r="D1082" s="39" t="s">
        <v>5166</v>
      </c>
      <c r="E1082" s="39" t="s">
        <v>4681</v>
      </c>
      <c r="F1082" s="39" t="s">
        <v>5167</v>
      </c>
      <c r="G1082" s="39">
        <v>200</v>
      </c>
      <c r="H1082" s="39" t="s">
        <v>4683</v>
      </c>
      <c r="I1082" s="39">
        <v>7</v>
      </c>
      <c r="J1082" s="39">
        <v>6</v>
      </c>
      <c r="K1082" s="39">
        <v>1</v>
      </c>
      <c r="L1082" s="39" t="s">
        <v>1685</v>
      </c>
      <c r="M1082" s="34" t="s">
        <v>5354</v>
      </c>
      <c r="N1082" s="34" t="s">
        <v>5355</v>
      </c>
      <c r="O1082" s="39" t="s">
        <v>3789</v>
      </c>
      <c r="P1082" s="39">
        <v>1</v>
      </c>
      <c r="Q1082" s="39"/>
      <c r="R1082" s="39"/>
      <c r="S1082" s="39"/>
      <c r="T1082" s="39"/>
    </row>
    <row r="1083" spans="2:20" x14ac:dyDescent="0.15">
      <c r="B1083" s="34" t="s">
        <v>5356</v>
      </c>
      <c r="C1083" s="39" t="s">
        <v>5165</v>
      </c>
      <c r="D1083" s="39" t="s">
        <v>5166</v>
      </c>
      <c r="E1083" s="39" t="s">
        <v>4681</v>
      </c>
      <c r="F1083" s="39" t="s">
        <v>5167</v>
      </c>
      <c r="G1083" s="39">
        <v>200</v>
      </c>
      <c r="H1083" s="39" t="s">
        <v>4683</v>
      </c>
      <c r="I1083" s="39">
        <v>7</v>
      </c>
      <c r="J1083" s="39">
        <v>7</v>
      </c>
      <c r="K1083" s="39">
        <v>1</v>
      </c>
      <c r="L1083" s="39" t="s">
        <v>1685</v>
      </c>
      <c r="M1083" s="34" t="s">
        <v>5357</v>
      </c>
      <c r="N1083" s="34" t="s">
        <v>5358</v>
      </c>
      <c r="O1083" s="39" t="s">
        <v>5048</v>
      </c>
      <c r="P1083" s="39">
        <v>1</v>
      </c>
      <c r="Q1083" s="39"/>
      <c r="R1083" s="39"/>
      <c r="S1083" s="39"/>
      <c r="T1083" s="39"/>
    </row>
    <row r="1084" spans="2:20" x14ac:dyDescent="0.15">
      <c r="B1084" s="34" t="s">
        <v>5359</v>
      </c>
      <c r="C1084" s="39" t="s">
        <v>5360</v>
      </c>
      <c r="D1084" s="39" t="s">
        <v>5361</v>
      </c>
      <c r="E1084" s="39" t="s">
        <v>5362</v>
      </c>
      <c r="F1084" s="39" t="s">
        <v>5363</v>
      </c>
      <c r="G1084" s="39">
        <v>200</v>
      </c>
      <c r="H1084" s="39" t="s">
        <v>1684</v>
      </c>
      <c r="I1084" s="39">
        <v>0</v>
      </c>
      <c r="J1084" s="39">
        <v>0</v>
      </c>
      <c r="K1084" s="39">
        <v>1</v>
      </c>
      <c r="L1084" s="39" t="s">
        <v>1685</v>
      </c>
      <c r="M1084" s="34" t="s">
        <v>5364</v>
      </c>
      <c r="N1084" s="34" t="s">
        <v>5365</v>
      </c>
      <c r="O1084" s="39" t="s">
        <v>3789</v>
      </c>
      <c r="P1084" s="39">
        <v>1</v>
      </c>
      <c r="Q1084" s="39"/>
      <c r="R1084" s="39"/>
      <c r="S1084" s="39"/>
      <c r="T1084" s="39" t="s">
        <v>5364</v>
      </c>
    </row>
    <row r="1085" spans="2:20" x14ac:dyDescent="0.15">
      <c r="B1085" s="34" t="s">
        <v>5366</v>
      </c>
      <c r="C1085" s="39" t="s">
        <v>5360</v>
      </c>
      <c r="D1085" s="39" t="s">
        <v>5361</v>
      </c>
      <c r="E1085" s="39" t="s">
        <v>5362</v>
      </c>
      <c r="F1085" s="39" t="s">
        <v>5363</v>
      </c>
      <c r="G1085" s="39">
        <v>200</v>
      </c>
      <c r="H1085" s="39" t="s">
        <v>1684</v>
      </c>
      <c r="I1085" s="39">
        <v>0</v>
      </c>
      <c r="J1085" s="39">
        <v>1</v>
      </c>
      <c r="K1085" s="39">
        <v>1</v>
      </c>
      <c r="L1085" s="39" t="s">
        <v>1685</v>
      </c>
      <c r="M1085" s="34" t="s">
        <v>5367</v>
      </c>
      <c r="N1085" s="34" t="s">
        <v>5368</v>
      </c>
      <c r="O1085" s="39" t="s">
        <v>3789</v>
      </c>
      <c r="P1085" s="39">
        <v>1</v>
      </c>
      <c r="Q1085" s="39"/>
      <c r="R1085" s="39"/>
      <c r="S1085" s="39"/>
      <c r="T1085" s="39" t="s">
        <v>5367</v>
      </c>
    </row>
    <row r="1086" spans="2:20" x14ac:dyDescent="0.15">
      <c r="B1086" s="34" t="s">
        <v>5369</v>
      </c>
      <c r="C1086" s="39" t="s">
        <v>5360</v>
      </c>
      <c r="D1086" s="39" t="s">
        <v>5361</v>
      </c>
      <c r="E1086" s="39" t="s">
        <v>5362</v>
      </c>
      <c r="F1086" s="39" t="s">
        <v>5363</v>
      </c>
      <c r="G1086" s="39">
        <v>200</v>
      </c>
      <c r="H1086" s="39" t="s">
        <v>1684</v>
      </c>
      <c r="I1086" s="39">
        <v>0</v>
      </c>
      <c r="J1086" s="39">
        <v>2</v>
      </c>
      <c r="K1086" s="39">
        <v>1</v>
      </c>
      <c r="L1086" s="39" t="s">
        <v>1685</v>
      </c>
      <c r="M1086" s="34" t="s">
        <v>5370</v>
      </c>
      <c r="N1086" s="34" t="s">
        <v>5371</v>
      </c>
      <c r="O1086" s="39" t="s">
        <v>3789</v>
      </c>
      <c r="P1086" s="39">
        <v>1</v>
      </c>
      <c r="Q1086" s="39"/>
      <c r="R1086" s="39"/>
      <c r="S1086" s="39"/>
      <c r="T1086" s="39" t="s">
        <v>5370</v>
      </c>
    </row>
    <row r="1087" spans="2:20" x14ac:dyDescent="0.15">
      <c r="B1087" s="34" t="s">
        <v>5372</v>
      </c>
      <c r="C1087" s="39" t="s">
        <v>5360</v>
      </c>
      <c r="D1087" s="39" t="s">
        <v>5361</v>
      </c>
      <c r="E1087" s="39" t="s">
        <v>5362</v>
      </c>
      <c r="F1087" s="39" t="s">
        <v>5363</v>
      </c>
      <c r="G1087" s="39">
        <v>200</v>
      </c>
      <c r="H1087" s="39" t="s">
        <v>1684</v>
      </c>
      <c r="I1087" s="39">
        <v>0</v>
      </c>
      <c r="J1087" s="39">
        <v>3</v>
      </c>
      <c r="K1087" s="39">
        <v>1</v>
      </c>
      <c r="L1087" s="39" t="s">
        <v>1685</v>
      </c>
      <c r="M1087" s="34" t="s">
        <v>5373</v>
      </c>
      <c r="N1087" s="34" t="s">
        <v>5374</v>
      </c>
      <c r="O1087" s="39" t="s">
        <v>3789</v>
      </c>
      <c r="P1087" s="39">
        <v>1</v>
      </c>
      <c r="Q1087" s="39"/>
      <c r="R1087" s="39"/>
      <c r="S1087" s="39"/>
      <c r="T1087" s="39" t="s">
        <v>5373</v>
      </c>
    </row>
    <row r="1088" spans="2:20" x14ac:dyDescent="0.15">
      <c r="B1088" s="34" t="s">
        <v>5375</v>
      </c>
      <c r="C1088" s="39" t="s">
        <v>5360</v>
      </c>
      <c r="D1088" s="39" t="s">
        <v>5361</v>
      </c>
      <c r="E1088" s="39" t="s">
        <v>5362</v>
      </c>
      <c r="F1088" s="39" t="s">
        <v>5363</v>
      </c>
      <c r="G1088" s="39">
        <v>200</v>
      </c>
      <c r="H1088" s="39" t="s">
        <v>1684</v>
      </c>
      <c r="I1088" s="39">
        <v>0</v>
      </c>
      <c r="J1088" s="39">
        <v>4</v>
      </c>
      <c r="K1088" s="39">
        <v>1</v>
      </c>
      <c r="L1088" s="39" t="s">
        <v>1685</v>
      </c>
      <c r="M1088" s="34" t="s">
        <v>5376</v>
      </c>
      <c r="N1088" s="34" t="s">
        <v>5377</v>
      </c>
      <c r="O1088" s="39" t="s">
        <v>3789</v>
      </c>
      <c r="P1088" s="39">
        <v>1</v>
      </c>
      <c r="Q1088" s="39"/>
      <c r="R1088" s="39"/>
      <c r="S1088" s="39"/>
      <c r="T1088" s="39" t="s">
        <v>5376</v>
      </c>
    </row>
    <row r="1089" spans="2:20" x14ac:dyDescent="0.15">
      <c r="B1089" s="34" t="s">
        <v>5378</v>
      </c>
      <c r="C1089" s="39" t="s">
        <v>5360</v>
      </c>
      <c r="D1089" s="39" t="s">
        <v>5361</v>
      </c>
      <c r="E1089" s="39" t="s">
        <v>5362</v>
      </c>
      <c r="F1089" s="39" t="s">
        <v>5363</v>
      </c>
      <c r="G1089" s="39">
        <v>200</v>
      </c>
      <c r="H1089" s="39" t="s">
        <v>1684</v>
      </c>
      <c r="I1089" s="39">
        <v>0</v>
      </c>
      <c r="J1089" s="39">
        <v>5</v>
      </c>
      <c r="K1089" s="39">
        <v>1</v>
      </c>
      <c r="L1089" s="39" t="s">
        <v>1685</v>
      </c>
      <c r="M1089" s="34" t="s">
        <v>5379</v>
      </c>
      <c r="N1089" s="34" t="s">
        <v>5380</v>
      </c>
      <c r="O1089" s="39" t="s">
        <v>3789</v>
      </c>
      <c r="P1089" s="39">
        <v>1</v>
      </c>
      <c r="Q1089" s="39"/>
      <c r="R1089" s="39"/>
      <c r="S1089" s="39"/>
      <c r="T1089" s="39" t="s">
        <v>5379</v>
      </c>
    </row>
    <row r="1090" spans="2:20" x14ac:dyDescent="0.15">
      <c r="B1090" s="34" t="s">
        <v>5381</v>
      </c>
      <c r="C1090" s="39" t="s">
        <v>5360</v>
      </c>
      <c r="D1090" s="39" t="s">
        <v>5361</v>
      </c>
      <c r="E1090" s="39" t="s">
        <v>5362</v>
      </c>
      <c r="F1090" s="39" t="s">
        <v>5363</v>
      </c>
      <c r="G1090" s="39">
        <v>200</v>
      </c>
      <c r="H1090" s="39" t="s">
        <v>1684</v>
      </c>
      <c r="I1090" s="39">
        <v>0</v>
      </c>
      <c r="J1090" s="39">
        <v>6</v>
      </c>
      <c r="K1090" s="39">
        <v>1</v>
      </c>
      <c r="L1090" s="39" t="s">
        <v>1685</v>
      </c>
      <c r="M1090" s="34" t="s">
        <v>5382</v>
      </c>
      <c r="N1090" s="34" t="s">
        <v>5383</v>
      </c>
      <c r="O1090" s="39" t="s">
        <v>3789</v>
      </c>
      <c r="P1090" s="39">
        <v>1</v>
      </c>
      <c r="Q1090" s="39"/>
      <c r="R1090" s="39"/>
      <c r="S1090" s="39"/>
      <c r="T1090" s="39" t="s">
        <v>5382</v>
      </c>
    </row>
    <row r="1091" spans="2:20" x14ac:dyDescent="0.15">
      <c r="B1091" s="34" t="s">
        <v>5384</v>
      </c>
      <c r="C1091" s="39" t="s">
        <v>5360</v>
      </c>
      <c r="D1091" s="39" t="s">
        <v>5361</v>
      </c>
      <c r="E1091" s="39" t="s">
        <v>5362</v>
      </c>
      <c r="F1091" s="39" t="s">
        <v>5363</v>
      </c>
      <c r="G1091" s="39">
        <v>200</v>
      </c>
      <c r="H1091" s="39" t="s">
        <v>1684</v>
      </c>
      <c r="I1091" s="39">
        <v>0</v>
      </c>
      <c r="J1091" s="39">
        <v>7</v>
      </c>
      <c r="K1091" s="39">
        <v>1</v>
      </c>
      <c r="L1091" s="39" t="s">
        <v>1685</v>
      </c>
      <c r="M1091" s="34" t="s">
        <v>5385</v>
      </c>
      <c r="N1091" s="34" t="s">
        <v>5386</v>
      </c>
      <c r="O1091" s="39" t="s">
        <v>3789</v>
      </c>
      <c r="P1091" s="39">
        <v>1</v>
      </c>
      <c r="Q1091" s="39"/>
      <c r="R1091" s="39"/>
      <c r="S1091" s="39"/>
      <c r="T1091" s="39" t="s">
        <v>5385</v>
      </c>
    </row>
    <row r="1092" spans="2:20" x14ac:dyDescent="0.15">
      <c r="B1092" s="34" t="s">
        <v>5387</v>
      </c>
      <c r="C1092" s="39" t="s">
        <v>5360</v>
      </c>
      <c r="D1092" s="39" t="s">
        <v>5361</v>
      </c>
      <c r="E1092" s="39" t="s">
        <v>5362</v>
      </c>
      <c r="F1092" s="39" t="s">
        <v>5363</v>
      </c>
      <c r="G1092" s="39">
        <v>200</v>
      </c>
      <c r="H1092" s="39" t="s">
        <v>1684</v>
      </c>
      <c r="I1092" s="39">
        <v>1</v>
      </c>
      <c r="J1092" s="39">
        <v>0</v>
      </c>
      <c r="K1092" s="39">
        <v>1</v>
      </c>
      <c r="L1092" s="39" t="s">
        <v>1685</v>
      </c>
      <c r="M1092" s="34" t="s">
        <v>5388</v>
      </c>
      <c r="N1092" s="34" t="s">
        <v>5389</v>
      </c>
      <c r="O1092" s="39" t="s">
        <v>3789</v>
      </c>
      <c r="P1092" s="39">
        <v>1</v>
      </c>
      <c r="Q1092" s="39"/>
      <c r="R1092" s="39"/>
      <c r="S1092" s="39"/>
      <c r="T1092" s="39" t="s">
        <v>5388</v>
      </c>
    </row>
    <row r="1093" spans="2:20" x14ac:dyDescent="0.15">
      <c r="B1093" s="34" t="s">
        <v>5390</v>
      </c>
      <c r="C1093" s="39" t="s">
        <v>5360</v>
      </c>
      <c r="D1093" s="39" t="s">
        <v>5361</v>
      </c>
      <c r="E1093" s="39" t="s">
        <v>5362</v>
      </c>
      <c r="F1093" s="39" t="s">
        <v>5363</v>
      </c>
      <c r="G1093" s="39">
        <v>200</v>
      </c>
      <c r="H1093" s="39" t="s">
        <v>1684</v>
      </c>
      <c r="I1093" s="39">
        <v>1</v>
      </c>
      <c r="J1093" s="39">
        <v>1</v>
      </c>
      <c r="K1093" s="39">
        <v>1</v>
      </c>
      <c r="L1093" s="39" t="s">
        <v>1685</v>
      </c>
      <c r="M1093" s="34" t="s">
        <v>5391</v>
      </c>
      <c r="N1093" s="34" t="s">
        <v>5392</v>
      </c>
      <c r="O1093" s="39" t="s">
        <v>3789</v>
      </c>
      <c r="P1093" s="39">
        <v>1</v>
      </c>
      <c r="Q1093" s="39"/>
      <c r="R1093" s="39"/>
      <c r="S1093" s="39"/>
      <c r="T1093" s="39" t="s">
        <v>5391</v>
      </c>
    </row>
    <row r="1094" spans="2:20" x14ac:dyDescent="0.15">
      <c r="B1094" s="34" t="s">
        <v>5393</v>
      </c>
      <c r="C1094" s="39" t="s">
        <v>5360</v>
      </c>
      <c r="D1094" s="39" t="s">
        <v>5361</v>
      </c>
      <c r="E1094" s="39" t="s">
        <v>5362</v>
      </c>
      <c r="F1094" s="39" t="s">
        <v>5363</v>
      </c>
      <c r="G1094" s="39">
        <v>200</v>
      </c>
      <c r="H1094" s="39" t="s">
        <v>1684</v>
      </c>
      <c r="I1094" s="39">
        <v>1</v>
      </c>
      <c r="J1094" s="39">
        <v>2</v>
      </c>
      <c r="K1094" s="39">
        <v>1</v>
      </c>
      <c r="L1094" s="39" t="s">
        <v>1685</v>
      </c>
      <c r="M1094" s="34" t="s">
        <v>5394</v>
      </c>
      <c r="N1094" s="34" t="s">
        <v>5395</v>
      </c>
      <c r="O1094" s="39" t="s">
        <v>3789</v>
      </c>
      <c r="P1094" s="39">
        <v>1</v>
      </c>
      <c r="Q1094" s="39"/>
      <c r="R1094" s="39"/>
      <c r="S1094" s="39"/>
      <c r="T1094" s="39" t="s">
        <v>5394</v>
      </c>
    </row>
    <row r="1095" spans="2:20" x14ac:dyDescent="0.15">
      <c r="B1095" s="34" t="s">
        <v>5396</v>
      </c>
      <c r="C1095" s="39" t="s">
        <v>5360</v>
      </c>
      <c r="D1095" s="39" t="s">
        <v>5361</v>
      </c>
      <c r="E1095" s="39" t="s">
        <v>5362</v>
      </c>
      <c r="F1095" s="39" t="s">
        <v>5363</v>
      </c>
      <c r="G1095" s="39">
        <v>200</v>
      </c>
      <c r="H1095" s="39" t="s">
        <v>1684</v>
      </c>
      <c r="I1095" s="39">
        <v>1</v>
      </c>
      <c r="J1095" s="39">
        <v>3</v>
      </c>
      <c r="K1095" s="39">
        <v>1</v>
      </c>
      <c r="L1095" s="39" t="s">
        <v>1685</v>
      </c>
      <c r="M1095" s="34" t="s">
        <v>5397</v>
      </c>
      <c r="N1095" s="34" t="s">
        <v>5398</v>
      </c>
      <c r="O1095" s="39" t="s">
        <v>3789</v>
      </c>
      <c r="P1095" s="39">
        <v>1</v>
      </c>
      <c r="Q1095" s="39"/>
      <c r="R1095" s="39"/>
      <c r="S1095" s="39"/>
      <c r="T1095" s="39" t="s">
        <v>5397</v>
      </c>
    </row>
    <row r="1096" spans="2:20" x14ac:dyDescent="0.15">
      <c r="B1096" s="34" t="s">
        <v>5399</v>
      </c>
      <c r="C1096" s="39" t="s">
        <v>5360</v>
      </c>
      <c r="D1096" s="39" t="s">
        <v>5361</v>
      </c>
      <c r="E1096" s="39" t="s">
        <v>5362</v>
      </c>
      <c r="F1096" s="39" t="s">
        <v>5363</v>
      </c>
      <c r="G1096" s="39">
        <v>200</v>
      </c>
      <c r="H1096" s="39" t="s">
        <v>1684</v>
      </c>
      <c r="I1096" s="39">
        <v>1</v>
      </c>
      <c r="J1096" s="39">
        <v>4</v>
      </c>
      <c r="K1096" s="39">
        <v>1</v>
      </c>
      <c r="L1096" s="39" t="s">
        <v>1685</v>
      </c>
      <c r="M1096" s="34" t="s">
        <v>5400</v>
      </c>
      <c r="N1096" s="34" t="s">
        <v>5401</v>
      </c>
      <c r="O1096" s="39" t="s">
        <v>3789</v>
      </c>
      <c r="P1096" s="39">
        <v>1</v>
      </c>
      <c r="Q1096" s="39"/>
      <c r="R1096" s="39"/>
      <c r="S1096" s="39"/>
      <c r="T1096" s="39" t="s">
        <v>5400</v>
      </c>
    </row>
    <row r="1097" spans="2:20" x14ac:dyDescent="0.15">
      <c r="B1097" s="34" t="s">
        <v>5402</v>
      </c>
      <c r="C1097" s="39" t="s">
        <v>5360</v>
      </c>
      <c r="D1097" s="39" t="s">
        <v>5361</v>
      </c>
      <c r="E1097" s="39" t="s">
        <v>5362</v>
      </c>
      <c r="F1097" s="39" t="s">
        <v>5363</v>
      </c>
      <c r="G1097" s="39">
        <v>200</v>
      </c>
      <c r="H1097" s="39" t="s">
        <v>1684</v>
      </c>
      <c r="I1097" s="39">
        <v>1</v>
      </c>
      <c r="J1097" s="39">
        <v>5</v>
      </c>
      <c r="K1097" s="39">
        <v>1</v>
      </c>
      <c r="L1097" s="39" t="s">
        <v>1685</v>
      </c>
      <c r="M1097" s="34" t="s">
        <v>5403</v>
      </c>
      <c r="N1097" s="34" t="s">
        <v>5404</v>
      </c>
      <c r="O1097" s="39" t="s">
        <v>3789</v>
      </c>
      <c r="P1097" s="39">
        <v>1</v>
      </c>
      <c r="Q1097" s="39"/>
      <c r="R1097" s="39"/>
      <c r="S1097" s="39"/>
      <c r="T1097" s="39" t="s">
        <v>5403</v>
      </c>
    </row>
    <row r="1098" spans="2:20" x14ac:dyDescent="0.15">
      <c r="B1098" s="34" t="s">
        <v>5405</v>
      </c>
      <c r="C1098" s="39" t="s">
        <v>5360</v>
      </c>
      <c r="D1098" s="39" t="s">
        <v>5361</v>
      </c>
      <c r="E1098" s="39" t="s">
        <v>5362</v>
      </c>
      <c r="F1098" s="39" t="s">
        <v>5363</v>
      </c>
      <c r="G1098" s="39">
        <v>200</v>
      </c>
      <c r="H1098" s="39" t="s">
        <v>1684</v>
      </c>
      <c r="I1098" s="39">
        <v>1</v>
      </c>
      <c r="J1098" s="39">
        <v>6</v>
      </c>
      <c r="K1098" s="39">
        <v>1</v>
      </c>
      <c r="L1098" s="39" t="s">
        <v>1685</v>
      </c>
      <c r="M1098" s="34" t="s">
        <v>5406</v>
      </c>
      <c r="N1098" s="34" t="s">
        <v>5407</v>
      </c>
      <c r="O1098" s="39" t="s">
        <v>3789</v>
      </c>
      <c r="P1098" s="39">
        <v>1</v>
      </c>
      <c r="Q1098" s="39"/>
      <c r="R1098" s="39"/>
      <c r="S1098" s="39"/>
      <c r="T1098" s="39" t="s">
        <v>5406</v>
      </c>
    </row>
    <row r="1099" spans="2:20" x14ac:dyDescent="0.15">
      <c r="B1099" s="34" t="s">
        <v>5408</v>
      </c>
      <c r="C1099" s="39" t="s">
        <v>5360</v>
      </c>
      <c r="D1099" s="39" t="s">
        <v>5361</v>
      </c>
      <c r="E1099" s="39" t="s">
        <v>5362</v>
      </c>
      <c r="F1099" s="39" t="s">
        <v>5363</v>
      </c>
      <c r="G1099" s="39">
        <v>200</v>
      </c>
      <c r="H1099" s="39" t="s">
        <v>1684</v>
      </c>
      <c r="I1099" s="39">
        <v>1</v>
      </c>
      <c r="J1099" s="39">
        <v>7</v>
      </c>
      <c r="K1099" s="39">
        <v>1</v>
      </c>
      <c r="L1099" s="39" t="s">
        <v>1685</v>
      </c>
      <c r="M1099" s="34" t="s">
        <v>5409</v>
      </c>
      <c r="N1099" s="34" t="s">
        <v>5410</v>
      </c>
      <c r="O1099" s="39" t="s">
        <v>3789</v>
      </c>
      <c r="P1099" s="39">
        <v>1</v>
      </c>
      <c r="Q1099" s="39"/>
      <c r="R1099" s="39"/>
      <c r="S1099" s="39"/>
      <c r="T1099" s="39" t="s">
        <v>5409</v>
      </c>
    </row>
    <row r="1100" spans="2:20" x14ac:dyDescent="0.15">
      <c r="B1100" s="34" t="s">
        <v>5411</v>
      </c>
      <c r="C1100" s="39" t="s">
        <v>5360</v>
      </c>
      <c r="D1100" s="39" t="s">
        <v>5361</v>
      </c>
      <c r="E1100" s="39" t="s">
        <v>5362</v>
      </c>
      <c r="F1100" s="39" t="s">
        <v>5363</v>
      </c>
      <c r="G1100" s="39">
        <v>200</v>
      </c>
      <c r="H1100" s="39" t="s">
        <v>1684</v>
      </c>
      <c r="I1100" s="39">
        <v>2</v>
      </c>
      <c r="J1100" s="39">
        <v>0</v>
      </c>
      <c r="K1100" s="39">
        <v>16</v>
      </c>
      <c r="L1100" s="39" t="s">
        <v>1685</v>
      </c>
      <c r="M1100" s="34" t="s">
        <v>5412</v>
      </c>
      <c r="N1100" s="34" t="s">
        <v>5413</v>
      </c>
      <c r="O1100" s="39" t="s">
        <v>5053</v>
      </c>
      <c r="P1100" s="39">
        <v>1</v>
      </c>
      <c r="Q1100" s="39" t="s">
        <v>5054</v>
      </c>
      <c r="R1100" s="39"/>
      <c r="S1100" s="39"/>
      <c r="T1100" s="39" t="s">
        <v>5412</v>
      </c>
    </row>
    <row r="1101" spans="2:20" x14ac:dyDescent="0.15">
      <c r="B1101" s="34" t="s">
        <v>5414</v>
      </c>
      <c r="C1101" s="39" t="s">
        <v>5360</v>
      </c>
      <c r="D1101" s="39" t="s">
        <v>5361</v>
      </c>
      <c r="E1101" s="39" t="s">
        <v>5362</v>
      </c>
      <c r="F1101" s="39" t="s">
        <v>5363</v>
      </c>
      <c r="G1101" s="39">
        <v>200</v>
      </c>
      <c r="H1101" s="39" t="s">
        <v>1684</v>
      </c>
      <c r="I1101" s="39">
        <v>4</v>
      </c>
      <c r="J1101" s="39">
        <v>0</v>
      </c>
      <c r="K1101" s="39">
        <v>16</v>
      </c>
      <c r="L1101" s="39" t="s">
        <v>1685</v>
      </c>
      <c r="M1101" s="34" t="s">
        <v>5415</v>
      </c>
      <c r="N1101" s="34" t="s">
        <v>5416</v>
      </c>
      <c r="O1101" s="39" t="s">
        <v>5053</v>
      </c>
      <c r="P1101" s="39">
        <v>1</v>
      </c>
      <c r="Q1101" s="39" t="s">
        <v>5054</v>
      </c>
      <c r="R1101" s="39"/>
      <c r="S1101" s="39"/>
      <c r="T1101" s="39" t="s">
        <v>5415</v>
      </c>
    </row>
    <row r="1102" spans="2:20" x14ac:dyDescent="0.15">
      <c r="B1102" s="34" t="s">
        <v>5417</v>
      </c>
      <c r="C1102" s="39" t="s">
        <v>5360</v>
      </c>
      <c r="D1102" s="39" t="s">
        <v>5361</v>
      </c>
      <c r="E1102" s="39" t="s">
        <v>5362</v>
      </c>
      <c r="F1102" s="39" t="s">
        <v>5363</v>
      </c>
      <c r="G1102" s="39">
        <v>200</v>
      </c>
      <c r="H1102" s="39" t="s">
        <v>1684</v>
      </c>
      <c r="I1102" s="39">
        <v>6</v>
      </c>
      <c r="J1102" s="39">
        <v>0</v>
      </c>
      <c r="K1102" s="39">
        <v>16</v>
      </c>
      <c r="L1102" s="39" t="s">
        <v>1685</v>
      </c>
      <c r="M1102" s="34" t="s">
        <v>5418</v>
      </c>
      <c r="N1102" s="34" t="s">
        <v>5419</v>
      </c>
      <c r="O1102" s="39" t="s">
        <v>5053</v>
      </c>
      <c r="P1102" s="39">
        <v>1</v>
      </c>
      <c r="Q1102" s="39" t="s">
        <v>5054</v>
      </c>
      <c r="R1102" s="39"/>
      <c r="S1102" s="39"/>
      <c r="T1102" s="39"/>
    </row>
    <row r="1103" spans="2:20" x14ac:dyDescent="0.15">
      <c r="B1103" s="34" t="s">
        <v>5420</v>
      </c>
      <c r="C1103" s="39" t="s">
        <v>5421</v>
      </c>
      <c r="D1103" s="39" t="s">
        <v>5422</v>
      </c>
      <c r="E1103" s="39" t="s">
        <v>5080</v>
      </c>
      <c r="F1103" s="39" t="s">
        <v>5423</v>
      </c>
      <c r="G1103" s="39">
        <v>200</v>
      </c>
      <c r="H1103" s="39" t="s">
        <v>1684</v>
      </c>
      <c r="I1103" s="39">
        <v>0</v>
      </c>
      <c r="J1103" s="39">
        <v>0</v>
      </c>
      <c r="K1103" s="39">
        <v>16</v>
      </c>
      <c r="L1103" s="39" t="s">
        <v>1685</v>
      </c>
      <c r="M1103" s="34" t="s">
        <v>5424</v>
      </c>
      <c r="N1103" s="34" t="s">
        <v>5425</v>
      </c>
      <c r="O1103" s="39" t="s">
        <v>5053</v>
      </c>
      <c r="P1103" s="39">
        <v>1</v>
      </c>
      <c r="Q1103" s="39" t="s">
        <v>5054</v>
      </c>
      <c r="R1103" s="39"/>
      <c r="S1103" s="39"/>
      <c r="T1103" s="39" t="s">
        <v>5424</v>
      </c>
    </row>
    <row r="1104" spans="2:20" x14ac:dyDescent="0.15">
      <c r="B1104" s="34" t="s">
        <v>5426</v>
      </c>
      <c r="C1104" s="39" t="s">
        <v>5421</v>
      </c>
      <c r="D1104" s="39" t="s">
        <v>5422</v>
      </c>
      <c r="E1104" s="39" t="s">
        <v>5080</v>
      </c>
      <c r="F1104" s="39" t="s">
        <v>5423</v>
      </c>
      <c r="G1104" s="39">
        <v>200</v>
      </c>
      <c r="H1104" s="39" t="s">
        <v>1684</v>
      </c>
      <c r="I1104" s="39">
        <v>2</v>
      </c>
      <c r="J1104" s="39">
        <v>0</v>
      </c>
      <c r="K1104" s="39">
        <v>16</v>
      </c>
      <c r="L1104" s="39" t="s">
        <v>1685</v>
      </c>
      <c r="M1104" s="34" t="s">
        <v>5427</v>
      </c>
      <c r="N1104" s="34" t="s">
        <v>5428</v>
      </c>
      <c r="O1104" s="39" t="s">
        <v>5053</v>
      </c>
      <c r="P1104" s="39">
        <v>1</v>
      </c>
      <c r="Q1104" s="39" t="s">
        <v>5054</v>
      </c>
      <c r="R1104" s="39"/>
      <c r="S1104" s="39"/>
      <c r="T1104" s="39" t="s">
        <v>5427</v>
      </c>
    </row>
    <row r="1105" spans="2:20" x14ac:dyDescent="0.15">
      <c r="B1105" s="34" t="s">
        <v>5429</v>
      </c>
      <c r="C1105" s="39" t="s">
        <v>5421</v>
      </c>
      <c r="D1105" s="39" t="s">
        <v>5422</v>
      </c>
      <c r="E1105" s="39" t="s">
        <v>5080</v>
      </c>
      <c r="F1105" s="39" t="s">
        <v>5423</v>
      </c>
      <c r="G1105" s="39">
        <v>200</v>
      </c>
      <c r="H1105" s="39" t="s">
        <v>1684</v>
      </c>
      <c r="I1105" s="39">
        <v>4</v>
      </c>
      <c r="J1105" s="39">
        <v>0</v>
      </c>
      <c r="K1105" s="39">
        <v>16</v>
      </c>
      <c r="L1105" s="39" t="s">
        <v>1685</v>
      </c>
      <c r="M1105" s="34" t="s">
        <v>5430</v>
      </c>
      <c r="N1105" s="34" t="s">
        <v>5431</v>
      </c>
      <c r="O1105" s="39" t="s">
        <v>5053</v>
      </c>
      <c r="P1105" s="39">
        <v>1</v>
      </c>
      <c r="Q1105" s="39" t="s">
        <v>5054</v>
      </c>
      <c r="R1105" s="39"/>
      <c r="S1105" s="39"/>
      <c r="T1105" s="39" t="s">
        <v>5430</v>
      </c>
    </row>
    <row r="1106" spans="2:20" x14ac:dyDescent="0.15">
      <c r="B1106" s="34" t="s">
        <v>5432</v>
      </c>
      <c r="C1106" s="39" t="s">
        <v>5421</v>
      </c>
      <c r="D1106" s="39" t="s">
        <v>5422</v>
      </c>
      <c r="E1106" s="39" t="s">
        <v>5080</v>
      </c>
      <c r="F1106" s="39" t="s">
        <v>5423</v>
      </c>
      <c r="G1106" s="39">
        <v>200</v>
      </c>
      <c r="H1106" s="39" t="s">
        <v>1684</v>
      </c>
      <c r="I1106" s="39">
        <v>6</v>
      </c>
      <c r="J1106" s="39">
        <v>0</v>
      </c>
      <c r="K1106" s="39">
        <v>16</v>
      </c>
      <c r="L1106" s="39" t="s">
        <v>1685</v>
      </c>
      <c r="M1106" s="34" t="s">
        <v>5433</v>
      </c>
      <c r="N1106" s="34" t="s">
        <v>5434</v>
      </c>
      <c r="O1106" s="39" t="s">
        <v>5053</v>
      </c>
      <c r="P1106" s="39">
        <v>1</v>
      </c>
      <c r="Q1106" s="39" t="s">
        <v>5054</v>
      </c>
      <c r="R1106" s="39"/>
      <c r="S1106" s="39"/>
      <c r="T1106" s="39" t="s">
        <v>5433</v>
      </c>
    </row>
    <row r="1107" spans="2:20" x14ac:dyDescent="0.15">
      <c r="B1107" s="34" t="s">
        <v>5435</v>
      </c>
      <c r="C1107" s="39" t="s">
        <v>5436</v>
      </c>
      <c r="D1107" s="39" t="s">
        <v>5437</v>
      </c>
      <c r="E1107" s="39" t="s">
        <v>4681</v>
      </c>
      <c r="F1107" s="39" t="s">
        <v>5438</v>
      </c>
      <c r="G1107" s="39">
        <v>200</v>
      </c>
      <c r="H1107" s="39" t="s">
        <v>4683</v>
      </c>
      <c r="I1107" s="39">
        <v>0</v>
      </c>
      <c r="J1107" s="39">
        <v>0</v>
      </c>
      <c r="K1107" s="39">
        <v>1</v>
      </c>
      <c r="L1107" s="39" t="s">
        <v>1685</v>
      </c>
      <c r="M1107" s="34" t="s">
        <v>5439</v>
      </c>
      <c r="N1107" s="34" t="s">
        <v>5440</v>
      </c>
      <c r="O1107" s="39" t="s">
        <v>3789</v>
      </c>
      <c r="P1107" s="39">
        <v>1</v>
      </c>
      <c r="Q1107" s="39"/>
      <c r="R1107" s="39"/>
      <c r="S1107" s="39"/>
      <c r="T1107" s="39" t="s">
        <v>5439</v>
      </c>
    </row>
    <row r="1108" spans="2:20" x14ac:dyDescent="0.15">
      <c r="B1108" s="34" t="s">
        <v>5441</v>
      </c>
      <c r="C1108" s="39" t="s">
        <v>5436</v>
      </c>
      <c r="D1108" s="39" t="s">
        <v>5437</v>
      </c>
      <c r="E1108" s="39" t="s">
        <v>4681</v>
      </c>
      <c r="F1108" s="39" t="s">
        <v>5438</v>
      </c>
      <c r="G1108" s="39">
        <v>200</v>
      </c>
      <c r="H1108" s="39" t="s">
        <v>4683</v>
      </c>
      <c r="I1108" s="39">
        <v>0</v>
      </c>
      <c r="J1108" s="39">
        <v>1</v>
      </c>
      <c r="K1108" s="39">
        <v>1</v>
      </c>
      <c r="L1108" s="39" t="s">
        <v>1685</v>
      </c>
      <c r="M1108" s="34" t="s">
        <v>5442</v>
      </c>
      <c r="N1108" s="34" t="s">
        <v>5443</v>
      </c>
      <c r="O1108" s="39" t="s">
        <v>3789</v>
      </c>
      <c r="P1108" s="39">
        <v>1</v>
      </c>
      <c r="Q1108" s="39"/>
      <c r="R1108" s="39"/>
      <c r="S1108" s="39"/>
      <c r="T1108" s="39" t="s">
        <v>5442</v>
      </c>
    </row>
    <row r="1109" spans="2:20" x14ac:dyDescent="0.15">
      <c r="B1109" s="34" t="s">
        <v>5444</v>
      </c>
      <c r="C1109" s="39" t="s">
        <v>5436</v>
      </c>
      <c r="D1109" s="39" t="s">
        <v>5437</v>
      </c>
      <c r="E1109" s="39" t="s">
        <v>4681</v>
      </c>
      <c r="F1109" s="39" t="s">
        <v>5438</v>
      </c>
      <c r="G1109" s="39">
        <v>200</v>
      </c>
      <c r="H1109" s="39" t="s">
        <v>4683</v>
      </c>
      <c r="I1109" s="39">
        <v>0</v>
      </c>
      <c r="J1109" s="39">
        <v>2</v>
      </c>
      <c r="K1109" s="39">
        <v>1</v>
      </c>
      <c r="L1109" s="39" t="s">
        <v>1685</v>
      </c>
      <c r="M1109" s="34" t="s">
        <v>5445</v>
      </c>
      <c r="N1109" s="34" t="s">
        <v>5446</v>
      </c>
      <c r="O1109" s="39" t="s">
        <v>3789</v>
      </c>
      <c r="P1109" s="39">
        <v>1</v>
      </c>
      <c r="Q1109" s="39"/>
      <c r="R1109" s="39"/>
      <c r="S1109" s="39"/>
      <c r="T1109" s="39" t="s">
        <v>5445</v>
      </c>
    </row>
    <row r="1110" spans="2:20" x14ac:dyDescent="0.15">
      <c r="B1110" s="34" t="s">
        <v>5447</v>
      </c>
      <c r="C1110" s="39" t="s">
        <v>5436</v>
      </c>
      <c r="D1110" s="39" t="s">
        <v>5437</v>
      </c>
      <c r="E1110" s="39" t="s">
        <v>4681</v>
      </c>
      <c r="F1110" s="39" t="s">
        <v>5438</v>
      </c>
      <c r="G1110" s="39">
        <v>200</v>
      </c>
      <c r="H1110" s="39" t="s">
        <v>4683</v>
      </c>
      <c r="I1110" s="39">
        <v>0</v>
      </c>
      <c r="J1110" s="39">
        <v>3</v>
      </c>
      <c r="K1110" s="39">
        <v>1</v>
      </c>
      <c r="L1110" s="39" t="s">
        <v>1685</v>
      </c>
      <c r="M1110" s="34" t="s">
        <v>5448</v>
      </c>
      <c r="N1110" s="34" t="s">
        <v>5449</v>
      </c>
      <c r="O1110" s="39" t="s">
        <v>3789</v>
      </c>
      <c r="P1110" s="39">
        <v>1</v>
      </c>
      <c r="Q1110" s="39"/>
      <c r="R1110" s="39"/>
      <c r="S1110" s="39"/>
      <c r="T1110" s="39" t="s">
        <v>5448</v>
      </c>
    </row>
    <row r="1111" spans="2:20" x14ac:dyDescent="0.15">
      <c r="B1111" s="34" t="s">
        <v>5450</v>
      </c>
      <c r="C1111" s="39" t="s">
        <v>5436</v>
      </c>
      <c r="D1111" s="39" t="s">
        <v>5437</v>
      </c>
      <c r="E1111" s="39" t="s">
        <v>4681</v>
      </c>
      <c r="F1111" s="39" t="s">
        <v>5438</v>
      </c>
      <c r="G1111" s="39">
        <v>200</v>
      </c>
      <c r="H1111" s="39" t="s">
        <v>4683</v>
      </c>
      <c r="I1111" s="39">
        <v>0</v>
      </c>
      <c r="J1111" s="39">
        <v>4</v>
      </c>
      <c r="K1111" s="39">
        <v>1</v>
      </c>
      <c r="L1111" s="39" t="s">
        <v>1685</v>
      </c>
      <c r="M1111" s="34" t="s">
        <v>5451</v>
      </c>
      <c r="N1111" s="34" t="s">
        <v>5452</v>
      </c>
      <c r="O1111" s="39" t="s">
        <v>3789</v>
      </c>
      <c r="P1111" s="39">
        <v>1</v>
      </c>
      <c r="Q1111" s="39"/>
      <c r="R1111" s="39"/>
      <c r="S1111" s="39"/>
      <c r="T1111" s="39" t="s">
        <v>5451</v>
      </c>
    </row>
    <row r="1112" spans="2:20" x14ac:dyDescent="0.15">
      <c r="B1112" s="34" t="s">
        <v>5453</v>
      </c>
      <c r="C1112" s="39" t="s">
        <v>5436</v>
      </c>
      <c r="D1112" s="39" t="s">
        <v>5437</v>
      </c>
      <c r="E1112" s="39" t="s">
        <v>4681</v>
      </c>
      <c r="F1112" s="39" t="s">
        <v>5438</v>
      </c>
      <c r="G1112" s="39">
        <v>200</v>
      </c>
      <c r="H1112" s="39" t="s">
        <v>4683</v>
      </c>
      <c r="I1112" s="39">
        <v>0</v>
      </c>
      <c r="J1112" s="39">
        <v>5</v>
      </c>
      <c r="K1112" s="39">
        <v>1</v>
      </c>
      <c r="L1112" s="39" t="s">
        <v>1685</v>
      </c>
      <c r="M1112" s="34" t="s">
        <v>5454</v>
      </c>
      <c r="N1112" s="34" t="s">
        <v>5455</v>
      </c>
      <c r="O1112" s="39" t="s">
        <v>3789</v>
      </c>
      <c r="P1112" s="39">
        <v>1</v>
      </c>
      <c r="Q1112" s="39"/>
      <c r="R1112" s="39"/>
      <c r="S1112" s="39"/>
      <c r="T1112" s="39" t="s">
        <v>5454</v>
      </c>
    </row>
    <row r="1113" spans="2:20" x14ac:dyDescent="0.15">
      <c r="B1113" s="34" t="s">
        <v>5456</v>
      </c>
      <c r="C1113" s="39" t="s">
        <v>5436</v>
      </c>
      <c r="D1113" s="39" t="s">
        <v>5437</v>
      </c>
      <c r="E1113" s="39" t="s">
        <v>4681</v>
      </c>
      <c r="F1113" s="39" t="s">
        <v>5438</v>
      </c>
      <c r="G1113" s="39">
        <v>200</v>
      </c>
      <c r="H1113" s="39" t="s">
        <v>4683</v>
      </c>
      <c r="I1113" s="39">
        <v>0</v>
      </c>
      <c r="J1113" s="39">
        <v>6</v>
      </c>
      <c r="K1113" s="39">
        <v>1</v>
      </c>
      <c r="L1113" s="39" t="s">
        <v>1685</v>
      </c>
      <c r="M1113" s="34" t="s">
        <v>5457</v>
      </c>
      <c r="N1113" s="34" t="s">
        <v>5458</v>
      </c>
      <c r="O1113" s="39" t="s">
        <v>3789</v>
      </c>
      <c r="P1113" s="39">
        <v>1</v>
      </c>
      <c r="Q1113" s="39"/>
      <c r="R1113" s="39"/>
      <c r="S1113" s="39"/>
      <c r="T1113" s="39" t="s">
        <v>5457</v>
      </c>
    </row>
    <row r="1114" spans="2:20" x14ac:dyDescent="0.15">
      <c r="B1114" s="34" t="s">
        <v>5459</v>
      </c>
      <c r="C1114" s="39" t="s">
        <v>5436</v>
      </c>
      <c r="D1114" s="39" t="s">
        <v>5437</v>
      </c>
      <c r="E1114" s="39" t="s">
        <v>4681</v>
      </c>
      <c r="F1114" s="39" t="s">
        <v>5438</v>
      </c>
      <c r="G1114" s="39">
        <v>200</v>
      </c>
      <c r="H1114" s="39" t="s">
        <v>4683</v>
      </c>
      <c r="I1114" s="39">
        <v>0</v>
      </c>
      <c r="J1114" s="39">
        <v>7</v>
      </c>
      <c r="K1114" s="39">
        <v>1</v>
      </c>
      <c r="L1114" s="39" t="s">
        <v>1685</v>
      </c>
      <c r="M1114" s="34" t="s">
        <v>5460</v>
      </c>
      <c r="N1114" s="34" t="s">
        <v>5461</v>
      </c>
      <c r="O1114" s="39" t="s">
        <v>3789</v>
      </c>
      <c r="P1114" s="39">
        <v>1</v>
      </c>
      <c r="Q1114" s="39"/>
      <c r="R1114" s="39"/>
      <c r="S1114" s="39"/>
      <c r="T1114" s="39" t="s">
        <v>5460</v>
      </c>
    </row>
    <row r="1115" spans="2:20" x14ac:dyDescent="0.15">
      <c r="B1115" s="34" t="s">
        <v>5462</v>
      </c>
      <c r="C1115" s="39" t="s">
        <v>5436</v>
      </c>
      <c r="D1115" s="39" t="s">
        <v>5437</v>
      </c>
      <c r="E1115" s="39" t="s">
        <v>4681</v>
      </c>
      <c r="F1115" s="39" t="s">
        <v>5438</v>
      </c>
      <c r="G1115" s="39">
        <v>200</v>
      </c>
      <c r="H1115" s="39" t="s">
        <v>4683</v>
      </c>
      <c r="I1115" s="39">
        <v>1</v>
      </c>
      <c r="J1115" s="39">
        <v>0</v>
      </c>
      <c r="K1115" s="39">
        <v>1</v>
      </c>
      <c r="L1115" s="39" t="s">
        <v>1685</v>
      </c>
      <c r="M1115" s="34" t="s">
        <v>5463</v>
      </c>
      <c r="N1115" s="34" t="s">
        <v>5464</v>
      </c>
      <c r="O1115" s="39" t="s">
        <v>3789</v>
      </c>
      <c r="P1115" s="39">
        <v>1</v>
      </c>
      <c r="Q1115" s="39"/>
      <c r="R1115" s="39"/>
      <c r="S1115" s="39"/>
      <c r="T1115" s="39" t="s">
        <v>5463</v>
      </c>
    </row>
    <row r="1116" spans="2:20" x14ac:dyDescent="0.15">
      <c r="B1116" s="34" t="s">
        <v>5465</v>
      </c>
      <c r="C1116" s="39" t="s">
        <v>5436</v>
      </c>
      <c r="D1116" s="39" t="s">
        <v>5437</v>
      </c>
      <c r="E1116" s="39" t="s">
        <v>4681</v>
      </c>
      <c r="F1116" s="39" t="s">
        <v>5438</v>
      </c>
      <c r="G1116" s="39">
        <v>200</v>
      </c>
      <c r="H1116" s="39" t="s">
        <v>4683</v>
      </c>
      <c r="I1116" s="39">
        <v>1</v>
      </c>
      <c r="J1116" s="39">
        <v>1</v>
      </c>
      <c r="K1116" s="39">
        <v>1</v>
      </c>
      <c r="L1116" s="39" t="s">
        <v>1685</v>
      </c>
      <c r="M1116" s="34" t="s">
        <v>5466</v>
      </c>
      <c r="N1116" s="34" t="s">
        <v>5467</v>
      </c>
      <c r="O1116" s="39" t="s">
        <v>3789</v>
      </c>
      <c r="P1116" s="39">
        <v>1</v>
      </c>
      <c r="Q1116" s="39"/>
      <c r="R1116" s="39"/>
      <c r="S1116" s="39"/>
      <c r="T1116" s="39" t="s">
        <v>5466</v>
      </c>
    </row>
    <row r="1117" spans="2:20" x14ac:dyDescent="0.15">
      <c r="B1117" s="34" t="s">
        <v>5468</v>
      </c>
      <c r="C1117" s="39" t="s">
        <v>5436</v>
      </c>
      <c r="D1117" s="39" t="s">
        <v>5437</v>
      </c>
      <c r="E1117" s="39" t="s">
        <v>4681</v>
      </c>
      <c r="F1117" s="39" t="s">
        <v>5438</v>
      </c>
      <c r="G1117" s="39">
        <v>200</v>
      </c>
      <c r="H1117" s="39" t="s">
        <v>4683</v>
      </c>
      <c r="I1117" s="39">
        <v>1</v>
      </c>
      <c r="J1117" s="39">
        <v>2</v>
      </c>
      <c r="K1117" s="39">
        <v>1</v>
      </c>
      <c r="L1117" s="39" t="s">
        <v>1685</v>
      </c>
      <c r="M1117" s="34" t="s">
        <v>5469</v>
      </c>
      <c r="N1117" s="34" t="s">
        <v>5470</v>
      </c>
      <c r="O1117" s="39" t="s">
        <v>3789</v>
      </c>
      <c r="P1117" s="39">
        <v>1</v>
      </c>
      <c r="Q1117" s="39"/>
      <c r="R1117" s="39"/>
      <c r="S1117" s="39"/>
      <c r="T1117" s="39" t="s">
        <v>5469</v>
      </c>
    </row>
    <row r="1118" spans="2:20" x14ac:dyDescent="0.15">
      <c r="B1118" s="34" t="s">
        <v>5471</v>
      </c>
      <c r="C1118" s="39" t="s">
        <v>5436</v>
      </c>
      <c r="D1118" s="39" t="s">
        <v>5437</v>
      </c>
      <c r="E1118" s="39" t="s">
        <v>4681</v>
      </c>
      <c r="F1118" s="39" t="s">
        <v>5438</v>
      </c>
      <c r="G1118" s="39">
        <v>200</v>
      </c>
      <c r="H1118" s="39" t="s">
        <v>4683</v>
      </c>
      <c r="I1118" s="39">
        <v>1</v>
      </c>
      <c r="J1118" s="39">
        <v>3</v>
      </c>
      <c r="K1118" s="39">
        <v>1</v>
      </c>
      <c r="L1118" s="39" t="s">
        <v>1685</v>
      </c>
      <c r="M1118" s="34" t="s">
        <v>5472</v>
      </c>
      <c r="N1118" s="34" t="s">
        <v>5473</v>
      </c>
      <c r="O1118" s="39" t="s">
        <v>3789</v>
      </c>
      <c r="P1118" s="39">
        <v>1</v>
      </c>
      <c r="Q1118" s="39"/>
      <c r="R1118" s="39"/>
      <c r="S1118" s="39"/>
      <c r="T1118" s="39" t="s">
        <v>5472</v>
      </c>
    </row>
    <row r="1119" spans="2:20" x14ac:dyDescent="0.15">
      <c r="B1119" s="34" t="s">
        <v>5474</v>
      </c>
      <c r="C1119" s="39" t="s">
        <v>5436</v>
      </c>
      <c r="D1119" s="39" t="s">
        <v>5437</v>
      </c>
      <c r="E1119" s="39" t="s">
        <v>4681</v>
      </c>
      <c r="F1119" s="39" t="s">
        <v>5438</v>
      </c>
      <c r="G1119" s="39">
        <v>200</v>
      </c>
      <c r="H1119" s="39" t="s">
        <v>4683</v>
      </c>
      <c r="I1119" s="39">
        <v>1</v>
      </c>
      <c r="J1119" s="39">
        <v>4</v>
      </c>
      <c r="K1119" s="39">
        <v>1</v>
      </c>
      <c r="L1119" s="39" t="s">
        <v>1685</v>
      </c>
      <c r="M1119" s="34" t="s">
        <v>5475</v>
      </c>
      <c r="N1119" s="34" t="s">
        <v>5476</v>
      </c>
      <c r="O1119" s="39" t="s">
        <v>3789</v>
      </c>
      <c r="P1119" s="39">
        <v>1</v>
      </c>
      <c r="Q1119" s="39"/>
      <c r="R1119" s="39"/>
      <c r="S1119" s="39"/>
      <c r="T1119" s="39" t="s">
        <v>5475</v>
      </c>
    </row>
    <row r="1120" spans="2:20" x14ac:dyDescent="0.15">
      <c r="B1120" s="34" t="s">
        <v>5477</v>
      </c>
      <c r="C1120" s="39" t="s">
        <v>5436</v>
      </c>
      <c r="D1120" s="39" t="s">
        <v>5437</v>
      </c>
      <c r="E1120" s="39" t="s">
        <v>4681</v>
      </c>
      <c r="F1120" s="39" t="s">
        <v>5438</v>
      </c>
      <c r="G1120" s="39">
        <v>200</v>
      </c>
      <c r="H1120" s="39" t="s">
        <v>4683</v>
      </c>
      <c r="I1120" s="39">
        <v>1</v>
      </c>
      <c r="J1120" s="39">
        <v>5</v>
      </c>
      <c r="K1120" s="39">
        <v>1</v>
      </c>
      <c r="L1120" s="39" t="s">
        <v>1685</v>
      </c>
      <c r="M1120" s="34" t="s">
        <v>5478</v>
      </c>
      <c r="N1120" s="34" t="s">
        <v>5479</v>
      </c>
      <c r="O1120" s="39" t="s">
        <v>3789</v>
      </c>
      <c r="P1120" s="39">
        <v>1</v>
      </c>
      <c r="Q1120" s="39"/>
      <c r="R1120" s="39"/>
      <c r="S1120" s="39"/>
      <c r="T1120" s="39" t="s">
        <v>5478</v>
      </c>
    </row>
    <row r="1121" spans="2:20" x14ac:dyDescent="0.15">
      <c r="B1121" s="34" t="s">
        <v>5480</v>
      </c>
      <c r="C1121" s="39" t="s">
        <v>5436</v>
      </c>
      <c r="D1121" s="39" t="s">
        <v>5437</v>
      </c>
      <c r="E1121" s="39" t="s">
        <v>4681</v>
      </c>
      <c r="F1121" s="39" t="s">
        <v>5438</v>
      </c>
      <c r="G1121" s="39">
        <v>200</v>
      </c>
      <c r="H1121" s="39" t="s">
        <v>4683</v>
      </c>
      <c r="I1121" s="39">
        <v>1</v>
      </c>
      <c r="J1121" s="39">
        <v>6</v>
      </c>
      <c r="K1121" s="39">
        <v>1</v>
      </c>
      <c r="L1121" s="39" t="s">
        <v>1685</v>
      </c>
      <c r="M1121" s="34" t="s">
        <v>5481</v>
      </c>
      <c r="N1121" s="34" t="s">
        <v>5482</v>
      </c>
      <c r="O1121" s="39" t="s">
        <v>3789</v>
      </c>
      <c r="P1121" s="39">
        <v>1</v>
      </c>
      <c r="Q1121" s="39"/>
      <c r="R1121" s="39"/>
      <c r="S1121" s="39"/>
      <c r="T1121" s="39" t="s">
        <v>5481</v>
      </c>
    </row>
    <row r="1122" spans="2:20" x14ac:dyDescent="0.15">
      <c r="B1122" s="34" t="s">
        <v>5483</v>
      </c>
      <c r="C1122" s="39" t="s">
        <v>5436</v>
      </c>
      <c r="D1122" s="39" t="s">
        <v>5437</v>
      </c>
      <c r="E1122" s="39" t="s">
        <v>4681</v>
      </c>
      <c r="F1122" s="39" t="s">
        <v>5438</v>
      </c>
      <c r="G1122" s="39">
        <v>200</v>
      </c>
      <c r="H1122" s="39" t="s">
        <v>4683</v>
      </c>
      <c r="I1122" s="39">
        <v>1</v>
      </c>
      <c r="J1122" s="39">
        <v>7</v>
      </c>
      <c r="K1122" s="39">
        <v>1</v>
      </c>
      <c r="L1122" s="39" t="s">
        <v>1685</v>
      </c>
      <c r="M1122" s="34" t="s">
        <v>5484</v>
      </c>
      <c r="N1122" s="34" t="s">
        <v>5485</v>
      </c>
      <c r="O1122" s="39" t="s">
        <v>3789</v>
      </c>
      <c r="P1122" s="39">
        <v>1</v>
      </c>
      <c r="Q1122" s="39"/>
      <c r="R1122" s="39"/>
      <c r="S1122" s="39"/>
      <c r="T1122" s="39" t="s">
        <v>5484</v>
      </c>
    </row>
    <row r="1123" spans="2:20" x14ac:dyDescent="0.15">
      <c r="B1123" s="34" t="s">
        <v>5486</v>
      </c>
      <c r="C1123" s="39" t="s">
        <v>5436</v>
      </c>
      <c r="D1123" s="39" t="s">
        <v>5437</v>
      </c>
      <c r="E1123" s="39" t="s">
        <v>4681</v>
      </c>
      <c r="F1123" s="39" t="s">
        <v>5438</v>
      </c>
      <c r="G1123" s="39">
        <v>200</v>
      </c>
      <c r="H1123" s="39" t="s">
        <v>4683</v>
      </c>
      <c r="I1123" s="39">
        <v>2</v>
      </c>
      <c r="J1123" s="39">
        <v>0</v>
      </c>
      <c r="K1123" s="39">
        <v>1</v>
      </c>
      <c r="L1123" s="39" t="s">
        <v>1685</v>
      </c>
      <c r="M1123" s="34" t="s">
        <v>5487</v>
      </c>
      <c r="N1123" s="34" t="s">
        <v>5488</v>
      </c>
      <c r="O1123" s="39" t="s">
        <v>3789</v>
      </c>
      <c r="P1123" s="39">
        <v>1</v>
      </c>
      <c r="Q1123" s="39"/>
      <c r="R1123" s="39"/>
      <c r="S1123" s="39"/>
      <c r="T1123" s="39" t="s">
        <v>5487</v>
      </c>
    </row>
    <row r="1124" spans="2:20" x14ac:dyDescent="0.15">
      <c r="B1124" s="34" t="s">
        <v>5489</v>
      </c>
      <c r="C1124" s="39" t="s">
        <v>5436</v>
      </c>
      <c r="D1124" s="39" t="s">
        <v>5437</v>
      </c>
      <c r="E1124" s="39" t="s">
        <v>4681</v>
      </c>
      <c r="F1124" s="39" t="s">
        <v>5438</v>
      </c>
      <c r="G1124" s="39">
        <v>200</v>
      </c>
      <c r="H1124" s="39" t="s">
        <v>4683</v>
      </c>
      <c r="I1124" s="39">
        <v>2</v>
      </c>
      <c r="J1124" s="39">
        <v>1</v>
      </c>
      <c r="K1124" s="39">
        <v>1</v>
      </c>
      <c r="L1124" s="39" t="s">
        <v>1685</v>
      </c>
      <c r="M1124" s="34" t="s">
        <v>5490</v>
      </c>
      <c r="N1124" s="34" t="s">
        <v>5491</v>
      </c>
      <c r="O1124" s="39" t="s">
        <v>3789</v>
      </c>
      <c r="P1124" s="39">
        <v>1</v>
      </c>
      <c r="Q1124" s="39"/>
      <c r="R1124" s="39"/>
      <c r="S1124" s="39"/>
      <c r="T1124" s="39" t="s">
        <v>5490</v>
      </c>
    </row>
    <row r="1125" spans="2:20" x14ac:dyDescent="0.15">
      <c r="B1125" s="34" t="s">
        <v>5492</v>
      </c>
      <c r="C1125" s="39" t="s">
        <v>5436</v>
      </c>
      <c r="D1125" s="39" t="s">
        <v>5437</v>
      </c>
      <c r="E1125" s="39" t="s">
        <v>4681</v>
      </c>
      <c r="F1125" s="39" t="s">
        <v>5438</v>
      </c>
      <c r="G1125" s="39">
        <v>200</v>
      </c>
      <c r="H1125" s="39" t="s">
        <v>4683</v>
      </c>
      <c r="I1125" s="39">
        <v>2</v>
      </c>
      <c r="J1125" s="39">
        <v>2</v>
      </c>
      <c r="K1125" s="39">
        <v>1</v>
      </c>
      <c r="L1125" s="39" t="s">
        <v>1685</v>
      </c>
      <c r="M1125" s="34" t="s">
        <v>5493</v>
      </c>
      <c r="N1125" s="34" t="s">
        <v>5494</v>
      </c>
      <c r="O1125" s="39" t="s">
        <v>3789</v>
      </c>
      <c r="P1125" s="39">
        <v>1</v>
      </c>
      <c r="Q1125" s="39"/>
      <c r="R1125" s="39"/>
      <c r="S1125" s="39"/>
      <c r="T1125" s="39" t="s">
        <v>5493</v>
      </c>
    </row>
    <row r="1126" spans="2:20" x14ac:dyDescent="0.15">
      <c r="B1126" s="34" t="s">
        <v>5495</v>
      </c>
      <c r="C1126" s="39" t="s">
        <v>5436</v>
      </c>
      <c r="D1126" s="39" t="s">
        <v>5437</v>
      </c>
      <c r="E1126" s="39" t="s">
        <v>4681</v>
      </c>
      <c r="F1126" s="39" t="s">
        <v>5438</v>
      </c>
      <c r="G1126" s="39">
        <v>200</v>
      </c>
      <c r="H1126" s="39" t="s">
        <v>4683</v>
      </c>
      <c r="I1126" s="39">
        <v>2</v>
      </c>
      <c r="J1126" s="39">
        <v>3</v>
      </c>
      <c r="K1126" s="39">
        <v>1</v>
      </c>
      <c r="L1126" s="39" t="s">
        <v>1685</v>
      </c>
      <c r="M1126" s="34" t="s">
        <v>5496</v>
      </c>
      <c r="N1126" s="34" t="s">
        <v>5497</v>
      </c>
      <c r="O1126" s="39" t="s">
        <v>3789</v>
      </c>
      <c r="P1126" s="39">
        <v>1</v>
      </c>
      <c r="Q1126" s="39"/>
      <c r="R1126" s="39"/>
      <c r="S1126" s="39"/>
      <c r="T1126" s="39" t="s">
        <v>5496</v>
      </c>
    </row>
    <row r="1127" spans="2:20" x14ac:dyDescent="0.15">
      <c r="B1127" s="34" t="s">
        <v>5498</v>
      </c>
      <c r="C1127" s="39" t="s">
        <v>5436</v>
      </c>
      <c r="D1127" s="39" t="s">
        <v>5437</v>
      </c>
      <c r="E1127" s="39" t="s">
        <v>4681</v>
      </c>
      <c r="F1127" s="39" t="s">
        <v>5438</v>
      </c>
      <c r="G1127" s="39">
        <v>200</v>
      </c>
      <c r="H1127" s="39" t="s">
        <v>4683</v>
      </c>
      <c r="I1127" s="39">
        <v>2</v>
      </c>
      <c r="J1127" s="39">
        <v>4</v>
      </c>
      <c r="K1127" s="39">
        <v>1</v>
      </c>
      <c r="L1127" s="39" t="s">
        <v>1685</v>
      </c>
      <c r="M1127" s="34" t="s">
        <v>5499</v>
      </c>
      <c r="N1127" s="34" t="s">
        <v>5500</v>
      </c>
      <c r="O1127" s="39" t="s">
        <v>3789</v>
      </c>
      <c r="P1127" s="39">
        <v>1</v>
      </c>
      <c r="Q1127" s="39"/>
      <c r="R1127" s="39"/>
      <c r="S1127" s="39"/>
      <c r="T1127" s="39" t="s">
        <v>5499</v>
      </c>
    </row>
    <row r="1128" spans="2:20" x14ac:dyDescent="0.15">
      <c r="B1128" s="34" t="s">
        <v>5501</v>
      </c>
      <c r="C1128" s="39" t="s">
        <v>5436</v>
      </c>
      <c r="D1128" s="39" t="s">
        <v>5437</v>
      </c>
      <c r="E1128" s="39" t="s">
        <v>4681</v>
      </c>
      <c r="F1128" s="39" t="s">
        <v>5438</v>
      </c>
      <c r="G1128" s="39">
        <v>200</v>
      </c>
      <c r="H1128" s="39" t="s">
        <v>4683</v>
      </c>
      <c r="I1128" s="39">
        <v>2</v>
      </c>
      <c r="J1128" s="39">
        <v>5</v>
      </c>
      <c r="K1128" s="39">
        <v>1</v>
      </c>
      <c r="L1128" s="39" t="s">
        <v>1685</v>
      </c>
      <c r="M1128" s="34" t="s">
        <v>5502</v>
      </c>
      <c r="N1128" s="34" t="s">
        <v>5503</v>
      </c>
      <c r="O1128" s="39" t="s">
        <v>3789</v>
      </c>
      <c r="P1128" s="39">
        <v>1</v>
      </c>
      <c r="Q1128" s="39"/>
      <c r="R1128" s="39"/>
      <c r="S1128" s="39"/>
      <c r="T1128" s="39" t="s">
        <v>5502</v>
      </c>
    </row>
    <row r="1129" spans="2:20" x14ac:dyDescent="0.15">
      <c r="B1129" s="34" t="s">
        <v>5504</v>
      </c>
      <c r="C1129" s="39" t="s">
        <v>5436</v>
      </c>
      <c r="D1129" s="39" t="s">
        <v>5437</v>
      </c>
      <c r="E1129" s="39" t="s">
        <v>4681</v>
      </c>
      <c r="F1129" s="39" t="s">
        <v>5438</v>
      </c>
      <c r="G1129" s="39">
        <v>200</v>
      </c>
      <c r="H1129" s="39" t="s">
        <v>4683</v>
      </c>
      <c r="I1129" s="39">
        <v>2</v>
      </c>
      <c r="J1129" s="39">
        <v>6</v>
      </c>
      <c r="K1129" s="39">
        <v>1</v>
      </c>
      <c r="L1129" s="39" t="s">
        <v>1685</v>
      </c>
      <c r="M1129" s="34" t="s">
        <v>5505</v>
      </c>
      <c r="N1129" s="34" t="s">
        <v>5506</v>
      </c>
      <c r="O1129" s="39" t="s">
        <v>3789</v>
      </c>
      <c r="P1129" s="39">
        <v>1</v>
      </c>
      <c r="Q1129" s="39"/>
      <c r="R1129" s="39"/>
      <c r="S1129" s="39"/>
      <c r="T1129" s="39" t="s">
        <v>5505</v>
      </c>
    </row>
    <row r="1130" spans="2:20" x14ac:dyDescent="0.15">
      <c r="B1130" s="34" t="s">
        <v>5507</v>
      </c>
      <c r="C1130" s="39" t="s">
        <v>5436</v>
      </c>
      <c r="D1130" s="39" t="s">
        <v>5437</v>
      </c>
      <c r="E1130" s="39" t="s">
        <v>4681</v>
      </c>
      <c r="F1130" s="39" t="s">
        <v>5438</v>
      </c>
      <c r="G1130" s="39">
        <v>200</v>
      </c>
      <c r="H1130" s="39" t="s">
        <v>4683</v>
      </c>
      <c r="I1130" s="39">
        <v>2</v>
      </c>
      <c r="J1130" s="39">
        <v>7</v>
      </c>
      <c r="K1130" s="39">
        <v>1</v>
      </c>
      <c r="L1130" s="39" t="s">
        <v>1685</v>
      </c>
      <c r="M1130" s="34" t="s">
        <v>5508</v>
      </c>
      <c r="N1130" s="34" t="s">
        <v>5509</v>
      </c>
      <c r="O1130" s="39" t="s">
        <v>3789</v>
      </c>
      <c r="P1130" s="39">
        <v>1</v>
      </c>
      <c r="Q1130" s="39"/>
      <c r="R1130" s="39"/>
      <c r="S1130" s="39"/>
      <c r="T1130" s="39" t="s">
        <v>5508</v>
      </c>
    </row>
    <row r="1131" spans="2:20" x14ac:dyDescent="0.15">
      <c r="B1131" s="34" t="s">
        <v>5510</v>
      </c>
      <c r="C1131" s="39" t="s">
        <v>5436</v>
      </c>
      <c r="D1131" s="39" t="s">
        <v>5437</v>
      </c>
      <c r="E1131" s="39" t="s">
        <v>4681</v>
      </c>
      <c r="F1131" s="39" t="s">
        <v>5438</v>
      </c>
      <c r="G1131" s="39">
        <v>200</v>
      </c>
      <c r="H1131" s="39" t="s">
        <v>4683</v>
      </c>
      <c r="I1131" s="39">
        <v>3</v>
      </c>
      <c r="J1131" s="39">
        <v>0</v>
      </c>
      <c r="K1131" s="39">
        <v>1</v>
      </c>
      <c r="L1131" s="39" t="s">
        <v>1685</v>
      </c>
      <c r="M1131" s="34" t="s">
        <v>5511</v>
      </c>
      <c r="N1131" s="34" t="s">
        <v>5512</v>
      </c>
      <c r="O1131" s="39" t="s">
        <v>3789</v>
      </c>
      <c r="P1131" s="39">
        <v>1</v>
      </c>
      <c r="Q1131" s="39"/>
      <c r="R1131" s="39"/>
      <c r="S1131" s="39"/>
      <c r="T1131" s="39" t="s">
        <v>5511</v>
      </c>
    </row>
    <row r="1132" spans="2:20" x14ac:dyDescent="0.15">
      <c r="B1132" s="34" t="s">
        <v>5513</v>
      </c>
      <c r="C1132" s="39" t="s">
        <v>5436</v>
      </c>
      <c r="D1132" s="39" t="s">
        <v>5437</v>
      </c>
      <c r="E1132" s="39" t="s">
        <v>4681</v>
      </c>
      <c r="F1132" s="39" t="s">
        <v>5438</v>
      </c>
      <c r="G1132" s="39">
        <v>200</v>
      </c>
      <c r="H1132" s="39" t="s">
        <v>4683</v>
      </c>
      <c r="I1132" s="39">
        <v>3</v>
      </c>
      <c r="J1132" s="39">
        <v>1</v>
      </c>
      <c r="K1132" s="39">
        <v>1</v>
      </c>
      <c r="L1132" s="39" t="s">
        <v>1685</v>
      </c>
      <c r="M1132" s="34" t="s">
        <v>5514</v>
      </c>
      <c r="N1132" s="34" t="s">
        <v>5515</v>
      </c>
      <c r="O1132" s="39" t="s">
        <v>3789</v>
      </c>
      <c r="P1132" s="39">
        <v>1</v>
      </c>
      <c r="Q1132" s="39"/>
      <c r="R1132" s="39"/>
      <c r="S1132" s="39"/>
      <c r="T1132" s="39" t="s">
        <v>5514</v>
      </c>
    </row>
    <row r="1133" spans="2:20" x14ac:dyDescent="0.15">
      <c r="B1133" s="34" t="s">
        <v>5516</v>
      </c>
      <c r="C1133" s="39" t="s">
        <v>5436</v>
      </c>
      <c r="D1133" s="39" t="s">
        <v>5437</v>
      </c>
      <c r="E1133" s="39" t="s">
        <v>4681</v>
      </c>
      <c r="F1133" s="39" t="s">
        <v>5438</v>
      </c>
      <c r="G1133" s="39">
        <v>200</v>
      </c>
      <c r="H1133" s="39" t="s">
        <v>4683</v>
      </c>
      <c r="I1133" s="39">
        <v>3</v>
      </c>
      <c r="J1133" s="39">
        <v>2</v>
      </c>
      <c r="K1133" s="39">
        <v>1</v>
      </c>
      <c r="L1133" s="39" t="s">
        <v>1685</v>
      </c>
      <c r="M1133" s="34" t="s">
        <v>5517</v>
      </c>
      <c r="N1133" s="34" t="s">
        <v>5518</v>
      </c>
      <c r="O1133" s="39" t="s">
        <v>3789</v>
      </c>
      <c r="P1133" s="39">
        <v>1</v>
      </c>
      <c r="Q1133" s="39"/>
      <c r="R1133" s="39"/>
      <c r="S1133" s="39"/>
      <c r="T1133" s="39" t="s">
        <v>5517</v>
      </c>
    </row>
    <row r="1134" spans="2:20" x14ac:dyDescent="0.15">
      <c r="B1134" s="34" t="s">
        <v>5519</v>
      </c>
      <c r="C1134" s="39" t="s">
        <v>5436</v>
      </c>
      <c r="D1134" s="39" t="s">
        <v>5437</v>
      </c>
      <c r="E1134" s="39" t="s">
        <v>4681</v>
      </c>
      <c r="F1134" s="39" t="s">
        <v>5438</v>
      </c>
      <c r="G1134" s="39">
        <v>200</v>
      </c>
      <c r="H1134" s="39" t="s">
        <v>4683</v>
      </c>
      <c r="I1134" s="39">
        <v>3</v>
      </c>
      <c r="J1134" s="39">
        <v>3</v>
      </c>
      <c r="K1134" s="39">
        <v>1</v>
      </c>
      <c r="L1134" s="39" t="s">
        <v>1685</v>
      </c>
      <c r="M1134" s="34" t="s">
        <v>5520</v>
      </c>
      <c r="N1134" s="34" t="s">
        <v>5521</v>
      </c>
      <c r="O1134" s="39" t="s">
        <v>3789</v>
      </c>
      <c r="P1134" s="39">
        <v>1</v>
      </c>
      <c r="Q1134" s="39"/>
      <c r="R1134" s="39"/>
      <c r="S1134" s="39"/>
      <c r="T1134" s="39" t="s">
        <v>5520</v>
      </c>
    </row>
    <row r="1135" spans="2:20" x14ac:dyDescent="0.15">
      <c r="B1135" s="34" t="s">
        <v>5522</v>
      </c>
      <c r="C1135" s="39" t="s">
        <v>5436</v>
      </c>
      <c r="D1135" s="39" t="s">
        <v>5437</v>
      </c>
      <c r="E1135" s="39" t="s">
        <v>4681</v>
      </c>
      <c r="F1135" s="39" t="s">
        <v>5438</v>
      </c>
      <c r="G1135" s="39">
        <v>200</v>
      </c>
      <c r="H1135" s="39" t="s">
        <v>4683</v>
      </c>
      <c r="I1135" s="39">
        <v>3</v>
      </c>
      <c r="J1135" s="39">
        <v>4</v>
      </c>
      <c r="K1135" s="39">
        <v>1</v>
      </c>
      <c r="L1135" s="39" t="s">
        <v>1685</v>
      </c>
      <c r="M1135" s="34" t="s">
        <v>5523</v>
      </c>
      <c r="N1135" s="34" t="s">
        <v>5524</v>
      </c>
      <c r="O1135" s="39" t="s">
        <v>3789</v>
      </c>
      <c r="P1135" s="39">
        <v>1</v>
      </c>
      <c r="Q1135" s="39"/>
      <c r="R1135" s="39"/>
      <c r="S1135" s="39"/>
      <c r="T1135" s="39" t="s">
        <v>5523</v>
      </c>
    </row>
    <row r="1136" spans="2:20" x14ac:dyDescent="0.15">
      <c r="B1136" s="34" t="s">
        <v>5525</v>
      </c>
      <c r="C1136" s="39" t="s">
        <v>5436</v>
      </c>
      <c r="D1136" s="39" t="s">
        <v>5437</v>
      </c>
      <c r="E1136" s="39" t="s">
        <v>4681</v>
      </c>
      <c r="F1136" s="39" t="s">
        <v>5438</v>
      </c>
      <c r="G1136" s="39">
        <v>200</v>
      </c>
      <c r="H1136" s="39" t="s">
        <v>4683</v>
      </c>
      <c r="I1136" s="39">
        <v>3</v>
      </c>
      <c r="J1136" s="39">
        <v>5</v>
      </c>
      <c r="K1136" s="39">
        <v>1</v>
      </c>
      <c r="L1136" s="39" t="s">
        <v>1685</v>
      </c>
      <c r="M1136" s="34" t="s">
        <v>5526</v>
      </c>
      <c r="N1136" s="34" t="s">
        <v>5527</v>
      </c>
      <c r="O1136" s="39" t="s">
        <v>3789</v>
      </c>
      <c r="P1136" s="39">
        <v>1</v>
      </c>
      <c r="Q1136" s="39"/>
      <c r="R1136" s="39"/>
      <c r="S1136" s="39"/>
      <c r="T1136" s="39" t="s">
        <v>5526</v>
      </c>
    </row>
    <row r="1137" spans="2:20" x14ac:dyDescent="0.15">
      <c r="B1137" s="34" t="s">
        <v>5528</v>
      </c>
      <c r="C1137" s="39" t="s">
        <v>5436</v>
      </c>
      <c r="D1137" s="39" t="s">
        <v>5437</v>
      </c>
      <c r="E1137" s="39" t="s">
        <v>4681</v>
      </c>
      <c r="F1137" s="39" t="s">
        <v>5438</v>
      </c>
      <c r="G1137" s="39">
        <v>200</v>
      </c>
      <c r="H1137" s="39" t="s">
        <v>4683</v>
      </c>
      <c r="I1137" s="39">
        <v>3</v>
      </c>
      <c r="J1137" s="39">
        <v>6</v>
      </c>
      <c r="K1137" s="39">
        <v>1</v>
      </c>
      <c r="L1137" s="39" t="s">
        <v>1685</v>
      </c>
      <c r="M1137" s="34" t="s">
        <v>5529</v>
      </c>
      <c r="N1137" s="34" t="s">
        <v>5530</v>
      </c>
      <c r="O1137" s="39" t="s">
        <v>3789</v>
      </c>
      <c r="P1137" s="39">
        <v>1</v>
      </c>
      <c r="Q1137" s="39"/>
      <c r="R1137" s="39"/>
      <c r="S1137" s="39"/>
      <c r="T1137" s="39" t="s">
        <v>5529</v>
      </c>
    </row>
    <row r="1138" spans="2:20" x14ac:dyDescent="0.15">
      <c r="B1138" s="34" t="s">
        <v>5531</v>
      </c>
      <c r="C1138" s="39" t="s">
        <v>5436</v>
      </c>
      <c r="D1138" s="39" t="s">
        <v>5437</v>
      </c>
      <c r="E1138" s="39" t="s">
        <v>4681</v>
      </c>
      <c r="F1138" s="39" t="s">
        <v>5438</v>
      </c>
      <c r="G1138" s="39">
        <v>200</v>
      </c>
      <c r="H1138" s="39" t="s">
        <v>4683</v>
      </c>
      <c r="I1138" s="39">
        <v>3</v>
      </c>
      <c r="J1138" s="39">
        <v>7</v>
      </c>
      <c r="K1138" s="39">
        <v>1</v>
      </c>
      <c r="L1138" s="39" t="s">
        <v>1685</v>
      </c>
      <c r="M1138" s="34" t="s">
        <v>5532</v>
      </c>
      <c r="N1138" s="34" t="s">
        <v>5533</v>
      </c>
      <c r="O1138" s="39" t="s">
        <v>3789</v>
      </c>
      <c r="P1138" s="39">
        <v>1</v>
      </c>
      <c r="Q1138" s="39"/>
      <c r="R1138" s="39"/>
      <c r="S1138" s="39"/>
      <c r="T1138" s="39" t="s">
        <v>5532</v>
      </c>
    </row>
    <row r="1139" spans="2:20" x14ac:dyDescent="0.15">
      <c r="B1139" s="34" t="s">
        <v>5534</v>
      </c>
      <c r="C1139" s="39" t="s">
        <v>5436</v>
      </c>
      <c r="D1139" s="39" t="s">
        <v>5437</v>
      </c>
      <c r="E1139" s="39" t="s">
        <v>4681</v>
      </c>
      <c r="F1139" s="39" t="s">
        <v>5438</v>
      </c>
      <c r="G1139" s="39">
        <v>200</v>
      </c>
      <c r="H1139" s="39" t="s">
        <v>4683</v>
      </c>
      <c r="I1139" s="39">
        <v>4</v>
      </c>
      <c r="J1139" s="39">
        <v>0</v>
      </c>
      <c r="K1139" s="39">
        <v>1</v>
      </c>
      <c r="L1139" s="39" t="s">
        <v>1685</v>
      </c>
      <c r="M1139" s="34" t="s">
        <v>5535</v>
      </c>
      <c r="N1139" s="34" t="s">
        <v>5536</v>
      </c>
      <c r="O1139" s="39" t="s">
        <v>3789</v>
      </c>
      <c r="P1139" s="39">
        <v>1</v>
      </c>
      <c r="Q1139" s="39"/>
      <c r="R1139" s="39"/>
      <c r="S1139" s="39"/>
      <c r="T1139" s="39" t="s">
        <v>5535</v>
      </c>
    </row>
    <row r="1140" spans="2:20" x14ac:dyDescent="0.15">
      <c r="B1140" s="34" t="s">
        <v>5537</v>
      </c>
      <c r="C1140" s="39" t="s">
        <v>5436</v>
      </c>
      <c r="D1140" s="39" t="s">
        <v>5437</v>
      </c>
      <c r="E1140" s="39" t="s">
        <v>4681</v>
      </c>
      <c r="F1140" s="39" t="s">
        <v>5438</v>
      </c>
      <c r="G1140" s="39">
        <v>200</v>
      </c>
      <c r="H1140" s="39" t="s">
        <v>4683</v>
      </c>
      <c r="I1140" s="39">
        <v>4</v>
      </c>
      <c r="J1140" s="39">
        <v>1</v>
      </c>
      <c r="K1140" s="39">
        <v>1</v>
      </c>
      <c r="L1140" s="39" t="s">
        <v>1685</v>
      </c>
      <c r="M1140" s="34" t="s">
        <v>5538</v>
      </c>
      <c r="N1140" s="34" t="s">
        <v>5539</v>
      </c>
      <c r="O1140" s="39" t="s">
        <v>3789</v>
      </c>
      <c r="P1140" s="39">
        <v>1</v>
      </c>
      <c r="Q1140" s="39"/>
      <c r="R1140" s="39"/>
      <c r="S1140" s="39"/>
      <c r="T1140" s="39" t="s">
        <v>5538</v>
      </c>
    </row>
    <row r="1141" spans="2:20" x14ac:dyDescent="0.15">
      <c r="B1141" s="34" t="s">
        <v>5540</v>
      </c>
      <c r="C1141" s="39" t="s">
        <v>5436</v>
      </c>
      <c r="D1141" s="39" t="s">
        <v>5437</v>
      </c>
      <c r="E1141" s="39" t="s">
        <v>4681</v>
      </c>
      <c r="F1141" s="39" t="s">
        <v>5438</v>
      </c>
      <c r="G1141" s="39">
        <v>200</v>
      </c>
      <c r="H1141" s="39" t="s">
        <v>4683</v>
      </c>
      <c r="I1141" s="39">
        <v>4</v>
      </c>
      <c r="J1141" s="39">
        <v>2</v>
      </c>
      <c r="K1141" s="39">
        <v>1</v>
      </c>
      <c r="L1141" s="39" t="s">
        <v>1685</v>
      </c>
      <c r="M1141" s="34" t="s">
        <v>5541</v>
      </c>
      <c r="N1141" s="34" t="s">
        <v>5542</v>
      </c>
      <c r="O1141" s="39" t="s">
        <v>3789</v>
      </c>
      <c r="P1141" s="39">
        <v>1</v>
      </c>
      <c r="Q1141" s="39"/>
      <c r="R1141" s="39"/>
      <c r="S1141" s="39"/>
      <c r="T1141" s="39" t="s">
        <v>5541</v>
      </c>
    </row>
    <row r="1142" spans="2:20" x14ac:dyDescent="0.15">
      <c r="B1142" s="34" t="s">
        <v>5543</v>
      </c>
      <c r="C1142" s="39" t="s">
        <v>5436</v>
      </c>
      <c r="D1142" s="39" t="s">
        <v>5437</v>
      </c>
      <c r="E1142" s="39" t="s">
        <v>4681</v>
      </c>
      <c r="F1142" s="39" t="s">
        <v>5438</v>
      </c>
      <c r="G1142" s="39">
        <v>200</v>
      </c>
      <c r="H1142" s="39" t="s">
        <v>4683</v>
      </c>
      <c r="I1142" s="39">
        <v>4</v>
      </c>
      <c r="J1142" s="39">
        <v>3</v>
      </c>
      <c r="K1142" s="39">
        <v>1</v>
      </c>
      <c r="L1142" s="39" t="s">
        <v>1685</v>
      </c>
      <c r="M1142" s="34" t="s">
        <v>5544</v>
      </c>
      <c r="N1142" s="34" t="s">
        <v>5545</v>
      </c>
      <c r="O1142" s="39" t="s">
        <v>3789</v>
      </c>
      <c r="P1142" s="39">
        <v>1</v>
      </c>
      <c r="Q1142" s="39"/>
      <c r="R1142" s="39"/>
      <c r="S1142" s="39"/>
      <c r="T1142" s="39" t="s">
        <v>5544</v>
      </c>
    </row>
    <row r="1143" spans="2:20" x14ac:dyDescent="0.15">
      <c r="B1143" s="34" t="s">
        <v>5546</v>
      </c>
      <c r="C1143" s="39" t="s">
        <v>5436</v>
      </c>
      <c r="D1143" s="39" t="s">
        <v>5437</v>
      </c>
      <c r="E1143" s="39" t="s">
        <v>4681</v>
      </c>
      <c r="F1143" s="39" t="s">
        <v>5438</v>
      </c>
      <c r="G1143" s="39">
        <v>200</v>
      </c>
      <c r="H1143" s="39" t="s">
        <v>4683</v>
      </c>
      <c r="I1143" s="39">
        <v>4</v>
      </c>
      <c r="J1143" s="39">
        <v>4</v>
      </c>
      <c r="K1143" s="39">
        <v>1</v>
      </c>
      <c r="L1143" s="39" t="s">
        <v>1685</v>
      </c>
      <c r="M1143" s="34" t="s">
        <v>5547</v>
      </c>
      <c r="N1143" s="34" t="s">
        <v>5548</v>
      </c>
      <c r="O1143" s="39" t="s">
        <v>3789</v>
      </c>
      <c r="P1143" s="39">
        <v>1</v>
      </c>
      <c r="Q1143" s="39"/>
      <c r="R1143" s="39"/>
      <c r="S1143" s="39"/>
      <c r="T1143" s="39" t="s">
        <v>5547</v>
      </c>
    </row>
    <row r="1144" spans="2:20" x14ac:dyDescent="0.15">
      <c r="B1144" s="34" t="s">
        <v>5549</v>
      </c>
      <c r="C1144" s="39" t="s">
        <v>5436</v>
      </c>
      <c r="D1144" s="39" t="s">
        <v>5437</v>
      </c>
      <c r="E1144" s="39" t="s">
        <v>4681</v>
      </c>
      <c r="F1144" s="39" t="s">
        <v>5438</v>
      </c>
      <c r="G1144" s="39">
        <v>200</v>
      </c>
      <c r="H1144" s="39" t="s">
        <v>4683</v>
      </c>
      <c r="I1144" s="39">
        <v>4</v>
      </c>
      <c r="J1144" s="39">
        <v>5</v>
      </c>
      <c r="K1144" s="39">
        <v>1</v>
      </c>
      <c r="L1144" s="39" t="s">
        <v>1685</v>
      </c>
      <c r="M1144" s="34" t="s">
        <v>5550</v>
      </c>
      <c r="N1144" s="34" t="s">
        <v>5551</v>
      </c>
      <c r="O1144" s="39" t="s">
        <v>3789</v>
      </c>
      <c r="P1144" s="39">
        <v>1</v>
      </c>
      <c r="Q1144" s="39"/>
      <c r="R1144" s="39"/>
      <c r="S1144" s="39"/>
      <c r="T1144" s="39" t="s">
        <v>5550</v>
      </c>
    </row>
    <row r="1145" spans="2:20" x14ac:dyDescent="0.15">
      <c r="B1145" s="34" t="s">
        <v>5552</v>
      </c>
      <c r="C1145" s="39" t="s">
        <v>5436</v>
      </c>
      <c r="D1145" s="39" t="s">
        <v>5437</v>
      </c>
      <c r="E1145" s="39" t="s">
        <v>4681</v>
      </c>
      <c r="F1145" s="39" t="s">
        <v>5438</v>
      </c>
      <c r="G1145" s="39">
        <v>200</v>
      </c>
      <c r="H1145" s="39" t="s">
        <v>4683</v>
      </c>
      <c r="I1145" s="39">
        <v>4</v>
      </c>
      <c r="J1145" s="39">
        <v>6</v>
      </c>
      <c r="K1145" s="39">
        <v>1</v>
      </c>
      <c r="L1145" s="39" t="s">
        <v>1685</v>
      </c>
      <c r="M1145" s="34" t="s">
        <v>5553</v>
      </c>
      <c r="N1145" s="34" t="s">
        <v>5554</v>
      </c>
      <c r="O1145" s="39" t="s">
        <v>3789</v>
      </c>
      <c r="P1145" s="39">
        <v>1</v>
      </c>
      <c r="Q1145" s="39"/>
      <c r="R1145" s="39"/>
      <c r="S1145" s="39"/>
      <c r="T1145" s="39" t="s">
        <v>5553</v>
      </c>
    </row>
    <row r="1146" spans="2:20" x14ac:dyDescent="0.15">
      <c r="B1146" s="34" t="s">
        <v>5555</v>
      </c>
      <c r="C1146" s="39" t="s">
        <v>5436</v>
      </c>
      <c r="D1146" s="39" t="s">
        <v>5437</v>
      </c>
      <c r="E1146" s="39" t="s">
        <v>4681</v>
      </c>
      <c r="F1146" s="39" t="s">
        <v>5438</v>
      </c>
      <c r="G1146" s="39">
        <v>200</v>
      </c>
      <c r="H1146" s="39" t="s">
        <v>4683</v>
      </c>
      <c r="I1146" s="39">
        <v>4</v>
      </c>
      <c r="J1146" s="39">
        <v>7</v>
      </c>
      <c r="K1146" s="39">
        <v>1</v>
      </c>
      <c r="L1146" s="39" t="s">
        <v>1685</v>
      </c>
      <c r="M1146" s="34" t="s">
        <v>5556</v>
      </c>
      <c r="N1146" s="34" t="s">
        <v>5557</v>
      </c>
      <c r="O1146" s="39" t="s">
        <v>3789</v>
      </c>
      <c r="P1146" s="39">
        <v>1</v>
      </c>
      <c r="Q1146" s="39"/>
      <c r="R1146" s="39"/>
      <c r="S1146" s="39"/>
      <c r="T1146" s="39" t="s">
        <v>5556</v>
      </c>
    </row>
    <row r="1147" spans="2:20" x14ac:dyDescent="0.15">
      <c r="B1147" s="34" t="s">
        <v>5558</v>
      </c>
      <c r="C1147" s="39" t="s">
        <v>5436</v>
      </c>
      <c r="D1147" s="39" t="s">
        <v>5437</v>
      </c>
      <c r="E1147" s="39" t="s">
        <v>4681</v>
      </c>
      <c r="F1147" s="39" t="s">
        <v>5438</v>
      </c>
      <c r="G1147" s="39">
        <v>200</v>
      </c>
      <c r="H1147" s="39" t="s">
        <v>4683</v>
      </c>
      <c r="I1147" s="39">
        <v>5</v>
      </c>
      <c r="J1147" s="39">
        <v>0</v>
      </c>
      <c r="K1147" s="39">
        <v>1</v>
      </c>
      <c r="L1147" s="39" t="s">
        <v>1685</v>
      </c>
      <c r="M1147" s="34" t="s">
        <v>5559</v>
      </c>
      <c r="N1147" s="34" t="s">
        <v>5560</v>
      </c>
      <c r="O1147" s="39" t="s">
        <v>3789</v>
      </c>
      <c r="P1147" s="39">
        <v>1</v>
      </c>
      <c r="Q1147" s="39"/>
      <c r="R1147" s="39"/>
      <c r="S1147" s="39"/>
      <c r="T1147" s="39" t="s">
        <v>5559</v>
      </c>
    </row>
    <row r="1148" spans="2:20" x14ac:dyDescent="0.15">
      <c r="B1148" s="34" t="s">
        <v>5561</v>
      </c>
      <c r="C1148" s="39" t="s">
        <v>5436</v>
      </c>
      <c r="D1148" s="39" t="s">
        <v>5437</v>
      </c>
      <c r="E1148" s="39" t="s">
        <v>4681</v>
      </c>
      <c r="F1148" s="39" t="s">
        <v>5438</v>
      </c>
      <c r="G1148" s="39">
        <v>200</v>
      </c>
      <c r="H1148" s="39" t="s">
        <v>4683</v>
      </c>
      <c r="I1148" s="39">
        <v>5</v>
      </c>
      <c r="J1148" s="39">
        <v>1</v>
      </c>
      <c r="K1148" s="39">
        <v>1</v>
      </c>
      <c r="L1148" s="39" t="s">
        <v>1685</v>
      </c>
      <c r="M1148" s="34" t="s">
        <v>5562</v>
      </c>
      <c r="N1148" s="34" t="s">
        <v>5563</v>
      </c>
      <c r="O1148" s="39" t="s">
        <v>3789</v>
      </c>
      <c r="P1148" s="39">
        <v>1</v>
      </c>
      <c r="Q1148" s="39"/>
      <c r="R1148" s="39"/>
      <c r="S1148" s="39"/>
      <c r="T1148" s="39" t="s">
        <v>5562</v>
      </c>
    </row>
    <row r="1149" spans="2:20" x14ac:dyDescent="0.15">
      <c r="B1149" s="34" t="s">
        <v>5564</v>
      </c>
      <c r="C1149" s="39" t="s">
        <v>5436</v>
      </c>
      <c r="D1149" s="39" t="s">
        <v>5437</v>
      </c>
      <c r="E1149" s="39" t="s">
        <v>4681</v>
      </c>
      <c r="F1149" s="39" t="s">
        <v>5438</v>
      </c>
      <c r="G1149" s="39">
        <v>200</v>
      </c>
      <c r="H1149" s="39" t="s">
        <v>4683</v>
      </c>
      <c r="I1149" s="39">
        <v>5</v>
      </c>
      <c r="J1149" s="39">
        <v>2</v>
      </c>
      <c r="K1149" s="39">
        <v>1</v>
      </c>
      <c r="L1149" s="39" t="s">
        <v>1685</v>
      </c>
      <c r="M1149" s="34" t="s">
        <v>5565</v>
      </c>
      <c r="N1149" s="34" t="s">
        <v>5566</v>
      </c>
      <c r="O1149" s="39" t="s">
        <v>3789</v>
      </c>
      <c r="P1149" s="39">
        <v>1</v>
      </c>
      <c r="Q1149" s="39"/>
      <c r="R1149" s="39"/>
      <c r="S1149" s="39"/>
      <c r="T1149" s="39" t="s">
        <v>5565</v>
      </c>
    </row>
    <row r="1150" spans="2:20" x14ac:dyDescent="0.15">
      <c r="B1150" s="34" t="s">
        <v>5567</v>
      </c>
      <c r="C1150" s="39" t="s">
        <v>5436</v>
      </c>
      <c r="D1150" s="39" t="s">
        <v>5437</v>
      </c>
      <c r="E1150" s="39" t="s">
        <v>4681</v>
      </c>
      <c r="F1150" s="39" t="s">
        <v>5438</v>
      </c>
      <c r="G1150" s="39">
        <v>200</v>
      </c>
      <c r="H1150" s="39" t="s">
        <v>4683</v>
      </c>
      <c r="I1150" s="39">
        <v>5</v>
      </c>
      <c r="J1150" s="39">
        <v>3</v>
      </c>
      <c r="K1150" s="39">
        <v>1</v>
      </c>
      <c r="L1150" s="39" t="s">
        <v>1685</v>
      </c>
      <c r="M1150" s="34" t="s">
        <v>5568</v>
      </c>
      <c r="N1150" s="34" t="s">
        <v>5569</v>
      </c>
      <c r="O1150" s="39" t="s">
        <v>3789</v>
      </c>
      <c r="P1150" s="39">
        <v>1</v>
      </c>
      <c r="Q1150" s="39"/>
      <c r="R1150" s="39"/>
      <c r="S1150" s="39"/>
      <c r="T1150" s="39" t="s">
        <v>5568</v>
      </c>
    </row>
    <row r="1151" spans="2:20" x14ac:dyDescent="0.15">
      <c r="B1151" s="34" t="s">
        <v>5570</v>
      </c>
      <c r="C1151" s="39" t="s">
        <v>5436</v>
      </c>
      <c r="D1151" s="39" t="s">
        <v>5437</v>
      </c>
      <c r="E1151" s="39" t="s">
        <v>4681</v>
      </c>
      <c r="F1151" s="39" t="s">
        <v>5438</v>
      </c>
      <c r="G1151" s="39">
        <v>200</v>
      </c>
      <c r="H1151" s="39" t="s">
        <v>4683</v>
      </c>
      <c r="I1151" s="39">
        <v>5</v>
      </c>
      <c r="J1151" s="39">
        <v>4</v>
      </c>
      <c r="K1151" s="39">
        <v>1</v>
      </c>
      <c r="L1151" s="39" t="s">
        <v>1685</v>
      </c>
      <c r="M1151" s="34" t="s">
        <v>5571</v>
      </c>
      <c r="N1151" s="34" t="s">
        <v>5572</v>
      </c>
      <c r="O1151" s="39" t="s">
        <v>3789</v>
      </c>
      <c r="P1151" s="39">
        <v>1</v>
      </c>
      <c r="Q1151" s="39"/>
      <c r="R1151" s="39"/>
      <c r="S1151" s="39"/>
      <c r="T1151" s="39" t="s">
        <v>5571</v>
      </c>
    </row>
    <row r="1152" spans="2:20" x14ac:dyDescent="0.15">
      <c r="B1152" s="34" t="s">
        <v>5573</v>
      </c>
      <c r="C1152" s="39" t="s">
        <v>5436</v>
      </c>
      <c r="D1152" s="39" t="s">
        <v>5437</v>
      </c>
      <c r="E1152" s="39" t="s">
        <v>4681</v>
      </c>
      <c r="F1152" s="39" t="s">
        <v>5438</v>
      </c>
      <c r="G1152" s="39">
        <v>200</v>
      </c>
      <c r="H1152" s="39" t="s">
        <v>4683</v>
      </c>
      <c r="I1152" s="39">
        <v>5</v>
      </c>
      <c r="J1152" s="39">
        <v>5</v>
      </c>
      <c r="K1152" s="39">
        <v>1</v>
      </c>
      <c r="L1152" s="39" t="s">
        <v>1685</v>
      </c>
      <c r="M1152" s="34" t="s">
        <v>5574</v>
      </c>
      <c r="N1152" s="34" t="s">
        <v>5575</v>
      </c>
      <c r="O1152" s="39" t="s">
        <v>3789</v>
      </c>
      <c r="P1152" s="39">
        <v>1</v>
      </c>
      <c r="Q1152" s="39"/>
      <c r="R1152" s="39"/>
      <c r="S1152" s="39"/>
      <c r="T1152" s="39" t="s">
        <v>5574</v>
      </c>
    </row>
    <row r="1153" spans="2:20" x14ac:dyDescent="0.15">
      <c r="B1153" s="34" t="s">
        <v>5576</v>
      </c>
      <c r="C1153" s="39" t="s">
        <v>5436</v>
      </c>
      <c r="D1153" s="39" t="s">
        <v>5437</v>
      </c>
      <c r="E1153" s="39" t="s">
        <v>4681</v>
      </c>
      <c r="F1153" s="39" t="s">
        <v>5438</v>
      </c>
      <c r="G1153" s="39">
        <v>200</v>
      </c>
      <c r="H1153" s="39" t="s">
        <v>4683</v>
      </c>
      <c r="I1153" s="39">
        <v>5</v>
      </c>
      <c r="J1153" s="39">
        <v>6</v>
      </c>
      <c r="K1153" s="39">
        <v>1</v>
      </c>
      <c r="L1153" s="39" t="s">
        <v>1685</v>
      </c>
      <c r="M1153" s="34" t="s">
        <v>5577</v>
      </c>
      <c r="N1153" s="34" t="s">
        <v>5578</v>
      </c>
      <c r="O1153" s="39" t="s">
        <v>3789</v>
      </c>
      <c r="P1153" s="39">
        <v>1</v>
      </c>
      <c r="Q1153" s="39"/>
      <c r="R1153" s="39"/>
      <c r="S1153" s="39"/>
      <c r="T1153" s="39" t="s">
        <v>5577</v>
      </c>
    </row>
    <row r="1154" spans="2:20" x14ac:dyDescent="0.15">
      <c r="B1154" s="34" t="s">
        <v>5579</v>
      </c>
      <c r="C1154" s="39" t="s">
        <v>5436</v>
      </c>
      <c r="D1154" s="39" t="s">
        <v>5437</v>
      </c>
      <c r="E1154" s="39" t="s">
        <v>4681</v>
      </c>
      <c r="F1154" s="39" t="s">
        <v>5438</v>
      </c>
      <c r="G1154" s="39">
        <v>200</v>
      </c>
      <c r="H1154" s="39" t="s">
        <v>4683</v>
      </c>
      <c r="I1154" s="39">
        <v>5</v>
      </c>
      <c r="J1154" s="39">
        <v>7</v>
      </c>
      <c r="K1154" s="39">
        <v>1</v>
      </c>
      <c r="L1154" s="39" t="s">
        <v>1685</v>
      </c>
      <c r="M1154" s="34" t="s">
        <v>5580</v>
      </c>
      <c r="N1154" s="34" t="s">
        <v>5581</v>
      </c>
      <c r="O1154" s="39" t="s">
        <v>3789</v>
      </c>
      <c r="P1154" s="39">
        <v>1</v>
      </c>
      <c r="Q1154" s="39"/>
      <c r="R1154" s="39"/>
      <c r="S1154" s="39"/>
      <c r="T1154" s="39" t="s">
        <v>5580</v>
      </c>
    </row>
    <row r="1155" spans="2:20" x14ac:dyDescent="0.15">
      <c r="B1155" s="34" t="s">
        <v>5582</v>
      </c>
      <c r="C1155" s="39" t="s">
        <v>5436</v>
      </c>
      <c r="D1155" s="39" t="s">
        <v>5437</v>
      </c>
      <c r="E1155" s="39" t="s">
        <v>4681</v>
      </c>
      <c r="F1155" s="39" t="s">
        <v>5438</v>
      </c>
      <c r="G1155" s="39">
        <v>200</v>
      </c>
      <c r="H1155" s="39" t="s">
        <v>4683</v>
      </c>
      <c r="I1155" s="39">
        <v>6</v>
      </c>
      <c r="J1155" s="39">
        <v>0</v>
      </c>
      <c r="K1155" s="39">
        <v>1</v>
      </c>
      <c r="L1155" s="39" t="s">
        <v>1685</v>
      </c>
      <c r="M1155" s="34" t="s">
        <v>5583</v>
      </c>
      <c r="N1155" s="34" t="s">
        <v>5584</v>
      </c>
      <c r="O1155" s="39" t="s">
        <v>3789</v>
      </c>
      <c r="P1155" s="39">
        <v>1</v>
      </c>
      <c r="Q1155" s="39"/>
      <c r="R1155" s="39"/>
      <c r="S1155" s="39"/>
      <c r="T1155" s="39" t="s">
        <v>5583</v>
      </c>
    </row>
    <row r="1156" spans="2:20" x14ac:dyDescent="0.15">
      <c r="B1156" s="34" t="s">
        <v>5585</v>
      </c>
      <c r="C1156" s="39" t="s">
        <v>5436</v>
      </c>
      <c r="D1156" s="39" t="s">
        <v>5437</v>
      </c>
      <c r="E1156" s="39" t="s">
        <v>4681</v>
      </c>
      <c r="F1156" s="39" t="s">
        <v>5438</v>
      </c>
      <c r="G1156" s="39">
        <v>200</v>
      </c>
      <c r="H1156" s="39" t="s">
        <v>4683</v>
      </c>
      <c r="I1156" s="39">
        <v>6</v>
      </c>
      <c r="J1156" s="39">
        <v>1</v>
      </c>
      <c r="K1156" s="39">
        <v>1</v>
      </c>
      <c r="L1156" s="39" t="s">
        <v>1685</v>
      </c>
      <c r="M1156" s="34" t="s">
        <v>5586</v>
      </c>
      <c r="N1156" s="34" t="s">
        <v>5587</v>
      </c>
      <c r="O1156" s="39" t="s">
        <v>3789</v>
      </c>
      <c r="P1156" s="39">
        <v>1</v>
      </c>
      <c r="Q1156" s="39"/>
      <c r="R1156" s="39"/>
      <c r="S1156" s="39"/>
      <c r="T1156" s="39" t="s">
        <v>5586</v>
      </c>
    </row>
    <row r="1157" spans="2:20" x14ac:dyDescent="0.15">
      <c r="B1157" s="34" t="s">
        <v>5588</v>
      </c>
      <c r="C1157" s="39" t="s">
        <v>5436</v>
      </c>
      <c r="D1157" s="39" t="s">
        <v>5437</v>
      </c>
      <c r="E1157" s="39" t="s">
        <v>4681</v>
      </c>
      <c r="F1157" s="39" t="s">
        <v>5438</v>
      </c>
      <c r="G1157" s="39">
        <v>200</v>
      </c>
      <c r="H1157" s="39" t="s">
        <v>4683</v>
      </c>
      <c r="I1157" s="39">
        <v>6</v>
      </c>
      <c r="J1157" s="39">
        <v>2</v>
      </c>
      <c r="K1157" s="39">
        <v>1</v>
      </c>
      <c r="L1157" s="39" t="s">
        <v>1685</v>
      </c>
      <c r="M1157" s="34" t="s">
        <v>5589</v>
      </c>
      <c r="N1157" s="34" t="s">
        <v>5590</v>
      </c>
      <c r="O1157" s="39" t="s">
        <v>3789</v>
      </c>
      <c r="P1157" s="39">
        <v>1</v>
      </c>
      <c r="Q1157" s="39"/>
      <c r="R1157" s="39"/>
      <c r="S1157" s="39"/>
      <c r="T1157" s="39" t="s">
        <v>5589</v>
      </c>
    </row>
    <row r="1158" spans="2:20" x14ac:dyDescent="0.15">
      <c r="B1158" s="34" t="s">
        <v>5591</v>
      </c>
      <c r="C1158" s="39" t="s">
        <v>5436</v>
      </c>
      <c r="D1158" s="39" t="s">
        <v>5437</v>
      </c>
      <c r="E1158" s="39" t="s">
        <v>4681</v>
      </c>
      <c r="F1158" s="39" t="s">
        <v>5438</v>
      </c>
      <c r="G1158" s="39">
        <v>200</v>
      </c>
      <c r="H1158" s="39" t="s">
        <v>4683</v>
      </c>
      <c r="I1158" s="39">
        <v>6</v>
      </c>
      <c r="J1158" s="39">
        <v>3</v>
      </c>
      <c r="K1158" s="39">
        <v>1</v>
      </c>
      <c r="L1158" s="39" t="s">
        <v>1685</v>
      </c>
      <c r="M1158" s="34" t="s">
        <v>5592</v>
      </c>
      <c r="N1158" s="34" t="s">
        <v>5593</v>
      </c>
      <c r="O1158" s="39" t="s">
        <v>3789</v>
      </c>
      <c r="P1158" s="39">
        <v>1</v>
      </c>
      <c r="Q1158" s="39"/>
      <c r="R1158" s="39"/>
      <c r="S1158" s="39"/>
      <c r="T1158" s="39" t="s">
        <v>5592</v>
      </c>
    </row>
    <row r="1159" spans="2:20" x14ac:dyDescent="0.15">
      <c r="B1159" s="34" t="s">
        <v>5594</v>
      </c>
      <c r="C1159" s="39" t="s">
        <v>5436</v>
      </c>
      <c r="D1159" s="39" t="s">
        <v>5437</v>
      </c>
      <c r="E1159" s="39" t="s">
        <v>4681</v>
      </c>
      <c r="F1159" s="39" t="s">
        <v>5438</v>
      </c>
      <c r="G1159" s="39">
        <v>200</v>
      </c>
      <c r="H1159" s="39" t="s">
        <v>4683</v>
      </c>
      <c r="I1159" s="39">
        <v>6</v>
      </c>
      <c r="J1159" s="39">
        <v>4</v>
      </c>
      <c r="K1159" s="39">
        <v>1</v>
      </c>
      <c r="L1159" s="39" t="s">
        <v>1685</v>
      </c>
      <c r="M1159" s="34" t="s">
        <v>5595</v>
      </c>
      <c r="N1159" s="34" t="s">
        <v>5596</v>
      </c>
      <c r="O1159" s="39" t="s">
        <v>3789</v>
      </c>
      <c r="P1159" s="39">
        <v>1</v>
      </c>
      <c r="Q1159" s="39"/>
      <c r="R1159" s="39"/>
      <c r="S1159" s="39"/>
      <c r="T1159" s="39" t="s">
        <v>5595</v>
      </c>
    </row>
    <row r="1160" spans="2:20" x14ac:dyDescent="0.15">
      <c r="B1160" s="34" t="s">
        <v>5597</v>
      </c>
      <c r="C1160" s="39" t="s">
        <v>5436</v>
      </c>
      <c r="D1160" s="39" t="s">
        <v>5437</v>
      </c>
      <c r="E1160" s="39" t="s">
        <v>4681</v>
      </c>
      <c r="F1160" s="39" t="s">
        <v>5438</v>
      </c>
      <c r="G1160" s="39">
        <v>200</v>
      </c>
      <c r="H1160" s="39" t="s">
        <v>4683</v>
      </c>
      <c r="I1160" s="39">
        <v>6</v>
      </c>
      <c r="J1160" s="39">
        <v>5</v>
      </c>
      <c r="K1160" s="39">
        <v>1</v>
      </c>
      <c r="L1160" s="39" t="s">
        <v>1685</v>
      </c>
      <c r="M1160" s="34" t="s">
        <v>5598</v>
      </c>
      <c r="N1160" s="34" t="s">
        <v>5599</v>
      </c>
      <c r="O1160" s="39" t="s">
        <v>3789</v>
      </c>
      <c r="P1160" s="39">
        <v>1</v>
      </c>
      <c r="Q1160" s="39"/>
      <c r="R1160" s="39"/>
      <c r="S1160" s="39"/>
      <c r="T1160" s="39" t="s">
        <v>5598</v>
      </c>
    </row>
    <row r="1161" spans="2:20" x14ac:dyDescent="0.15">
      <c r="B1161" s="34" t="s">
        <v>5600</v>
      </c>
      <c r="C1161" s="39" t="s">
        <v>5436</v>
      </c>
      <c r="D1161" s="39" t="s">
        <v>5437</v>
      </c>
      <c r="E1161" s="39" t="s">
        <v>4681</v>
      </c>
      <c r="F1161" s="39" t="s">
        <v>5438</v>
      </c>
      <c r="G1161" s="39">
        <v>200</v>
      </c>
      <c r="H1161" s="39" t="s">
        <v>4683</v>
      </c>
      <c r="I1161" s="39">
        <v>6</v>
      </c>
      <c r="J1161" s="39">
        <v>6</v>
      </c>
      <c r="K1161" s="39">
        <v>1</v>
      </c>
      <c r="L1161" s="39" t="s">
        <v>1685</v>
      </c>
      <c r="M1161" s="34" t="s">
        <v>5601</v>
      </c>
      <c r="N1161" s="34" t="s">
        <v>5602</v>
      </c>
      <c r="O1161" s="39" t="s">
        <v>3789</v>
      </c>
      <c r="P1161" s="39">
        <v>1</v>
      </c>
      <c r="Q1161" s="39"/>
      <c r="R1161" s="39"/>
      <c r="S1161" s="39"/>
      <c r="T1161" s="39" t="s">
        <v>5601</v>
      </c>
    </row>
    <row r="1162" spans="2:20" x14ac:dyDescent="0.15">
      <c r="B1162" s="34" t="s">
        <v>5603</v>
      </c>
      <c r="C1162" s="39" t="s">
        <v>5436</v>
      </c>
      <c r="D1162" s="39" t="s">
        <v>5437</v>
      </c>
      <c r="E1162" s="39" t="s">
        <v>4681</v>
      </c>
      <c r="F1162" s="39" t="s">
        <v>5438</v>
      </c>
      <c r="G1162" s="39">
        <v>200</v>
      </c>
      <c r="H1162" s="39" t="s">
        <v>4683</v>
      </c>
      <c r="I1162" s="39">
        <v>6</v>
      </c>
      <c r="J1162" s="39">
        <v>7</v>
      </c>
      <c r="K1162" s="39">
        <v>1</v>
      </c>
      <c r="L1162" s="39" t="s">
        <v>1685</v>
      </c>
      <c r="M1162" s="34" t="s">
        <v>5604</v>
      </c>
      <c r="N1162" s="34" t="s">
        <v>5605</v>
      </c>
      <c r="O1162" s="39" t="s">
        <v>3789</v>
      </c>
      <c r="P1162" s="39">
        <v>1</v>
      </c>
      <c r="Q1162" s="39"/>
      <c r="R1162" s="39"/>
      <c r="S1162" s="39"/>
      <c r="T1162" s="39" t="s">
        <v>5604</v>
      </c>
    </row>
    <row r="1163" spans="2:20" x14ac:dyDescent="0.15">
      <c r="B1163" s="34" t="s">
        <v>5606</v>
      </c>
      <c r="C1163" s="39" t="s">
        <v>5436</v>
      </c>
      <c r="D1163" s="39" t="s">
        <v>5437</v>
      </c>
      <c r="E1163" s="39" t="s">
        <v>4681</v>
      </c>
      <c r="F1163" s="39" t="s">
        <v>5438</v>
      </c>
      <c r="G1163" s="39">
        <v>200</v>
      </c>
      <c r="H1163" s="39" t="s">
        <v>4683</v>
      </c>
      <c r="I1163" s="39">
        <v>7</v>
      </c>
      <c r="J1163" s="39">
        <v>0</v>
      </c>
      <c r="K1163" s="39">
        <v>1</v>
      </c>
      <c r="L1163" s="39" t="s">
        <v>1685</v>
      </c>
      <c r="M1163" s="34" t="s">
        <v>5607</v>
      </c>
      <c r="N1163" s="34" t="s">
        <v>5608</v>
      </c>
      <c r="O1163" s="39" t="s">
        <v>3789</v>
      </c>
      <c r="P1163" s="39">
        <v>1</v>
      </c>
      <c r="Q1163" s="39"/>
      <c r="R1163" s="39"/>
      <c r="S1163" s="39"/>
      <c r="T1163" s="39" t="s">
        <v>5607</v>
      </c>
    </row>
    <row r="1164" spans="2:20" x14ac:dyDescent="0.15">
      <c r="B1164" s="34" t="s">
        <v>5609</v>
      </c>
      <c r="C1164" s="39" t="s">
        <v>5436</v>
      </c>
      <c r="D1164" s="39" t="s">
        <v>5437</v>
      </c>
      <c r="E1164" s="39" t="s">
        <v>4681</v>
      </c>
      <c r="F1164" s="39" t="s">
        <v>5438</v>
      </c>
      <c r="G1164" s="39">
        <v>200</v>
      </c>
      <c r="H1164" s="39" t="s">
        <v>4683</v>
      </c>
      <c r="I1164" s="39">
        <v>7</v>
      </c>
      <c r="J1164" s="39">
        <v>1</v>
      </c>
      <c r="K1164" s="39">
        <v>1</v>
      </c>
      <c r="L1164" s="39" t="s">
        <v>1685</v>
      </c>
      <c r="M1164" s="34" t="s">
        <v>5610</v>
      </c>
      <c r="N1164" s="34" t="s">
        <v>5611</v>
      </c>
      <c r="O1164" s="39" t="s">
        <v>3789</v>
      </c>
      <c r="P1164" s="39">
        <v>1</v>
      </c>
      <c r="Q1164" s="39"/>
      <c r="R1164" s="39"/>
      <c r="S1164" s="39"/>
      <c r="T1164" s="39" t="s">
        <v>5610</v>
      </c>
    </row>
    <row r="1165" spans="2:20" x14ac:dyDescent="0.15">
      <c r="B1165" s="34" t="s">
        <v>5612</v>
      </c>
      <c r="C1165" s="39" t="s">
        <v>5436</v>
      </c>
      <c r="D1165" s="39" t="s">
        <v>5437</v>
      </c>
      <c r="E1165" s="39" t="s">
        <v>4681</v>
      </c>
      <c r="F1165" s="39" t="s">
        <v>5438</v>
      </c>
      <c r="G1165" s="39">
        <v>200</v>
      </c>
      <c r="H1165" s="39" t="s">
        <v>4683</v>
      </c>
      <c r="I1165" s="39">
        <v>7</v>
      </c>
      <c r="J1165" s="39">
        <v>2</v>
      </c>
      <c r="K1165" s="39">
        <v>1</v>
      </c>
      <c r="L1165" s="39" t="s">
        <v>1685</v>
      </c>
      <c r="M1165" s="34" t="s">
        <v>5613</v>
      </c>
      <c r="N1165" s="34" t="s">
        <v>5614</v>
      </c>
      <c r="O1165" s="39" t="s">
        <v>3789</v>
      </c>
      <c r="P1165" s="39">
        <v>1</v>
      </c>
      <c r="Q1165" s="39"/>
      <c r="R1165" s="39"/>
      <c r="S1165" s="39"/>
      <c r="T1165" s="39" t="s">
        <v>5613</v>
      </c>
    </row>
    <row r="1166" spans="2:20" x14ac:dyDescent="0.15">
      <c r="B1166" s="34" t="s">
        <v>5615</v>
      </c>
      <c r="C1166" s="39" t="s">
        <v>5436</v>
      </c>
      <c r="D1166" s="39" t="s">
        <v>5437</v>
      </c>
      <c r="E1166" s="39" t="s">
        <v>4681</v>
      </c>
      <c r="F1166" s="39" t="s">
        <v>5438</v>
      </c>
      <c r="G1166" s="39">
        <v>200</v>
      </c>
      <c r="H1166" s="39" t="s">
        <v>4683</v>
      </c>
      <c r="I1166" s="39">
        <v>7</v>
      </c>
      <c r="J1166" s="39">
        <v>3</v>
      </c>
      <c r="K1166" s="39">
        <v>1</v>
      </c>
      <c r="L1166" s="39" t="s">
        <v>1685</v>
      </c>
      <c r="M1166" s="34" t="s">
        <v>5616</v>
      </c>
      <c r="N1166" s="34" t="s">
        <v>5617</v>
      </c>
      <c r="O1166" s="39" t="s">
        <v>3789</v>
      </c>
      <c r="P1166" s="39">
        <v>1</v>
      </c>
      <c r="Q1166" s="39"/>
      <c r="R1166" s="39"/>
      <c r="S1166" s="39"/>
      <c r="T1166" s="39" t="s">
        <v>5616</v>
      </c>
    </row>
    <row r="1167" spans="2:20" x14ac:dyDescent="0.15">
      <c r="B1167" s="34" t="s">
        <v>5618</v>
      </c>
      <c r="C1167" s="39" t="s">
        <v>5436</v>
      </c>
      <c r="D1167" s="39" t="s">
        <v>5437</v>
      </c>
      <c r="E1167" s="39" t="s">
        <v>4681</v>
      </c>
      <c r="F1167" s="39" t="s">
        <v>5438</v>
      </c>
      <c r="G1167" s="39">
        <v>200</v>
      </c>
      <c r="H1167" s="39" t="s">
        <v>4683</v>
      </c>
      <c r="I1167" s="39">
        <v>7</v>
      </c>
      <c r="J1167" s="39">
        <v>4</v>
      </c>
      <c r="K1167" s="39">
        <v>1</v>
      </c>
      <c r="L1167" s="39" t="s">
        <v>1685</v>
      </c>
      <c r="M1167" s="34" t="s">
        <v>5619</v>
      </c>
      <c r="N1167" s="34" t="s">
        <v>5620</v>
      </c>
      <c r="O1167" s="39" t="s">
        <v>3789</v>
      </c>
      <c r="P1167" s="39">
        <v>1</v>
      </c>
      <c r="Q1167" s="39"/>
      <c r="R1167" s="39"/>
      <c r="S1167" s="39"/>
      <c r="T1167" s="39" t="s">
        <v>5619</v>
      </c>
    </row>
    <row r="1168" spans="2:20" x14ac:dyDescent="0.15">
      <c r="B1168" s="34" t="s">
        <v>5621</v>
      </c>
      <c r="C1168" s="39" t="s">
        <v>5436</v>
      </c>
      <c r="D1168" s="39" t="s">
        <v>5437</v>
      </c>
      <c r="E1168" s="39" t="s">
        <v>4681</v>
      </c>
      <c r="F1168" s="39" t="s">
        <v>5438</v>
      </c>
      <c r="G1168" s="39">
        <v>200</v>
      </c>
      <c r="H1168" s="39" t="s">
        <v>4683</v>
      </c>
      <c r="I1168" s="39">
        <v>7</v>
      </c>
      <c r="J1168" s="39">
        <v>5</v>
      </c>
      <c r="K1168" s="39">
        <v>1</v>
      </c>
      <c r="L1168" s="39" t="s">
        <v>1685</v>
      </c>
      <c r="M1168" s="34" t="s">
        <v>5622</v>
      </c>
      <c r="N1168" s="34" t="s">
        <v>5623</v>
      </c>
      <c r="O1168" s="39" t="s">
        <v>3789</v>
      </c>
      <c r="P1168" s="39">
        <v>1</v>
      </c>
      <c r="Q1168" s="39"/>
      <c r="R1168" s="39"/>
      <c r="S1168" s="39"/>
      <c r="T1168" s="39" t="s">
        <v>5622</v>
      </c>
    </row>
    <row r="1169" spans="2:20" x14ac:dyDescent="0.15">
      <c r="B1169" s="34" t="s">
        <v>5624</v>
      </c>
      <c r="C1169" s="39" t="s">
        <v>5436</v>
      </c>
      <c r="D1169" s="39" t="s">
        <v>5437</v>
      </c>
      <c r="E1169" s="39" t="s">
        <v>4681</v>
      </c>
      <c r="F1169" s="39" t="s">
        <v>5438</v>
      </c>
      <c r="G1169" s="39">
        <v>200</v>
      </c>
      <c r="H1169" s="39" t="s">
        <v>4683</v>
      </c>
      <c r="I1169" s="39">
        <v>7</v>
      </c>
      <c r="J1169" s="39">
        <v>6</v>
      </c>
      <c r="K1169" s="39">
        <v>1</v>
      </c>
      <c r="L1169" s="39" t="s">
        <v>1685</v>
      </c>
      <c r="M1169" s="34" t="s">
        <v>5625</v>
      </c>
      <c r="N1169" s="34" t="s">
        <v>5626</v>
      </c>
      <c r="O1169" s="39" t="s">
        <v>3789</v>
      </c>
      <c r="P1169" s="39">
        <v>1</v>
      </c>
      <c r="Q1169" s="39"/>
      <c r="R1169" s="39"/>
      <c r="S1169" s="39"/>
      <c r="T1169" s="39" t="s">
        <v>5625</v>
      </c>
    </row>
    <row r="1170" spans="2:20" x14ac:dyDescent="0.15">
      <c r="B1170" s="34" t="s">
        <v>5627</v>
      </c>
      <c r="C1170" s="39" t="s">
        <v>5436</v>
      </c>
      <c r="D1170" s="39" t="s">
        <v>5437</v>
      </c>
      <c r="E1170" s="39" t="s">
        <v>4681</v>
      </c>
      <c r="F1170" s="39" t="s">
        <v>5438</v>
      </c>
      <c r="G1170" s="39">
        <v>200</v>
      </c>
      <c r="H1170" s="39" t="s">
        <v>4683</v>
      </c>
      <c r="I1170" s="39">
        <v>7</v>
      </c>
      <c r="J1170" s="39">
        <v>7</v>
      </c>
      <c r="K1170" s="39">
        <v>1</v>
      </c>
      <c r="L1170" s="39" t="s">
        <v>1685</v>
      </c>
      <c r="M1170" s="34" t="s">
        <v>5628</v>
      </c>
      <c r="N1170" s="34" t="s">
        <v>5629</v>
      </c>
      <c r="O1170" s="39" t="s">
        <v>3789</v>
      </c>
      <c r="P1170" s="39">
        <v>1</v>
      </c>
      <c r="Q1170" s="39"/>
      <c r="R1170" s="39"/>
      <c r="S1170" s="39"/>
      <c r="T1170" s="39" t="s">
        <v>5628</v>
      </c>
    </row>
    <row r="1171" spans="2:20" x14ac:dyDescent="0.15">
      <c r="B1171" s="34" t="s">
        <v>5630</v>
      </c>
      <c r="C1171" s="39" t="s">
        <v>5631</v>
      </c>
      <c r="D1171" s="39" t="s">
        <v>5632</v>
      </c>
      <c r="E1171" s="39" t="s">
        <v>4681</v>
      </c>
      <c r="F1171" s="39" t="s">
        <v>5633</v>
      </c>
      <c r="G1171" s="39">
        <v>200</v>
      </c>
      <c r="H1171" s="39" t="s">
        <v>1684</v>
      </c>
      <c r="I1171" s="39">
        <v>0</v>
      </c>
      <c r="J1171" s="39">
        <v>0</v>
      </c>
      <c r="K1171" s="39">
        <v>16</v>
      </c>
      <c r="L1171" s="39" t="s">
        <v>1685</v>
      </c>
      <c r="M1171" s="34" t="s">
        <v>5634</v>
      </c>
      <c r="N1171" s="34" t="s">
        <v>5635</v>
      </c>
      <c r="O1171" s="39" t="s">
        <v>5053</v>
      </c>
      <c r="P1171" s="39">
        <v>1</v>
      </c>
      <c r="Q1171" s="39" t="s">
        <v>5054</v>
      </c>
      <c r="R1171" s="39"/>
      <c r="S1171" s="39"/>
      <c r="T1171" s="39" t="s">
        <v>5634</v>
      </c>
    </row>
    <row r="1172" spans="2:20" x14ac:dyDescent="0.15">
      <c r="B1172" s="34" t="s">
        <v>5636</v>
      </c>
      <c r="C1172" s="39" t="s">
        <v>5631</v>
      </c>
      <c r="D1172" s="39" t="s">
        <v>5632</v>
      </c>
      <c r="E1172" s="39" t="s">
        <v>4681</v>
      </c>
      <c r="F1172" s="39" t="s">
        <v>5633</v>
      </c>
      <c r="G1172" s="39">
        <v>200</v>
      </c>
      <c r="H1172" s="39" t="s">
        <v>1684</v>
      </c>
      <c r="I1172" s="39">
        <v>2</v>
      </c>
      <c r="J1172" s="39">
        <v>0</v>
      </c>
      <c r="K1172" s="39">
        <v>16</v>
      </c>
      <c r="L1172" s="39" t="s">
        <v>1685</v>
      </c>
      <c r="M1172" s="40" t="s">
        <v>5637</v>
      </c>
      <c r="N1172" s="34" t="s">
        <v>5638</v>
      </c>
      <c r="O1172" s="39" t="s">
        <v>5053</v>
      </c>
      <c r="P1172" s="39">
        <v>1</v>
      </c>
      <c r="Q1172" s="39" t="s">
        <v>5054</v>
      </c>
      <c r="R1172" s="39"/>
      <c r="S1172" s="39"/>
      <c r="T1172" s="39" t="s">
        <v>167</v>
      </c>
    </row>
    <row r="1173" spans="2:20" x14ac:dyDescent="0.15">
      <c r="B1173" s="34" t="s">
        <v>5639</v>
      </c>
      <c r="C1173" s="39" t="s">
        <v>5631</v>
      </c>
      <c r="D1173" s="39" t="s">
        <v>5632</v>
      </c>
      <c r="E1173" s="39" t="s">
        <v>4681</v>
      </c>
      <c r="F1173" s="39" t="s">
        <v>5633</v>
      </c>
      <c r="G1173" s="39">
        <v>200</v>
      </c>
      <c r="H1173" s="39" t="s">
        <v>1684</v>
      </c>
      <c r="I1173" s="39">
        <v>4</v>
      </c>
      <c r="J1173" s="39">
        <v>0</v>
      </c>
      <c r="K1173" s="39">
        <v>16</v>
      </c>
      <c r="L1173" s="39" t="s">
        <v>1685</v>
      </c>
      <c r="M1173" s="34" t="s">
        <v>5640</v>
      </c>
      <c r="N1173" s="34" t="s">
        <v>5641</v>
      </c>
      <c r="O1173" s="39" t="s">
        <v>5053</v>
      </c>
      <c r="P1173" s="39">
        <v>1E-3</v>
      </c>
      <c r="Q1173" s="39" t="s">
        <v>5642</v>
      </c>
      <c r="R1173" s="39"/>
      <c r="S1173" s="39"/>
      <c r="T1173" s="39" t="s">
        <v>5640</v>
      </c>
    </row>
    <row r="1174" spans="2:20" x14ac:dyDescent="0.15">
      <c r="B1174" s="34" t="s">
        <v>5643</v>
      </c>
      <c r="C1174" s="39" t="s">
        <v>5631</v>
      </c>
      <c r="D1174" s="39" t="s">
        <v>5632</v>
      </c>
      <c r="E1174" s="39" t="s">
        <v>4681</v>
      </c>
      <c r="F1174" s="39" t="s">
        <v>5633</v>
      </c>
      <c r="G1174" s="39">
        <v>200</v>
      </c>
      <c r="H1174" s="39" t="s">
        <v>1684</v>
      </c>
      <c r="I1174" s="39">
        <v>6</v>
      </c>
      <c r="J1174" s="39">
        <v>0</v>
      </c>
      <c r="K1174" s="39">
        <v>8</v>
      </c>
      <c r="L1174" s="39" t="s">
        <v>1685</v>
      </c>
      <c r="M1174" s="40" t="s">
        <v>5644</v>
      </c>
      <c r="N1174" s="34" t="s">
        <v>5645</v>
      </c>
      <c r="O1174" s="39" t="s">
        <v>5646</v>
      </c>
      <c r="P1174" s="39">
        <v>0.2</v>
      </c>
      <c r="Q1174" s="39" t="s">
        <v>3128</v>
      </c>
      <c r="R1174" s="39"/>
      <c r="S1174" s="39"/>
      <c r="T1174" s="39" t="s">
        <v>167</v>
      </c>
    </row>
    <row r="1175" spans="2:20" x14ac:dyDescent="0.15">
      <c r="B1175" s="34" t="s">
        <v>5647</v>
      </c>
      <c r="C1175" s="39" t="s">
        <v>5648</v>
      </c>
      <c r="D1175" s="39" t="s">
        <v>5649</v>
      </c>
      <c r="E1175" s="39" t="s">
        <v>4681</v>
      </c>
      <c r="F1175" s="39" t="s">
        <v>5650</v>
      </c>
      <c r="G1175" s="39">
        <v>200</v>
      </c>
      <c r="H1175" s="39" t="s">
        <v>1684</v>
      </c>
      <c r="I1175" s="39">
        <v>0</v>
      </c>
      <c r="J1175" s="39">
        <v>0</v>
      </c>
      <c r="K1175" s="39">
        <v>16</v>
      </c>
      <c r="L1175" s="39" t="s">
        <v>1685</v>
      </c>
      <c r="M1175" s="34" t="s">
        <v>5651</v>
      </c>
      <c r="N1175" s="34" t="s">
        <v>5651</v>
      </c>
      <c r="O1175" s="39" t="s">
        <v>5053</v>
      </c>
      <c r="P1175" s="39">
        <v>1</v>
      </c>
      <c r="Q1175" s="39" t="s">
        <v>5652</v>
      </c>
      <c r="R1175" s="39"/>
      <c r="S1175" s="39"/>
      <c r="T1175" s="39" t="s">
        <v>5651</v>
      </c>
    </row>
    <row r="1176" spans="2:20" x14ac:dyDescent="0.15">
      <c r="B1176" s="34" t="s">
        <v>5653</v>
      </c>
      <c r="C1176" s="39" t="s">
        <v>5648</v>
      </c>
      <c r="D1176" s="39" t="s">
        <v>5649</v>
      </c>
      <c r="E1176" s="39" t="s">
        <v>4681</v>
      </c>
      <c r="F1176" s="39" t="s">
        <v>5650</v>
      </c>
      <c r="G1176" s="39">
        <v>200</v>
      </c>
      <c r="H1176" s="39" t="s">
        <v>1684</v>
      </c>
      <c r="I1176" s="39">
        <v>2</v>
      </c>
      <c r="J1176" s="39">
        <v>0</v>
      </c>
      <c r="K1176" s="39">
        <v>16</v>
      </c>
      <c r="L1176" s="39" t="s">
        <v>1685</v>
      </c>
      <c r="M1176" s="34" t="s">
        <v>5654</v>
      </c>
      <c r="N1176" s="34" t="s">
        <v>5655</v>
      </c>
      <c r="O1176" s="39" t="s">
        <v>5053</v>
      </c>
      <c r="P1176" s="39">
        <v>1</v>
      </c>
      <c r="Q1176" s="39" t="s">
        <v>5652</v>
      </c>
      <c r="R1176" s="39"/>
      <c r="S1176" s="39"/>
      <c r="T1176" s="39" t="s">
        <v>5654</v>
      </c>
    </row>
    <row r="1177" spans="2:20" x14ac:dyDescent="0.15">
      <c r="B1177" s="34" t="s">
        <v>5656</v>
      </c>
      <c r="C1177" s="39" t="s">
        <v>5648</v>
      </c>
      <c r="D1177" s="39" t="s">
        <v>5649</v>
      </c>
      <c r="E1177" s="39" t="s">
        <v>4681</v>
      </c>
      <c r="F1177" s="39" t="s">
        <v>5650</v>
      </c>
      <c r="G1177" s="39">
        <v>200</v>
      </c>
      <c r="H1177" s="39" t="s">
        <v>1684</v>
      </c>
      <c r="I1177" s="39">
        <v>4</v>
      </c>
      <c r="J1177" s="39">
        <v>0</v>
      </c>
      <c r="K1177" s="39">
        <v>16</v>
      </c>
      <c r="L1177" s="39" t="s">
        <v>1685</v>
      </c>
      <c r="M1177" s="34" t="s">
        <v>5657</v>
      </c>
      <c r="N1177" s="34" t="s">
        <v>5658</v>
      </c>
      <c r="O1177" s="39" t="s">
        <v>5053</v>
      </c>
      <c r="P1177" s="39">
        <v>1</v>
      </c>
      <c r="Q1177" s="39" t="s">
        <v>5652</v>
      </c>
      <c r="R1177" s="39"/>
      <c r="S1177" s="39"/>
      <c r="T1177" s="39" t="s">
        <v>5657</v>
      </c>
    </row>
    <row r="1178" spans="2:20" x14ac:dyDescent="0.15">
      <c r="B1178" s="34" t="s">
        <v>5659</v>
      </c>
      <c r="C1178" s="39" t="s">
        <v>5648</v>
      </c>
      <c r="D1178" s="39" t="s">
        <v>5649</v>
      </c>
      <c r="E1178" s="39" t="s">
        <v>4681</v>
      </c>
      <c r="F1178" s="39" t="s">
        <v>5650</v>
      </c>
      <c r="G1178" s="39">
        <v>200</v>
      </c>
      <c r="H1178" s="39" t="s">
        <v>1684</v>
      </c>
      <c r="I1178" s="39">
        <v>6</v>
      </c>
      <c r="J1178" s="39">
        <v>0</v>
      </c>
      <c r="K1178" s="39">
        <v>16</v>
      </c>
      <c r="L1178" s="39" t="s">
        <v>1685</v>
      </c>
      <c r="M1178" s="34" t="s">
        <v>5660</v>
      </c>
      <c r="N1178" s="34" t="s">
        <v>5661</v>
      </c>
      <c r="O1178" s="39" t="s">
        <v>5053</v>
      </c>
      <c r="P1178" s="39">
        <v>1</v>
      </c>
      <c r="Q1178" s="39" t="s">
        <v>5652</v>
      </c>
      <c r="R1178" s="39"/>
      <c r="S1178" s="39"/>
      <c r="T1178" s="39" t="s">
        <v>5660</v>
      </c>
    </row>
    <row r="1179" spans="2:20" x14ac:dyDescent="0.15">
      <c r="B1179" s="34" t="s">
        <v>5662</v>
      </c>
      <c r="C1179" s="39" t="s">
        <v>5663</v>
      </c>
      <c r="D1179" s="39" t="s">
        <v>5664</v>
      </c>
      <c r="E1179" s="39" t="s">
        <v>4681</v>
      </c>
      <c r="F1179" s="39" t="s">
        <v>5665</v>
      </c>
      <c r="G1179" s="39">
        <v>200</v>
      </c>
      <c r="H1179" s="39" t="s">
        <v>1684</v>
      </c>
      <c r="I1179" s="39">
        <v>0</v>
      </c>
      <c r="J1179" s="39">
        <v>0</v>
      </c>
      <c r="K1179" s="39">
        <v>16</v>
      </c>
      <c r="L1179" s="39" t="s">
        <v>1685</v>
      </c>
      <c r="M1179" s="34" t="s">
        <v>1807</v>
      </c>
      <c r="N1179" s="34" t="s">
        <v>1808</v>
      </c>
      <c r="O1179" s="39" t="s">
        <v>5053</v>
      </c>
      <c r="P1179" s="39">
        <v>1</v>
      </c>
      <c r="Q1179" s="39" t="s">
        <v>5652</v>
      </c>
      <c r="R1179" s="39"/>
      <c r="S1179" s="39"/>
      <c r="T1179" s="39" t="s">
        <v>1807</v>
      </c>
    </row>
    <row r="1180" spans="2:20" x14ac:dyDescent="0.15">
      <c r="B1180" s="34" t="s">
        <v>5666</v>
      </c>
      <c r="C1180" s="39" t="s">
        <v>5663</v>
      </c>
      <c r="D1180" s="39" t="s">
        <v>5664</v>
      </c>
      <c r="E1180" s="39" t="s">
        <v>4681</v>
      </c>
      <c r="F1180" s="39" t="s">
        <v>5665</v>
      </c>
      <c r="G1180" s="39">
        <v>200</v>
      </c>
      <c r="H1180" s="39" t="s">
        <v>1684</v>
      </c>
      <c r="I1180" s="39">
        <v>2</v>
      </c>
      <c r="J1180" s="39">
        <v>0</v>
      </c>
      <c r="K1180" s="39">
        <v>16</v>
      </c>
      <c r="L1180" s="39" t="s">
        <v>1685</v>
      </c>
      <c r="M1180" s="34" t="s">
        <v>5667</v>
      </c>
      <c r="N1180" s="34" t="s">
        <v>5668</v>
      </c>
      <c r="O1180" s="39" t="s">
        <v>5053</v>
      </c>
      <c r="P1180" s="39">
        <v>1</v>
      </c>
      <c r="Q1180" s="39" t="s">
        <v>5652</v>
      </c>
      <c r="R1180" s="39"/>
      <c r="S1180" s="39"/>
      <c r="T1180" s="39" t="s">
        <v>5667</v>
      </c>
    </row>
    <row r="1181" spans="2:20" x14ac:dyDescent="0.15">
      <c r="B1181" s="34" t="s">
        <v>5669</v>
      </c>
      <c r="C1181" s="39" t="s">
        <v>5663</v>
      </c>
      <c r="D1181" s="39" t="s">
        <v>5664</v>
      </c>
      <c r="E1181" s="39" t="s">
        <v>4681</v>
      </c>
      <c r="F1181" s="39" t="s">
        <v>5665</v>
      </c>
      <c r="G1181" s="39">
        <v>200</v>
      </c>
      <c r="H1181" s="39" t="s">
        <v>1684</v>
      </c>
      <c r="I1181" s="39">
        <v>4</v>
      </c>
      <c r="J1181" s="39">
        <v>0</v>
      </c>
      <c r="K1181" s="39">
        <v>16</v>
      </c>
      <c r="L1181" s="39" t="s">
        <v>1685</v>
      </c>
      <c r="M1181" s="34" t="s">
        <v>5670</v>
      </c>
      <c r="N1181" s="34" t="s">
        <v>5671</v>
      </c>
      <c r="O1181" s="39" t="s">
        <v>5053</v>
      </c>
      <c r="P1181" s="39">
        <v>1</v>
      </c>
      <c r="Q1181" s="39" t="s">
        <v>5652</v>
      </c>
      <c r="R1181" s="39"/>
      <c r="S1181" s="39"/>
      <c r="T1181" s="39" t="s">
        <v>5670</v>
      </c>
    </row>
    <row r="1182" spans="2:20" x14ac:dyDescent="0.15">
      <c r="B1182" s="34" t="s">
        <v>5672</v>
      </c>
      <c r="C1182" s="39" t="s">
        <v>5663</v>
      </c>
      <c r="D1182" s="39" t="s">
        <v>5664</v>
      </c>
      <c r="E1182" s="39" t="s">
        <v>4681</v>
      </c>
      <c r="F1182" s="39" t="s">
        <v>5665</v>
      </c>
      <c r="G1182" s="39">
        <v>200</v>
      </c>
      <c r="H1182" s="39" t="s">
        <v>1684</v>
      </c>
      <c r="I1182" s="39">
        <v>6</v>
      </c>
      <c r="J1182" s="39">
        <v>0</v>
      </c>
      <c r="K1182" s="39">
        <v>16</v>
      </c>
      <c r="L1182" s="39" t="s">
        <v>1685</v>
      </c>
      <c r="M1182" s="34" t="s">
        <v>5673</v>
      </c>
      <c r="N1182" s="34" t="s">
        <v>5674</v>
      </c>
      <c r="O1182" s="39" t="s">
        <v>5053</v>
      </c>
      <c r="P1182" s="39">
        <v>1</v>
      </c>
      <c r="Q1182" s="39" t="s">
        <v>5652</v>
      </c>
      <c r="R1182" s="39"/>
      <c r="S1182" s="39"/>
      <c r="T1182" s="39" t="s">
        <v>5673</v>
      </c>
    </row>
    <row r="1183" spans="2:20" x14ac:dyDescent="0.15">
      <c r="B1183" s="34" t="s">
        <v>5675</v>
      </c>
      <c r="C1183" s="39" t="s">
        <v>5050</v>
      </c>
      <c r="D1183" s="39" t="s">
        <v>5676</v>
      </c>
      <c r="E1183" s="39" t="s">
        <v>4681</v>
      </c>
      <c r="F1183" s="39" t="s">
        <v>5677</v>
      </c>
      <c r="G1183" s="39">
        <v>200</v>
      </c>
      <c r="H1183" s="39" t="s">
        <v>4683</v>
      </c>
      <c r="I1183" s="39">
        <v>0</v>
      </c>
      <c r="J1183" s="39">
        <v>0</v>
      </c>
      <c r="K1183" s="39">
        <v>1</v>
      </c>
      <c r="L1183" s="39" t="s">
        <v>1685</v>
      </c>
      <c r="M1183" s="34" t="s">
        <v>5678</v>
      </c>
      <c r="N1183" s="34" t="s">
        <v>5679</v>
      </c>
      <c r="O1183" s="39" t="s">
        <v>3789</v>
      </c>
      <c r="P1183" s="39">
        <v>1</v>
      </c>
      <c r="Q1183" s="39"/>
      <c r="R1183" s="39"/>
      <c r="S1183" s="39"/>
      <c r="T1183" s="39" t="s">
        <v>5678</v>
      </c>
    </row>
    <row r="1184" spans="2:20" x14ac:dyDescent="0.15">
      <c r="B1184" s="34" t="s">
        <v>5680</v>
      </c>
      <c r="C1184" s="39" t="s">
        <v>5050</v>
      </c>
      <c r="D1184" s="39" t="s">
        <v>5676</v>
      </c>
      <c r="E1184" s="39" t="s">
        <v>4681</v>
      </c>
      <c r="F1184" s="39" t="s">
        <v>5677</v>
      </c>
      <c r="G1184" s="39">
        <v>200</v>
      </c>
      <c r="H1184" s="39" t="s">
        <v>4683</v>
      </c>
      <c r="I1184" s="39">
        <v>0</v>
      </c>
      <c r="J1184" s="39">
        <v>1</v>
      </c>
      <c r="K1184" s="39">
        <v>1</v>
      </c>
      <c r="L1184" s="39" t="s">
        <v>1685</v>
      </c>
      <c r="M1184" s="34" t="s">
        <v>5681</v>
      </c>
      <c r="N1184" s="34" t="s">
        <v>5682</v>
      </c>
      <c r="O1184" s="39" t="s">
        <v>3789</v>
      </c>
      <c r="P1184" s="39">
        <v>1</v>
      </c>
      <c r="Q1184" s="39"/>
      <c r="R1184" s="39"/>
      <c r="S1184" s="39"/>
      <c r="T1184" s="39" t="s">
        <v>5681</v>
      </c>
    </row>
    <row r="1185" spans="2:20" x14ac:dyDescent="0.15">
      <c r="B1185" s="34" t="s">
        <v>5683</v>
      </c>
      <c r="C1185" s="39" t="s">
        <v>5050</v>
      </c>
      <c r="D1185" s="39" t="s">
        <v>5676</v>
      </c>
      <c r="E1185" s="39" t="s">
        <v>4681</v>
      </c>
      <c r="F1185" s="39" t="s">
        <v>5677</v>
      </c>
      <c r="G1185" s="39">
        <v>200</v>
      </c>
      <c r="H1185" s="39" t="s">
        <v>4683</v>
      </c>
      <c r="I1185" s="39">
        <v>0</v>
      </c>
      <c r="J1185" s="39">
        <v>2</v>
      </c>
      <c r="K1185" s="39">
        <v>1</v>
      </c>
      <c r="L1185" s="39" t="s">
        <v>1685</v>
      </c>
      <c r="M1185" s="34" t="s">
        <v>5684</v>
      </c>
      <c r="N1185" s="34" t="s">
        <v>5685</v>
      </c>
      <c r="O1185" s="39" t="s">
        <v>3789</v>
      </c>
      <c r="P1185" s="39">
        <v>1</v>
      </c>
      <c r="Q1185" s="39"/>
      <c r="R1185" s="39"/>
      <c r="S1185" s="39"/>
      <c r="T1185" s="39" t="s">
        <v>5684</v>
      </c>
    </row>
    <row r="1186" spans="2:20" x14ac:dyDescent="0.15">
      <c r="B1186" s="34" t="s">
        <v>5686</v>
      </c>
      <c r="C1186" s="39" t="s">
        <v>5050</v>
      </c>
      <c r="D1186" s="39" t="s">
        <v>5676</v>
      </c>
      <c r="E1186" s="39" t="s">
        <v>4681</v>
      </c>
      <c r="F1186" s="39" t="s">
        <v>5677</v>
      </c>
      <c r="G1186" s="39">
        <v>200</v>
      </c>
      <c r="H1186" s="39" t="s">
        <v>4683</v>
      </c>
      <c r="I1186" s="39">
        <v>0</v>
      </c>
      <c r="J1186" s="39">
        <v>3</v>
      </c>
      <c r="K1186" s="39">
        <v>1</v>
      </c>
      <c r="L1186" s="39" t="s">
        <v>1685</v>
      </c>
      <c r="M1186" s="34" t="s">
        <v>156</v>
      </c>
      <c r="N1186" s="34" t="s">
        <v>5687</v>
      </c>
      <c r="O1186" s="39" t="s">
        <v>3789</v>
      </c>
      <c r="P1186" s="39">
        <v>1</v>
      </c>
      <c r="Q1186" s="39"/>
      <c r="R1186" s="39"/>
      <c r="S1186" s="39"/>
      <c r="T1186" s="39" t="s">
        <v>156</v>
      </c>
    </row>
    <row r="1187" spans="2:20" x14ac:dyDescent="0.15">
      <c r="B1187" s="34" t="s">
        <v>5688</v>
      </c>
      <c r="C1187" s="39" t="s">
        <v>5050</v>
      </c>
      <c r="D1187" s="39" t="s">
        <v>5676</v>
      </c>
      <c r="E1187" s="39" t="s">
        <v>4681</v>
      </c>
      <c r="F1187" s="39" t="s">
        <v>5677</v>
      </c>
      <c r="G1187" s="39">
        <v>200</v>
      </c>
      <c r="H1187" s="39" t="s">
        <v>4683</v>
      </c>
      <c r="I1187" s="39">
        <v>0</v>
      </c>
      <c r="J1187" s="39">
        <v>4</v>
      </c>
      <c r="K1187" s="39">
        <v>1</v>
      </c>
      <c r="L1187" s="39" t="s">
        <v>1685</v>
      </c>
      <c r="M1187" s="34" t="s">
        <v>183</v>
      </c>
      <c r="N1187" s="34" t="s">
        <v>2493</v>
      </c>
      <c r="O1187" s="39" t="s">
        <v>3789</v>
      </c>
      <c r="P1187" s="39">
        <v>1</v>
      </c>
      <c r="Q1187" s="39"/>
      <c r="R1187" s="39"/>
      <c r="S1187" s="39"/>
      <c r="T1187" s="39" t="s">
        <v>183</v>
      </c>
    </row>
    <row r="1188" spans="2:20" x14ac:dyDescent="0.15">
      <c r="B1188" s="34" t="s">
        <v>5689</v>
      </c>
      <c r="C1188" s="39" t="s">
        <v>5050</v>
      </c>
      <c r="D1188" s="39" t="s">
        <v>5676</v>
      </c>
      <c r="E1188" s="39" t="s">
        <v>4681</v>
      </c>
      <c r="F1188" s="39" t="s">
        <v>5677</v>
      </c>
      <c r="G1188" s="39">
        <v>200</v>
      </c>
      <c r="H1188" s="39" t="s">
        <v>4683</v>
      </c>
      <c r="I1188" s="39">
        <v>0</v>
      </c>
      <c r="J1188" s="39">
        <v>5</v>
      </c>
      <c r="K1188" s="39">
        <v>1</v>
      </c>
      <c r="L1188" s="39" t="s">
        <v>1685</v>
      </c>
      <c r="M1188" s="34" t="s">
        <v>1015</v>
      </c>
      <c r="N1188" s="34" t="s">
        <v>1984</v>
      </c>
      <c r="O1188" s="39" t="s">
        <v>3789</v>
      </c>
      <c r="P1188" s="39">
        <v>1</v>
      </c>
      <c r="Q1188" s="39"/>
      <c r="R1188" s="39"/>
      <c r="S1188" s="39"/>
      <c r="T1188" s="39" t="s">
        <v>1015</v>
      </c>
    </row>
    <row r="1189" spans="2:20" x14ac:dyDescent="0.15">
      <c r="B1189" s="34" t="s">
        <v>5690</v>
      </c>
      <c r="C1189" s="39" t="s">
        <v>5050</v>
      </c>
      <c r="D1189" s="39" t="s">
        <v>5676</v>
      </c>
      <c r="E1189" s="39" t="s">
        <v>4681</v>
      </c>
      <c r="F1189" s="39" t="s">
        <v>5677</v>
      </c>
      <c r="G1189" s="39">
        <v>200</v>
      </c>
      <c r="H1189" s="39" t="s">
        <v>4683</v>
      </c>
      <c r="I1189" s="39">
        <v>0</v>
      </c>
      <c r="J1189" s="39">
        <v>6</v>
      </c>
      <c r="K1189" s="39">
        <v>1</v>
      </c>
      <c r="L1189" s="39" t="s">
        <v>1685</v>
      </c>
      <c r="M1189" s="34" t="s">
        <v>5691</v>
      </c>
      <c r="N1189" s="34" t="s">
        <v>5692</v>
      </c>
      <c r="O1189" s="39" t="s">
        <v>3789</v>
      </c>
      <c r="P1189" s="39">
        <v>1</v>
      </c>
      <c r="Q1189" s="39"/>
      <c r="R1189" s="39"/>
      <c r="S1189" s="39"/>
      <c r="T1189" s="39" t="s">
        <v>5691</v>
      </c>
    </row>
    <row r="1190" spans="2:20" x14ac:dyDescent="0.15">
      <c r="B1190" s="34" t="s">
        <v>5693</v>
      </c>
      <c r="C1190" s="39" t="s">
        <v>5050</v>
      </c>
      <c r="D1190" s="39" t="s">
        <v>5676</v>
      </c>
      <c r="E1190" s="39" t="s">
        <v>4681</v>
      </c>
      <c r="F1190" s="39" t="s">
        <v>5677</v>
      </c>
      <c r="G1190" s="39">
        <v>200</v>
      </c>
      <c r="H1190" s="39" t="s">
        <v>4683</v>
      </c>
      <c r="I1190" s="39">
        <v>0</v>
      </c>
      <c r="J1190" s="39">
        <v>7</v>
      </c>
      <c r="K1190" s="39">
        <v>1</v>
      </c>
      <c r="L1190" s="39" t="s">
        <v>1685</v>
      </c>
      <c r="M1190" s="34" t="s">
        <v>5694</v>
      </c>
      <c r="N1190" s="34" t="s">
        <v>5695</v>
      </c>
      <c r="O1190" s="39" t="s">
        <v>3789</v>
      </c>
      <c r="P1190" s="39">
        <v>1</v>
      </c>
      <c r="Q1190" s="39"/>
      <c r="R1190" s="39"/>
      <c r="S1190" s="39"/>
      <c r="T1190" s="39" t="s">
        <v>5694</v>
      </c>
    </row>
    <row r="1191" spans="2:20" x14ac:dyDescent="0.15">
      <c r="B1191" s="34" t="s">
        <v>5696</v>
      </c>
      <c r="C1191" s="39" t="s">
        <v>5050</v>
      </c>
      <c r="D1191" s="39" t="s">
        <v>5676</v>
      </c>
      <c r="E1191" s="39" t="s">
        <v>4681</v>
      </c>
      <c r="F1191" s="39" t="s">
        <v>5677</v>
      </c>
      <c r="G1191" s="39">
        <v>200</v>
      </c>
      <c r="H1191" s="39" t="s">
        <v>4683</v>
      </c>
      <c r="I1191" s="39">
        <v>1</v>
      </c>
      <c r="J1191" s="39">
        <v>0</v>
      </c>
      <c r="K1191" s="39">
        <v>1</v>
      </c>
      <c r="L1191" s="39" t="s">
        <v>1685</v>
      </c>
      <c r="M1191" s="34" t="s">
        <v>5697</v>
      </c>
      <c r="N1191" s="34" t="s">
        <v>5698</v>
      </c>
      <c r="O1191" s="39" t="s">
        <v>3789</v>
      </c>
      <c r="P1191" s="39">
        <v>1</v>
      </c>
      <c r="Q1191" s="39"/>
      <c r="R1191" s="39"/>
      <c r="S1191" s="39"/>
      <c r="T1191" s="39" t="s">
        <v>5697</v>
      </c>
    </row>
    <row r="1192" spans="2:20" x14ac:dyDescent="0.15">
      <c r="B1192" s="34" t="s">
        <v>5699</v>
      </c>
      <c r="C1192" s="39" t="s">
        <v>5050</v>
      </c>
      <c r="D1192" s="39" t="s">
        <v>5676</v>
      </c>
      <c r="E1192" s="39" t="s">
        <v>4681</v>
      </c>
      <c r="F1192" s="39" t="s">
        <v>5677</v>
      </c>
      <c r="G1192" s="39">
        <v>200</v>
      </c>
      <c r="H1192" s="39" t="s">
        <v>4683</v>
      </c>
      <c r="I1192" s="39">
        <v>1</v>
      </c>
      <c r="J1192" s="39">
        <v>1</v>
      </c>
      <c r="K1192" s="39">
        <v>1</v>
      </c>
      <c r="L1192" s="39" t="s">
        <v>1685</v>
      </c>
      <c r="M1192" s="34" t="s">
        <v>5700</v>
      </c>
      <c r="N1192" s="34" t="s">
        <v>5701</v>
      </c>
      <c r="O1192" s="39" t="s">
        <v>3789</v>
      </c>
      <c r="P1192" s="39">
        <v>1</v>
      </c>
      <c r="Q1192" s="39"/>
      <c r="R1192" s="39"/>
      <c r="S1192" s="39"/>
      <c r="T1192" s="39" t="s">
        <v>5700</v>
      </c>
    </row>
    <row r="1193" spans="2:20" x14ac:dyDescent="0.15">
      <c r="B1193" s="34" t="s">
        <v>5702</v>
      </c>
      <c r="C1193" s="39" t="s">
        <v>5050</v>
      </c>
      <c r="D1193" s="39" t="s">
        <v>5676</v>
      </c>
      <c r="E1193" s="39" t="s">
        <v>4681</v>
      </c>
      <c r="F1193" s="39" t="s">
        <v>5677</v>
      </c>
      <c r="G1193" s="39">
        <v>200</v>
      </c>
      <c r="H1193" s="39" t="s">
        <v>4683</v>
      </c>
      <c r="I1193" s="39">
        <v>1</v>
      </c>
      <c r="J1193" s="39">
        <v>2</v>
      </c>
      <c r="K1193" s="39">
        <v>1</v>
      </c>
      <c r="L1193" s="39" t="s">
        <v>1685</v>
      </c>
      <c r="M1193" s="34" t="s">
        <v>5703</v>
      </c>
      <c r="N1193" s="34" t="s">
        <v>5704</v>
      </c>
      <c r="O1193" s="39" t="s">
        <v>3789</v>
      </c>
      <c r="P1193" s="39">
        <v>1</v>
      </c>
      <c r="Q1193" s="39"/>
      <c r="R1193" s="39"/>
      <c r="S1193" s="39"/>
      <c r="T1193" s="39" t="s">
        <v>5703</v>
      </c>
    </row>
    <row r="1194" spans="2:20" x14ac:dyDescent="0.15">
      <c r="B1194" s="34" t="s">
        <v>5705</v>
      </c>
      <c r="C1194" s="39" t="s">
        <v>5050</v>
      </c>
      <c r="D1194" s="39" t="s">
        <v>5676</v>
      </c>
      <c r="E1194" s="39" t="s">
        <v>4681</v>
      </c>
      <c r="F1194" s="39" t="s">
        <v>5677</v>
      </c>
      <c r="G1194" s="39">
        <v>200</v>
      </c>
      <c r="H1194" s="39" t="s">
        <v>4683</v>
      </c>
      <c r="I1194" s="39">
        <v>1</v>
      </c>
      <c r="J1194" s="39">
        <v>3</v>
      </c>
      <c r="K1194" s="39">
        <v>1</v>
      </c>
      <c r="L1194" s="39" t="s">
        <v>1685</v>
      </c>
      <c r="M1194" s="34" t="s">
        <v>5706</v>
      </c>
      <c r="N1194" s="34" t="s">
        <v>5707</v>
      </c>
      <c r="O1194" s="39" t="s">
        <v>3789</v>
      </c>
      <c r="P1194" s="39">
        <v>1</v>
      </c>
      <c r="Q1194" s="39"/>
      <c r="R1194" s="39"/>
      <c r="S1194" s="39"/>
      <c r="T1194" s="39" t="s">
        <v>5706</v>
      </c>
    </row>
    <row r="1195" spans="2:20" x14ac:dyDescent="0.15">
      <c r="B1195" s="34" t="s">
        <v>5708</v>
      </c>
      <c r="C1195" s="39" t="s">
        <v>5050</v>
      </c>
      <c r="D1195" s="39" t="s">
        <v>5676</v>
      </c>
      <c r="E1195" s="39" t="s">
        <v>4681</v>
      </c>
      <c r="F1195" s="39" t="s">
        <v>5677</v>
      </c>
      <c r="G1195" s="39">
        <v>200</v>
      </c>
      <c r="H1195" s="39" t="s">
        <v>4683</v>
      </c>
      <c r="I1195" s="39">
        <v>1</v>
      </c>
      <c r="J1195" s="39">
        <v>4</v>
      </c>
      <c r="K1195" s="39">
        <v>1</v>
      </c>
      <c r="L1195" s="39" t="s">
        <v>1685</v>
      </c>
      <c r="M1195" s="34" t="s">
        <v>5709</v>
      </c>
      <c r="N1195" s="34" t="s">
        <v>5710</v>
      </c>
      <c r="O1195" s="39" t="s">
        <v>3789</v>
      </c>
      <c r="P1195" s="39">
        <v>1</v>
      </c>
      <c r="Q1195" s="39"/>
      <c r="R1195" s="39"/>
      <c r="S1195" s="39"/>
      <c r="T1195" s="39" t="s">
        <v>5709</v>
      </c>
    </row>
    <row r="1196" spans="2:20" x14ac:dyDescent="0.15">
      <c r="B1196" s="34" t="s">
        <v>5711</v>
      </c>
      <c r="C1196" s="39" t="s">
        <v>5050</v>
      </c>
      <c r="D1196" s="39" t="s">
        <v>5676</v>
      </c>
      <c r="E1196" s="39" t="s">
        <v>4681</v>
      </c>
      <c r="F1196" s="39" t="s">
        <v>5677</v>
      </c>
      <c r="G1196" s="39">
        <v>200</v>
      </c>
      <c r="H1196" s="39" t="s">
        <v>4683</v>
      </c>
      <c r="I1196" s="39">
        <v>1</v>
      </c>
      <c r="J1196" s="39">
        <v>5</v>
      </c>
      <c r="K1196" s="39">
        <v>1</v>
      </c>
      <c r="L1196" s="39" t="s">
        <v>1685</v>
      </c>
      <c r="M1196" s="34" t="s">
        <v>5712</v>
      </c>
      <c r="N1196" s="34" t="s">
        <v>5713</v>
      </c>
      <c r="O1196" s="39" t="s">
        <v>3789</v>
      </c>
      <c r="P1196" s="39">
        <v>1</v>
      </c>
      <c r="Q1196" s="39"/>
      <c r="R1196" s="39"/>
      <c r="S1196" s="39"/>
      <c r="T1196" s="39" t="s">
        <v>5712</v>
      </c>
    </row>
    <row r="1197" spans="2:20" x14ac:dyDescent="0.15">
      <c r="B1197" s="34" t="s">
        <v>5714</v>
      </c>
      <c r="C1197" s="39" t="s">
        <v>5050</v>
      </c>
      <c r="D1197" s="39" t="s">
        <v>5676</v>
      </c>
      <c r="E1197" s="39" t="s">
        <v>4681</v>
      </c>
      <c r="F1197" s="39" t="s">
        <v>5677</v>
      </c>
      <c r="G1197" s="39">
        <v>200</v>
      </c>
      <c r="H1197" s="39" t="s">
        <v>4683</v>
      </c>
      <c r="I1197" s="39">
        <v>1</v>
      </c>
      <c r="J1197" s="39">
        <v>6</v>
      </c>
      <c r="K1197" s="39">
        <v>1</v>
      </c>
      <c r="L1197" s="39" t="s">
        <v>1685</v>
      </c>
      <c r="M1197" s="34" t="s">
        <v>5715</v>
      </c>
      <c r="N1197" s="34" t="s">
        <v>5716</v>
      </c>
      <c r="O1197" s="39" t="s">
        <v>3789</v>
      </c>
      <c r="P1197" s="39">
        <v>1</v>
      </c>
      <c r="Q1197" s="39"/>
      <c r="R1197" s="39"/>
      <c r="S1197" s="39"/>
      <c r="T1197" s="39" t="s">
        <v>5715</v>
      </c>
    </row>
    <row r="1198" spans="2:20" x14ac:dyDescent="0.15">
      <c r="B1198" s="34" t="s">
        <v>5717</v>
      </c>
      <c r="C1198" s="39" t="s">
        <v>5050</v>
      </c>
      <c r="D1198" s="39" t="s">
        <v>5676</v>
      </c>
      <c r="E1198" s="39" t="s">
        <v>4681</v>
      </c>
      <c r="F1198" s="39" t="s">
        <v>5677</v>
      </c>
      <c r="G1198" s="39">
        <v>200</v>
      </c>
      <c r="H1198" s="39" t="s">
        <v>4683</v>
      </c>
      <c r="I1198" s="39">
        <v>1</v>
      </c>
      <c r="J1198" s="39">
        <v>7</v>
      </c>
      <c r="K1198" s="39">
        <v>1</v>
      </c>
      <c r="L1198" s="39" t="s">
        <v>1685</v>
      </c>
      <c r="M1198" s="34" t="s">
        <v>5718</v>
      </c>
      <c r="N1198" s="34" t="s">
        <v>5719</v>
      </c>
      <c r="O1198" s="39" t="s">
        <v>3789</v>
      </c>
      <c r="P1198" s="39">
        <v>1</v>
      </c>
      <c r="Q1198" s="39"/>
      <c r="R1198" s="39"/>
      <c r="S1198" s="39"/>
      <c r="T1198" s="39" t="s">
        <v>5718</v>
      </c>
    </row>
    <row r="1199" spans="2:20" x14ac:dyDescent="0.15">
      <c r="B1199" s="34" t="s">
        <v>5720</v>
      </c>
      <c r="C1199" s="39" t="s">
        <v>5050</v>
      </c>
      <c r="D1199" s="39" t="s">
        <v>5676</v>
      </c>
      <c r="E1199" s="39" t="s">
        <v>4681</v>
      </c>
      <c r="F1199" s="39" t="s">
        <v>5677</v>
      </c>
      <c r="G1199" s="39">
        <v>200</v>
      </c>
      <c r="H1199" s="39" t="s">
        <v>4683</v>
      </c>
      <c r="I1199" s="39">
        <v>2</v>
      </c>
      <c r="J1199" s="39">
        <v>0</v>
      </c>
      <c r="K1199" s="39">
        <v>1</v>
      </c>
      <c r="L1199" s="39" t="s">
        <v>1685</v>
      </c>
      <c r="M1199" s="34" t="s">
        <v>2104</v>
      </c>
      <c r="N1199" s="34" t="s">
        <v>5721</v>
      </c>
      <c r="O1199" s="39" t="s">
        <v>3789</v>
      </c>
      <c r="P1199" s="39">
        <v>1</v>
      </c>
      <c r="Q1199" s="39"/>
      <c r="R1199" s="39"/>
      <c r="S1199" s="39"/>
      <c r="T1199" s="39" t="s">
        <v>2104</v>
      </c>
    </row>
    <row r="1200" spans="2:20" x14ac:dyDescent="0.15">
      <c r="B1200" s="34" t="s">
        <v>5722</v>
      </c>
      <c r="C1200" s="39" t="s">
        <v>5050</v>
      </c>
      <c r="D1200" s="39" t="s">
        <v>5676</v>
      </c>
      <c r="E1200" s="39" t="s">
        <v>4681</v>
      </c>
      <c r="F1200" s="39" t="s">
        <v>5677</v>
      </c>
      <c r="G1200" s="39">
        <v>200</v>
      </c>
      <c r="H1200" s="39" t="s">
        <v>4683</v>
      </c>
      <c r="I1200" s="39">
        <v>2</v>
      </c>
      <c r="J1200" s="39">
        <v>1</v>
      </c>
      <c r="K1200" s="39">
        <v>1</v>
      </c>
      <c r="L1200" s="39" t="s">
        <v>1685</v>
      </c>
      <c r="M1200" s="34" t="s">
        <v>5723</v>
      </c>
      <c r="N1200" s="34" t="s">
        <v>5724</v>
      </c>
      <c r="O1200" s="39" t="s">
        <v>3789</v>
      </c>
      <c r="P1200" s="39">
        <v>1</v>
      </c>
      <c r="Q1200" s="39"/>
      <c r="R1200" s="39"/>
      <c r="S1200" s="39"/>
      <c r="T1200" s="39" t="s">
        <v>5723</v>
      </c>
    </row>
    <row r="1201" spans="2:20" x14ac:dyDescent="0.15">
      <c r="B1201" s="34" t="s">
        <v>5725</v>
      </c>
      <c r="C1201" s="39" t="s">
        <v>5050</v>
      </c>
      <c r="D1201" s="39" t="s">
        <v>5676</v>
      </c>
      <c r="E1201" s="39" t="s">
        <v>4681</v>
      </c>
      <c r="F1201" s="39" t="s">
        <v>5677</v>
      </c>
      <c r="G1201" s="39">
        <v>200</v>
      </c>
      <c r="H1201" s="39" t="s">
        <v>4683</v>
      </c>
      <c r="I1201" s="39">
        <v>2</v>
      </c>
      <c r="J1201" s="39">
        <v>2</v>
      </c>
      <c r="K1201" s="39">
        <v>1</v>
      </c>
      <c r="L1201" s="39" t="s">
        <v>1685</v>
      </c>
      <c r="M1201" s="34" t="s">
        <v>5726</v>
      </c>
      <c r="N1201" s="34" t="s">
        <v>5727</v>
      </c>
      <c r="O1201" s="39" t="s">
        <v>3789</v>
      </c>
      <c r="P1201" s="39">
        <v>1</v>
      </c>
      <c r="Q1201" s="39"/>
      <c r="R1201" s="39"/>
      <c r="S1201" s="39"/>
      <c r="T1201" s="39" t="s">
        <v>5726</v>
      </c>
    </row>
    <row r="1202" spans="2:20" x14ac:dyDescent="0.15">
      <c r="B1202" s="34" t="s">
        <v>5728</v>
      </c>
      <c r="C1202" s="39" t="s">
        <v>5050</v>
      </c>
      <c r="D1202" s="39" t="s">
        <v>5676</v>
      </c>
      <c r="E1202" s="39" t="s">
        <v>4681</v>
      </c>
      <c r="F1202" s="39" t="s">
        <v>5677</v>
      </c>
      <c r="G1202" s="39">
        <v>200</v>
      </c>
      <c r="H1202" s="39" t="s">
        <v>4683</v>
      </c>
      <c r="I1202" s="39">
        <v>2</v>
      </c>
      <c r="J1202" s="39">
        <v>3</v>
      </c>
      <c r="K1202" s="39">
        <v>1</v>
      </c>
      <c r="L1202" s="39" t="s">
        <v>1685</v>
      </c>
      <c r="M1202" s="34" t="s">
        <v>5729</v>
      </c>
      <c r="N1202" s="34" t="s">
        <v>5730</v>
      </c>
      <c r="O1202" s="39" t="s">
        <v>3789</v>
      </c>
      <c r="P1202" s="39">
        <v>1</v>
      </c>
      <c r="Q1202" s="39"/>
      <c r="R1202" s="39"/>
      <c r="S1202" s="39"/>
      <c r="T1202" s="39" t="s">
        <v>5729</v>
      </c>
    </row>
    <row r="1203" spans="2:20" x14ac:dyDescent="0.15">
      <c r="B1203" s="34" t="s">
        <v>5731</v>
      </c>
      <c r="C1203" s="39" t="s">
        <v>5050</v>
      </c>
      <c r="D1203" s="39" t="s">
        <v>5676</v>
      </c>
      <c r="E1203" s="39" t="s">
        <v>4681</v>
      </c>
      <c r="F1203" s="39" t="s">
        <v>5677</v>
      </c>
      <c r="G1203" s="39">
        <v>200</v>
      </c>
      <c r="H1203" s="39" t="s">
        <v>4683</v>
      </c>
      <c r="I1203" s="39">
        <v>2</v>
      </c>
      <c r="J1203" s="39">
        <v>4</v>
      </c>
      <c r="K1203" s="39">
        <v>1</v>
      </c>
      <c r="L1203" s="39" t="s">
        <v>1685</v>
      </c>
      <c r="M1203" s="34" t="s">
        <v>5732</v>
      </c>
      <c r="N1203" s="34" t="s">
        <v>5733</v>
      </c>
      <c r="O1203" s="39" t="s">
        <v>3789</v>
      </c>
      <c r="P1203" s="39">
        <v>1</v>
      </c>
      <c r="Q1203" s="39"/>
      <c r="R1203" s="39"/>
      <c r="S1203" s="39"/>
      <c r="T1203" s="39" t="s">
        <v>5732</v>
      </c>
    </row>
    <row r="1204" spans="2:20" x14ac:dyDescent="0.15">
      <c r="B1204" s="34" t="s">
        <v>5734</v>
      </c>
      <c r="C1204" s="39" t="s">
        <v>5050</v>
      </c>
      <c r="D1204" s="39" t="s">
        <v>5676</v>
      </c>
      <c r="E1204" s="39" t="s">
        <v>4681</v>
      </c>
      <c r="F1204" s="39" t="s">
        <v>5677</v>
      </c>
      <c r="G1204" s="39">
        <v>200</v>
      </c>
      <c r="H1204" s="39" t="s">
        <v>4683</v>
      </c>
      <c r="I1204" s="39">
        <v>2</v>
      </c>
      <c r="J1204" s="39">
        <v>5</v>
      </c>
      <c r="K1204" s="39">
        <v>1</v>
      </c>
      <c r="L1204" s="39" t="s">
        <v>1685</v>
      </c>
      <c r="M1204" s="34" t="s">
        <v>5735</v>
      </c>
      <c r="N1204" s="34" t="s">
        <v>5736</v>
      </c>
      <c r="O1204" s="39" t="s">
        <v>3789</v>
      </c>
      <c r="P1204" s="39">
        <v>1</v>
      </c>
      <c r="Q1204" s="39"/>
      <c r="R1204" s="39"/>
      <c r="S1204" s="39"/>
      <c r="T1204" s="39" t="s">
        <v>5735</v>
      </c>
    </row>
    <row r="1205" spans="2:20" x14ac:dyDescent="0.15">
      <c r="B1205" s="34" t="s">
        <v>5737</v>
      </c>
      <c r="C1205" s="39" t="s">
        <v>5050</v>
      </c>
      <c r="D1205" s="39" t="s">
        <v>5676</v>
      </c>
      <c r="E1205" s="39" t="s">
        <v>4681</v>
      </c>
      <c r="F1205" s="39" t="s">
        <v>5677</v>
      </c>
      <c r="G1205" s="39">
        <v>200</v>
      </c>
      <c r="H1205" s="39" t="s">
        <v>4683</v>
      </c>
      <c r="I1205" s="39">
        <v>2</v>
      </c>
      <c r="J1205" s="39">
        <v>6</v>
      </c>
      <c r="K1205" s="39">
        <v>1</v>
      </c>
      <c r="L1205" s="39" t="s">
        <v>1685</v>
      </c>
      <c r="M1205" s="34" t="s">
        <v>5738</v>
      </c>
      <c r="N1205" s="34" t="s">
        <v>5739</v>
      </c>
      <c r="O1205" s="39" t="s">
        <v>3789</v>
      </c>
      <c r="P1205" s="39">
        <v>1</v>
      </c>
      <c r="Q1205" s="39"/>
      <c r="R1205" s="39"/>
      <c r="S1205" s="39"/>
      <c r="T1205" s="39" t="s">
        <v>5738</v>
      </c>
    </row>
    <row r="1206" spans="2:20" x14ac:dyDescent="0.15">
      <c r="B1206" s="34" t="s">
        <v>5740</v>
      </c>
      <c r="C1206" s="39" t="s">
        <v>5050</v>
      </c>
      <c r="D1206" s="39" t="s">
        <v>5676</v>
      </c>
      <c r="E1206" s="39" t="s">
        <v>4681</v>
      </c>
      <c r="F1206" s="39" t="s">
        <v>5677</v>
      </c>
      <c r="G1206" s="39">
        <v>200</v>
      </c>
      <c r="H1206" s="39" t="s">
        <v>4683</v>
      </c>
      <c r="I1206" s="39">
        <v>2</v>
      </c>
      <c r="J1206" s="39">
        <v>7</v>
      </c>
      <c r="K1206" s="39">
        <v>1</v>
      </c>
      <c r="L1206" s="39" t="s">
        <v>1685</v>
      </c>
      <c r="M1206" s="34" t="s">
        <v>5741</v>
      </c>
      <c r="N1206" s="34" t="s">
        <v>5742</v>
      </c>
      <c r="O1206" s="39" t="s">
        <v>3789</v>
      </c>
      <c r="P1206" s="39">
        <v>1</v>
      </c>
      <c r="Q1206" s="39"/>
      <c r="R1206" s="39"/>
      <c r="S1206" s="39"/>
      <c r="T1206" s="39" t="s">
        <v>5741</v>
      </c>
    </row>
    <row r="1207" spans="2:20" x14ac:dyDescent="0.15">
      <c r="B1207" s="34" t="s">
        <v>5743</v>
      </c>
      <c r="C1207" s="39" t="s">
        <v>5050</v>
      </c>
      <c r="D1207" s="39" t="s">
        <v>5676</v>
      </c>
      <c r="E1207" s="39" t="s">
        <v>4681</v>
      </c>
      <c r="F1207" s="39" t="s">
        <v>5677</v>
      </c>
      <c r="G1207" s="39">
        <v>200</v>
      </c>
      <c r="H1207" s="39" t="s">
        <v>4683</v>
      </c>
      <c r="I1207" s="39">
        <v>3</v>
      </c>
      <c r="J1207" s="39">
        <v>0</v>
      </c>
      <c r="K1207" s="39">
        <v>1</v>
      </c>
      <c r="L1207" s="39" t="s">
        <v>1685</v>
      </c>
      <c r="M1207" s="34" t="s">
        <v>5744</v>
      </c>
      <c r="N1207" s="34" t="s">
        <v>5745</v>
      </c>
      <c r="O1207" s="39" t="s">
        <v>3789</v>
      </c>
      <c r="P1207" s="39">
        <v>1</v>
      </c>
      <c r="Q1207" s="39"/>
      <c r="R1207" s="39"/>
      <c r="S1207" s="39"/>
      <c r="T1207" s="39" t="s">
        <v>5744</v>
      </c>
    </row>
    <row r="1208" spans="2:20" x14ac:dyDescent="0.15">
      <c r="B1208" s="34" t="s">
        <v>5746</v>
      </c>
      <c r="C1208" s="39" t="s">
        <v>5050</v>
      </c>
      <c r="D1208" s="39" t="s">
        <v>5676</v>
      </c>
      <c r="E1208" s="39" t="s">
        <v>4681</v>
      </c>
      <c r="F1208" s="39" t="s">
        <v>5677</v>
      </c>
      <c r="G1208" s="39">
        <v>200</v>
      </c>
      <c r="H1208" s="39" t="s">
        <v>4683</v>
      </c>
      <c r="I1208" s="39">
        <v>3</v>
      </c>
      <c r="J1208" s="39">
        <v>1</v>
      </c>
      <c r="K1208" s="39">
        <v>1</v>
      </c>
      <c r="L1208" s="39" t="s">
        <v>1685</v>
      </c>
      <c r="M1208" s="34" t="s">
        <v>5747</v>
      </c>
      <c r="N1208" s="34" t="s">
        <v>5748</v>
      </c>
      <c r="O1208" s="39" t="s">
        <v>3789</v>
      </c>
      <c r="P1208" s="39">
        <v>1</v>
      </c>
      <c r="Q1208" s="39"/>
      <c r="R1208" s="39"/>
      <c r="S1208" s="39"/>
      <c r="T1208" s="39" t="s">
        <v>5747</v>
      </c>
    </row>
    <row r="1209" spans="2:20" x14ac:dyDescent="0.15">
      <c r="B1209" s="34" t="s">
        <v>5749</v>
      </c>
      <c r="C1209" s="39" t="s">
        <v>5050</v>
      </c>
      <c r="D1209" s="39" t="s">
        <v>5676</v>
      </c>
      <c r="E1209" s="39" t="s">
        <v>4681</v>
      </c>
      <c r="F1209" s="39" t="s">
        <v>5677</v>
      </c>
      <c r="G1209" s="39">
        <v>200</v>
      </c>
      <c r="H1209" s="39" t="s">
        <v>4683</v>
      </c>
      <c r="I1209" s="39">
        <v>3</v>
      </c>
      <c r="J1209" s="39">
        <v>2</v>
      </c>
      <c r="K1209" s="39">
        <v>1</v>
      </c>
      <c r="L1209" s="39" t="s">
        <v>1685</v>
      </c>
      <c r="M1209" s="34" t="s">
        <v>5750</v>
      </c>
      <c r="N1209" s="34" t="s">
        <v>5751</v>
      </c>
      <c r="O1209" s="39" t="s">
        <v>3789</v>
      </c>
      <c r="P1209" s="39">
        <v>1</v>
      </c>
      <c r="Q1209" s="39"/>
      <c r="R1209" s="39"/>
      <c r="S1209" s="39"/>
      <c r="T1209" s="39" t="s">
        <v>5750</v>
      </c>
    </row>
    <row r="1210" spans="2:20" x14ac:dyDescent="0.15">
      <c r="B1210" s="34" t="s">
        <v>5752</v>
      </c>
      <c r="C1210" s="39" t="s">
        <v>5050</v>
      </c>
      <c r="D1210" s="39" t="s">
        <v>5676</v>
      </c>
      <c r="E1210" s="39" t="s">
        <v>4681</v>
      </c>
      <c r="F1210" s="39" t="s">
        <v>5677</v>
      </c>
      <c r="G1210" s="39">
        <v>200</v>
      </c>
      <c r="H1210" s="39" t="s">
        <v>4683</v>
      </c>
      <c r="I1210" s="39">
        <v>3</v>
      </c>
      <c r="J1210" s="39">
        <v>3</v>
      </c>
      <c r="K1210" s="39">
        <v>1</v>
      </c>
      <c r="L1210" s="39" t="s">
        <v>1685</v>
      </c>
      <c r="M1210" s="34" t="s">
        <v>5753</v>
      </c>
      <c r="N1210" s="34" t="s">
        <v>5754</v>
      </c>
      <c r="O1210" s="39" t="s">
        <v>3789</v>
      </c>
      <c r="P1210" s="39">
        <v>1</v>
      </c>
      <c r="Q1210" s="39"/>
      <c r="R1210" s="39"/>
      <c r="S1210" s="39"/>
      <c r="T1210" s="39" t="s">
        <v>5753</v>
      </c>
    </row>
    <row r="1211" spans="2:20" x14ac:dyDescent="0.15">
      <c r="B1211" s="34" t="s">
        <v>5755</v>
      </c>
      <c r="C1211" s="39" t="s">
        <v>5050</v>
      </c>
      <c r="D1211" s="39" t="s">
        <v>5676</v>
      </c>
      <c r="E1211" s="39" t="s">
        <v>4681</v>
      </c>
      <c r="F1211" s="39" t="s">
        <v>5677</v>
      </c>
      <c r="G1211" s="39">
        <v>200</v>
      </c>
      <c r="H1211" s="39" t="s">
        <v>4683</v>
      </c>
      <c r="I1211" s="39">
        <v>3</v>
      </c>
      <c r="J1211" s="39">
        <v>4</v>
      </c>
      <c r="K1211" s="39">
        <v>1</v>
      </c>
      <c r="L1211" s="39" t="s">
        <v>1685</v>
      </c>
      <c r="M1211" s="34" t="s">
        <v>5756</v>
      </c>
      <c r="N1211" s="34" t="s">
        <v>5757</v>
      </c>
      <c r="O1211" s="39" t="s">
        <v>3789</v>
      </c>
      <c r="P1211" s="39">
        <v>1</v>
      </c>
      <c r="Q1211" s="39"/>
      <c r="R1211" s="39"/>
      <c r="S1211" s="39"/>
      <c r="T1211" s="39" t="s">
        <v>5756</v>
      </c>
    </row>
    <row r="1212" spans="2:20" x14ac:dyDescent="0.15">
      <c r="B1212" s="34" t="s">
        <v>5758</v>
      </c>
      <c r="C1212" s="39" t="s">
        <v>5050</v>
      </c>
      <c r="D1212" s="39" t="s">
        <v>5676</v>
      </c>
      <c r="E1212" s="39" t="s">
        <v>4681</v>
      </c>
      <c r="F1212" s="39" t="s">
        <v>5677</v>
      </c>
      <c r="G1212" s="39">
        <v>200</v>
      </c>
      <c r="H1212" s="39" t="s">
        <v>4683</v>
      </c>
      <c r="I1212" s="39">
        <v>3</v>
      </c>
      <c r="J1212" s="39">
        <v>5</v>
      </c>
      <c r="K1212" s="39">
        <v>1</v>
      </c>
      <c r="L1212" s="39" t="s">
        <v>1685</v>
      </c>
      <c r="M1212" s="34" t="s">
        <v>5759</v>
      </c>
      <c r="N1212" s="34" t="s">
        <v>5760</v>
      </c>
      <c r="O1212" s="39" t="s">
        <v>3789</v>
      </c>
      <c r="P1212" s="39">
        <v>1</v>
      </c>
      <c r="Q1212" s="39"/>
      <c r="R1212" s="39"/>
      <c r="S1212" s="39"/>
      <c r="T1212" s="39" t="s">
        <v>5759</v>
      </c>
    </row>
    <row r="1213" spans="2:20" x14ac:dyDescent="0.15">
      <c r="B1213" s="34" t="s">
        <v>5761</v>
      </c>
      <c r="C1213" s="39" t="s">
        <v>5050</v>
      </c>
      <c r="D1213" s="39" t="s">
        <v>5676</v>
      </c>
      <c r="E1213" s="39" t="s">
        <v>4681</v>
      </c>
      <c r="F1213" s="39" t="s">
        <v>5677</v>
      </c>
      <c r="G1213" s="39">
        <v>200</v>
      </c>
      <c r="H1213" s="39" t="s">
        <v>4683</v>
      </c>
      <c r="I1213" s="39">
        <v>3</v>
      </c>
      <c r="J1213" s="39">
        <v>6</v>
      </c>
      <c r="K1213" s="39">
        <v>1</v>
      </c>
      <c r="L1213" s="39" t="s">
        <v>1685</v>
      </c>
      <c r="M1213" s="34" t="s">
        <v>5762</v>
      </c>
      <c r="N1213" s="34" t="s">
        <v>5763</v>
      </c>
      <c r="O1213" s="39" t="s">
        <v>3789</v>
      </c>
      <c r="P1213" s="39">
        <v>1</v>
      </c>
      <c r="Q1213" s="39"/>
      <c r="R1213" s="39"/>
      <c r="S1213" s="39"/>
      <c r="T1213" s="39" t="s">
        <v>5762</v>
      </c>
    </row>
    <row r="1214" spans="2:20" x14ac:dyDescent="0.15">
      <c r="B1214" s="34" t="s">
        <v>5764</v>
      </c>
      <c r="C1214" s="39" t="s">
        <v>5050</v>
      </c>
      <c r="D1214" s="39" t="s">
        <v>5676</v>
      </c>
      <c r="E1214" s="39" t="s">
        <v>4681</v>
      </c>
      <c r="F1214" s="39" t="s">
        <v>5677</v>
      </c>
      <c r="G1214" s="39">
        <v>200</v>
      </c>
      <c r="H1214" s="39" t="s">
        <v>4683</v>
      </c>
      <c r="I1214" s="39">
        <v>3</v>
      </c>
      <c r="J1214" s="39">
        <v>7</v>
      </c>
      <c r="K1214" s="39">
        <v>1</v>
      </c>
      <c r="L1214" s="39" t="s">
        <v>1685</v>
      </c>
      <c r="M1214" s="34" t="s">
        <v>5765</v>
      </c>
      <c r="N1214" s="34" t="s">
        <v>5766</v>
      </c>
      <c r="O1214" s="39" t="s">
        <v>3789</v>
      </c>
      <c r="P1214" s="39">
        <v>1</v>
      </c>
      <c r="Q1214" s="39"/>
      <c r="R1214" s="39"/>
      <c r="S1214" s="39"/>
      <c r="T1214" s="39" t="s">
        <v>5765</v>
      </c>
    </row>
    <row r="1215" spans="2:20" x14ac:dyDescent="0.15">
      <c r="B1215" s="34" t="s">
        <v>5767</v>
      </c>
      <c r="C1215" s="39" t="s">
        <v>5050</v>
      </c>
      <c r="D1215" s="39" t="s">
        <v>5676</v>
      </c>
      <c r="E1215" s="39" t="s">
        <v>4681</v>
      </c>
      <c r="F1215" s="39" t="s">
        <v>5677</v>
      </c>
      <c r="G1215" s="39">
        <v>200</v>
      </c>
      <c r="H1215" s="39" t="s">
        <v>4683</v>
      </c>
      <c r="I1215" s="39">
        <v>4</v>
      </c>
      <c r="J1215" s="39">
        <v>0</v>
      </c>
      <c r="K1215" s="39">
        <v>1</v>
      </c>
      <c r="L1215" s="39" t="s">
        <v>1685</v>
      </c>
      <c r="M1215" s="34" t="s">
        <v>5768</v>
      </c>
      <c r="N1215" s="34" t="s">
        <v>5769</v>
      </c>
      <c r="O1215" s="39" t="s">
        <v>3789</v>
      </c>
      <c r="P1215" s="39">
        <v>1</v>
      </c>
      <c r="Q1215" s="39"/>
      <c r="R1215" s="39"/>
      <c r="S1215" s="39"/>
      <c r="T1215" s="39" t="s">
        <v>5768</v>
      </c>
    </row>
    <row r="1216" spans="2:20" x14ac:dyDescent="0.15">
      <c r="B1216" s="34" t="s">
        <v>5770</v>
      </c>
      <c r="C1216" s="39" t="s">
        <v>5050</v>
      </c>
      <c r="D1216" s="39" t="s">
        <v>5676</v>
      </c>
      <c r="E1216" s="39" t="s">
        <v>4681</v>
      </c>
      <c r="F1216" s="39" t="s">
        <v>5677</v>
      </c>
      <c r="G1216" s="39">
        <v>200</v>
      </c>
      <c r="H1216" s="39" t="s">
        <v>4683</v>
      </c>
      <c r="I1216" s="39">
        <v>4</v>
      </c>
      <c r="J1216" s="39">
        <v>1</v>
      </c>
      <c r="K1216" s="39">
        <v>1</v>
      </c>
      <c r="L1216" s="39" t="s">
        <v>1685</v>
      </c>
      <c r="M1216" s="34" t="s">
        <v>5771</v>
      </c>
      <c r="N1216" s="34" t="s">
        <v>5772</v>
      </c>
      <c r="O1216" s="39" t="s">
        <v>3789</v>
      </c>
      <c r="P1216" s="39">
        <v>1</v>
      </c>
      <c r="Q1216" s="39"/>
      <c r="R1216" s="39"/>
      <c r="S1216" s="39"/>
      <c r="T1216" s="39" t="s">
        <v>5771</v>
      </c>
    </row>
    <row r="1217" spans="2:20" x14ac:dyDescent="0.15">
      <c r="B1217" s="34" t="s">
        <v>5773</v>
      </c>
      <c r="C1217" s="39" t="s">
        <v>5050</v>
      </c>
      <c r="D1217" s="39" t="s">
        <v>5676</v>
      </c>
      <c r="E1217" s="39" t="s">
        <v>4681</v>
      </c>
      <c r="F1217" s="39" t="s">
        <v>5677</v>
      </c>
      <c r="G1217" s="39">
        <v>200</v>
      </c>
      <c r="H1217" s="39" t="s">
        <v>4683</v>
      </c>
      <c r="I1217" s="39">
        <v>4</v>
      </c>
      <c r="J1217" s="39">
        <v>2</v>
      </c>
      <c r="K1217" s="39">
        <v>1</v>
      </c>
      <c r="L1217" s="39" t="s">
        <v>1685</v>
      </c>
      <c r="M1217" s="34" t="s">
        <v>5774</v>
      </c>
      <c r="N1217" s="34" t="s">
        <v>5775</v>
      </c>
      <c r="O1217" s="39" t="s">
        <v>3789</v>
      </c>
      <c r="P1217" s="39">
        <v>1</v>
      </c>
      <c r="Q1217" s="39"/>
      <c r="R1217" s="39"/>
      <c r="S1217" s="39"/>
      <c r="T1217" s="39" t="s">
        <v>5774</v>
      </c>
    </row>
    <row r="1218" spans="2:20" x14ac:dyDescent="0.15">
      <c r="B1218" s="34" t="s">
        <v>5776</v>
      </c>
      <c r="C1218" s="39" t="s">
        <v>5050</v>
      </c>
      <c r="D1218" s="39" t="s">
        <v>5676</v>
      </c>
      <c r="E1218" s="39" t="s">
        <v>4681</v>
      </c>
      <c r="F1218" s="39" t="s">
        <v>5677</v>
      </c>
      <c r="G1218" s="39">
        <v>200</v>
      </c>
      <c r="H1218" s="39" t="s">
        <v>4683</v>
      </c>
      <c r="I1218" s="39">
        <v>4</v>
      </c>
      <c r="J1218" s="39">
        <v>3</v>
      </c>
      <c r="K1218" s="39">
        <v>1</v>
      </c>
      <c r="L1218" s="39" t="s">
        <v>1685</v>
      </c>
      <c r="M1218" s="34" t="s">
        <v>5777</v>
      </c>
      <c r="N1218" s="34" t="s">
        <v>5778</v>
      </c>
      <c r="O1218" s="39" t="s">
        <v>3789</v>
      </c>
      <c r="P1218" s="39">
        <v>1</v>
      </c>
      <c r="Q1218" s="39"/>
      <c r="R1218" s="39"/>
      <c r="S1218" s="39"/>
      <c r="T1218" s="39" t="s">
        <v>5777</v>
      </c>
    </row>
    <row r="1219" spans="2:20" x14ac:dyDescent="0.15">
      <c r="B1219" s="34" t="s">
        <v>5779</v>
      </c>
      <c r="C1219" s="39" t="s">
        <v>5050</v>
      </c>
      <c r="D1219" s="39" t="s">
        <v>5676</v>
      </c>
      <c r="E1219" s="39" t="s">
        <v>4681</v>
      </c>
      <c r="F1219" s="39" t="s">
        <v>5677</v>
      </c>
      <c r="G1219" s="39">
        <v>200</v>
      </c>
      <c r="H1219" s="39" t="s">
        <v>4683</v>
      </c>
      <c r="I1219" s="39">
        <v>4</v>
      </c>
      <c r="J1219" s="39">
        <v>4</v>
      </c>
      <c r="K1219" s="39">
        <v>1</v>
      </c>
      <c r="L1219" s="39" t="s">
        <v>1685</v>
      </c>
      <c r="M1219" s="34" t="s">
        <v>5780</v>
      </c>
      <c r="N1219" s="34" t="s">
        <v>5781</v>
      </c>
      <c r="O1219" s="39" t="s">
        <v>3789</v>
      </c>
      <c r="P1219" s="39">
        <v>1</v>
      </c>
      <c r="Q1219" s="39"/>
      <c r="R1219" s="39"/>
      <c r="S1219" s="39"/>
      <c r="T1219" s="39" t="s">
        <v>5780</v>
      </c>
    </row>
    <row r="1220" spans="2:20" x14ac:dyDescent="0.15">
      <c r="B1220" s="34" t="s">
        <v>5782</v>
      </c>
      <c r="C1220" s="39" t="s">
        <v>5050</v>
      </c>
      <c r="D1220" s="39" t="s">
        <v>5676</v>
      </c>
      <c r="E1220" s="39" t="s">
        <v>4681</v>
      </c>
      <c r="F1220" s="39" t="s">
        <v>5677</v>
      </c>
      <c r="G1220" s="39">
        <v>200</v>
      </c>
      <c r="H1220" s="39" t="s">
        <v>4683</v>
      </c>
      <c r="I1220" s="39">
        <v>4</v>
      </c>
      <c r="J1220" s="39">
        <v>5</v>
      </c>
      <c r="K1220" s="39">
        <v>1</v>
      </c>
      <c r="L1220" s="39" t="s">
        <v>1685</v>
      </c>
      <c r="M1220" s="34" t="s">
        <v>5783</v>
      </c>
      <c r="N1220" s="34" t="s">
        <v>5784</v>
      </c>
      <c r="O1220" s="39" t="s">
        <v>3789</v>
      </c>
      <c r="P1220" s="39">
        <v>1</v>
      </c>
      <c r="Q1220" s="39"/>
      <c r="R1220" s="39"/>
      <c r="S1220" s="39"/>
      <c r="T1220" s="39" t="s">
        <v>5783</v>
      </c>
    </row>
    <row r="1221" spans="2:20" x14ac:dyDescent="0.15">
      <c r="B1221" s="34" t="s">
        <v>5785</v>
      </c>
      <c r="C1221" s="39" t="s">
        <v>5050</v>
      </c>
      <c r="D1221" s="39" t="s">
        <v>5676</v>
      </c>
      <c r="E1221" s="39" t="s">
        <v>4681</v>
      </c>
      <c r="F1221" s="39" t="s">
        <v>5677</v>
      </c>
      <c r="G1221" s="39">
        <v>200</v>
      </c>
      <c r="H1221" s="39" t="s">
        <v>4683</v>
      </c>
      <c r="I1221" s="39">
        <v>4</v>
      </c>
      <c r="J1221" s="39">
        <v>6</v>
      </c>
      <c r="K1221" s="39">
        <v>1</v>
      </c>
      <c r="L1221" s="39" t="s">
        <v>1685</v>
      </c>
      <c r="M1221" s="34" t="s">
        <v>5786</v>
      </c>
      <c r="N1221" s="34" t="s">
        <v>5787</v>
      </c>
      <c r="O1221" s="39" t="s">
        <v>3789</v>
      </c>
      <c r="P1221" s="39">
        <v>1</v>
      </c>
      <c r="Q1221" s="39"/>
      <c r="R1221" s="39"/>
      <c r="S1221" s="39"/>
      <c r="T1221" s="39" t="s">
        <v>5786</v>
      </c>
    </row>
    <row r="1222" spans="2:20" x14ac:dyDescent="0.15">
      <c r="B1222" s="34" t="s">
        <v>5788</v>
      </c>
      <c r="C1222" s="39" t="s">
        <v>5050</v>
      </c>
      <c r="D1222" s="39" t="s">
        <v>5676</v>
      </c>
      <c r="E1222" s="39" t="s">
        <v>4681</v>
      </c>
      <c r="F1222" s="39" t="s">
        <v>5677</v>
      </c>
      <c r="G1222" s="39">
        <v>200</v>
      </c>
      <c r="H1222" s="39" t="s">
        <v>4683</v>
      </c>
      <c r="I1222" s="39">
        <v>4</v>
      </c>
      <c r="J1222" s="39">
        <v>7</v>
      </c>
      <c r="K1222" s="39">
        <v>1</v>
      </c>
      <c r="L1222" s="39" t="s">
        <v>1685</v>
      </c>
      <c r="M1222" s="34" t="s">
        <v>5789</v>
      </c>
      <c r="N1222" s="34" t="s">
        <v>2094</v>
      </c>
      <c r="O1222" s="39" t="s">
        <v>3789</v>
      </c>
      <c r="P1222" s="39">
        <v>1</v>
      </c>
      <c r="Q1222" s="39"/>
      <c r="R1222" s="39"/>
      <c r="S1222" s="39"/>
      <c r="T1222" s="39" t="s">
        <v>5789</v>
      </c>
    </row>
    <row r="1223" spans="2:20" x14ac:dyDescent="0.15">
      <c r="B1223" s="34" t="s">
        <v>5790</v>
      </c>
      <c r="C1223" s="39" t="s">
        <v>5050</v>
      </c>
      <c r="D1223" s="39" t="s">
        <v>5676</v>
      </c>
      <c r="E1223" s="39" t="s">
        <v>4681</v>
      </c>
      <c r="F1223" s="39" t="s">
        <v>5677</v>
      </c>
      <c r="G1223" s="39">
        <v>200</v>
      </c>
      <c r="H1223" s="39" t="s">
        <v>4683</v>
      </c>
      <c r="I1223" s="39">
        <v>5</v>
      </c>
      <c r="J1223" s="39">
        <v>0</v>
      </c>
      <c r="K1223" s="39">
        <v>1</v>
      </c>
      <c r="L1223" s="39" t="s">
        <v>1685</v>
      </c>
      <c r="M1223" s="34" t="s">
        <v>5791</v>
      </c>
      <c r="N1223" s="34" t="s">
        <v>5792</v>
      </c>
      <c r="O1223" s="39" t="s">
        <v>3789</v>
      </c>
      <c r="P1223" s="39">
        <v>1</v>
      </c>
      <c r="Q1223" s="39"/>
      <c r="R1223" s="39"/>
      <c r="S1223" s="39"/>
      <c r="T1223" s="39" t="s">
        <v>5791</v>
      </c>
    </row>
    <row r="1224" spans="2:20" x14ac:dyDescent="0.15">
      <c r="B1224" s="34" t="s">
        <v>5793</v>
      </c>
      <c r="C1224" s="39" t="s">
        <v>5050</v>
      </c>
      <c r="D1224" s="39" t="s">
        <v>5676</v>
      </c>
      <c r="E1224" s="39" t="s">
        <v>4681</v>
      </c>
      <c r="F1224" s="39" t="s">
        <v>5677</v>
      </c>
      <c r="G1224" s="39">
        <v>200</v>
      </c>
      <c r="H1224" s="39" t="s">
        <v>4683</v>
      </c>
      <c r="I1224" s="39">
        <v>5</v>
      </c>
      <c r="J1224" s="39">
        <v>1</v>
      </c>
      <c r="K1224" s="39">
        <v>1</v>
      </c>
      <c r="L1224" s="39" t="s">
        <v>1685</v>
      </c>
      <c r="M1224" s="34" t="s">
        <v>5794</v>
      </c>
      <c r="N1224" s="34" t="s">
        <v>5795</v>
      </c>
      <c r="O1224" s="39" t="s">
        <v>3789</v>
      </c>
      <c r="P1224" s="39">
        <v>1</v>
      </c>
      <c r="Q1224" s="39"/>
      <c r="R1224" s="39"/>
      <c r="S1224" s="39"/>
      <c r="T1224" s="39" t="s">
        <v>5794</v>
      </c>
    </row>
    <row r="1225" spans="2:20" x14ac:dyDescent="0.15">
      <c r="B1225" s="34" t="s">
        <v>5796</v>
      </c>
      <c r="C1225" s="39" t="s">
        <v>5050</v>
      </c>
      <c r="D1225" s="39" t="s">
        <v>5676</v>
      </c>
      <c r="E1225" s="39" t="s">
        <v>4681</v>
      </c>
      <c r="F1225" s="39" t="s">
        <v>5677</v>
      </c>
      <c r="G1225" s="39">
        <v>200</v>
      </c>
      <c r="H1225" s="39" t="s">
        <v>4683</v>
      </c>
      <c r="I1225" s="39">
        <v>5</v>
      </c>
      <c r="J1225" s="39">
        <v>2</v>
      </c>
      <c r="K1225" s="39">
        <v>1</v>
      </c>
      <c r="L1225" s="39" t="s">
        <v>1685</v>
      </c>
      <c r="M1225" s="34" t="s">
        <v>5797</v>
      </c>
      <c r="N1225" s="34" t="s">
        <v>5798</v>
      </c>
      <c r="O1225" s="39" t="s">
        <v>3789</v>
      </c>
      <c r="P1225" s="39">
        <v>1</v>
      </c>
      <c r="Q1225" s="39"/>
      <c r="R1225" s="39"/>
      <c r="S1225" s="39"/>
      <c r="T1225" s="39" t="s">
        <v>5797</v>
      </c>
    </row>
    <row r="1226" spans="2:20" x14ac:dyDescent="0.15">
      <c r="B1226" s="34" t="s">
        <v>5799</v>
      </c>
      <c r="C1226" s="39" t="s">
        <v>5050</v>
      </c>
      <c r="D1226" s="39" t="s">
        <v>5676</v>
      </c>
      <c r="E1226" s="39" t="s">
        <v>4681</v>
      </c>
      <c r="F1226" s="39" t="s">
        <v>5677</v>
      </c>
      <c r="G1226" s="39">
        <v>200</v>
      </c>
      <c r="H1226" s="39" t="s">
        <v>4683</v>
      </c>
      <c r="I1226" s="39">
        <v>5</v>
      </c>
      <c r="J1226" s="39">
        <v>3</v>
      </c>
      <c r="K1226" s="39">
        <v>1</v>
      </c>
      <c r="L1226" s="39" t="s">
        <v>1685</v>
      </c>
      <c r="M1226" s="34" t="s">
        <v>5800</v>
      </c>
      <c r="N1226" s="34" t="s">
        <v>4537</v>
      </c>
      <c r="O1226" s="39" t="s">
        <v>3789</v>
      </c>
      <c r="P1226" s="39">
        <v>1</v>
      </c>
      <c r="Q1226" s="39"/>
      <c r="R1226" s="39"/>
      <c r="S1226" s="39"/>
      <c r="T1226" s="39" t="s">
        <v>5800</v>
      </c>
    </row>
    <row r="1227" spans="2:20" x14ac:dyDescent="0.15">
      <c r="B1227" s="34" t="s">
        <v>5801</v>
      </c>
      <c r="C1227" s="39" t="s">
        <v>5050</v>
      </c>
      <c r="D1227" s="39" t="s">
        <v>5676</v>
      </c>
      <c r="E1227" s="39" t="s">
        <v>4681</v>
      </c>
      <c r="F1227" s="39" t="s">
        <v>5677</v>
      </c>
      <c r="G1227" s="39">
        <v>200</v>
      </c>
      <c r="H1227" s="39" t="s">
        <v>4683</v>
      </c>
      <c r="I1227" s="39">
        <v>5</v>
      </c>
      <c r="J1227" s="39">
        <v>4</v>
      </c>
      <c r="K1227" s="39">
        <v>1</v>
      </c>
      <c r="L1227" s="39" t="s">
        <v>1685</v>
      </c>
      <c r="M1227" s="34" t="s">
        <v>5802</v>
      </c>
      <c r="N1227" s="34" t="s">
        <v>5803</v>
      </c>
      <c r="O1227" s="39" t="s">
        <v>3789</v>
      </c>
      <c r="P1227" s="39">
        <v>1</v>
      </c>
      <c r="Q1227" s="39"/>
      <c r="R1227" s="39"/>
      <c r="S1227" s="39"/>
      <c r="T1227" s="39" t="s">
        <v>5802</v>
      </c>
    </row>
    <row r="1228" spans="2:20" x14ac:dyDescent="0.15">
      <c r="B1228" s="34" t="s">
        <v>5804</v>
      </c>
      <c r="C1228" s="39" t="s">
        <v>5050</v>
      </c>
      <c r="D1228" s="39" t="s">
        <v>5676</v>
      </c>
      <c r="E1228" s="39" t="s">
        <v>4681</v>
      </c>
      <c r="F1228" s="39" t="s">
        <v>5677</v>
      </c>
      <c r="G1228" s="39">
        <v>200</v>
      </c>
      <c r="H1228" s="39" t="s">
        <v>4683</v>
      </c>
      <c r="I1228" s="39">
        <v>5</v>
      </c>
      <c r="J1228" s="39">
        <v>5</v>
      </c>
      <c r="K1228" s="39">
        <v>1</v>
      </c>
      <c r="L1228" s="39" t="s">
        <v>1685</v>
      </c>
      <c r="M1228" s="34" t="s">
        <v>5805</v>
      </c>
      <c r="N1228" s="34" t="s">
        <v>5806</v>
      </c>
      <c r="O1228" s="39" t="s">
        <v>3789</v>
      </c>
      <c r="P1228" s="39">
        <v>1</v>
      </c>
      <c r="Q1228" s="39"/>
      <c r="R1228" s="39"/>
      <c r="S1228" s="39"/>
      <c r="T1228" s="39" t="s">
        <v>5805</v>
      </c>
    </row>
    <row r="1229" spans="2:20" x14ac:dyDescent="0.15">
      <c r="B1229" s="34" t="s">
        <v>5807</v>
      </c>
      <c r="C1229" s="39" t="s">
        <v>5050</v>
      </c>
      <c r="D1229" s="39" t="s">
        <v>5676</v>
      </c>
      <c r="E1229" s="39" t="s">
        <v>4681</v>
      </c>
      <c r="F1229" s="39" t="s">
        <v>5677</v>
      </c>
      <c r="G1229" s="39">
        <v>200</v>
      </c>
      <c r="H1229" s="39" t="s">
        <v>4683</v>
      </c>
      <c r="I1229" s="39">
        <v>5</v>
      </c>
      <c r="J1229" s="39">
        <v>6</v>
      </c>
      <c r="K1229" s="39">
        <v>1</v>
      </c>
      <c r="L1229" s="39" t="s">
        <v>1685</v>
      </c>
      <c r="M1229" s="34" t="s">
        <v>5808</v>
      </c>
      <c r="N1229" s="34" t="s">
        <v>5809</v>
      </c>
      <c r="O1229" s="39" t="s">
        <v>3789</v>
      </c>
      <c r="P1229" s="39">
        <v>1</v>
      </c>
      <c r="Q1229" s="39"/>
      <c r="R1229" s="39"/>
      <c r="S1229" s="39"/>
      <c r="T1229" s="39" t="s">
        <v>5808</v>
      </c>
    </row>
    <row r="1230" spans="2:20" x14ac:dyDescent="0.15">
      <c r="B1230" s="34" t="s">
        <v>5810</v>
      </c>
      <c r="C1230" s="39" t="s">
        <v>5050</v>
      </c>
      <c r="D1230" s="39" t="s">
        <v>5676</v>
      </c>
      <c r="E1230" s="39" t="s">
        <v>4681</v>
      </c>
      <c r="F1230" s="39" t="s">
        <v>5677</v>
      </c>
      <c r="G1230" s="39">
        <v>200</v>
      </c>
      <c r="H1230" s="39" t="s">
        <v>4683</v>
      </c>
      <c r="I1230" s="39">
        <v>5</v>
      </c>
      <c r="J1230" s="39">
        <v>7</v>
      </c>
      <c r="K1230" s="39">
        <v>1</v>
      </c>
      <c r="L1230" s="39" t="s">
        <v>1685</v>
      </c>
      <c r="M1230" s="34" t="s">
        <v>5811</v>
      </c>
      <c r="N1230" s="34" t="s">
        <v>5812</v>
      </c>
      <c r="O1230" s="39" t="s">
        <v>3789</v>
      </c>
      <c r="P1230" s="39">
        <v>1</v>
      </c>
      <c r="Q1230" s="39"/>
      <c r="R1230" s="39"/>
      <c r="S1230" s="39"/>
      <c r="T1230" s="39" t="s">
        <v>5811</v>
      </c>
    </row>
    <row r="1231" spans="2:20" x14ac:dyDescent="0.15">
      <c r="B1231" s="34" t="s">
        <v>5813</v>
      </c>
      <c r="C1231" s="39" t="s">
        <v>5050</v>
      </c>
      <c r="D1231" s="39" t="s">
        <v>5676</v>
      </c>
      <c r="E1231" s="39" t="s">
        <v>4681</v>
      </c>
      <c r="F1231" s="39" t="s">
        <v>5677</v>
      </c>
      <c r="G1231" s="39">
        <v>200</v>
      </c>
      <c r="H1231" s="39" t="s">
        <v>4683</v>
      </c>
      <c r="I1231" s="39">
        <v>6</v>
      </c>
      <c r="J1231" s="39">
        <v>0</v>
      </c>
      <c r="K1231" s="39">
        <v>1</v>
      </c>
      <c r="L1231" s="39" t="s">
        <v>1685</v>
      </c>
      <c r="M1231" s="34" t="s">
        <v>5814</v>
      </c>
      <c r="N1231" s="34" t="s">
        <v>5815</v>
      </c>
      <c r="O1231" s="39" t="s">
        <v>3789</v>
      </c>
      <c r="P1231" s="39">
        <v>1</v>
      </c>
      <c r="Q1231" s="39"/>
      <c r="R1231" s="39"/>
      <c r="S1231" s="39"/>
      <c r="T1231" s="39" t="s">
        <v>5814</v>
      </c>
    </row>
    <row r="1232" spans="2:20" x14ac:dyDescent="0.15">
      <c r="B1232" s="34" t="s">
        <v>5816</v>
      </c>
      <c r="C1232" s="39" t="s">
        <v>5050</v>
      </c>
      <c r="D1232" s="39" t="s">
        <v>5676</v>
      </c>
      <c r="E1232" s="39" t="s">
        <v>4681</v>
      </c>
      <c r="F1232" s="39" t="s">
        <v>5677</v>
      </c>
      <c r="G1232" s="39">
        <v>200</v>
      </c>
      <c r="H1232" s="39" t="s">
        <v>4683</v>
      </c>
      <c r="I1232" s="39">
        <v>6</v>
      </c>
      <c r="J1232" s="39">
        <v>1</v>
      </c>
      <c r="K1232" s="39">
        <v>1</v>
      </c>
      <c r="L1232" s="39" t="s">
        <v>1685</v>
      </c>
      <c r="M1232" s="34" t="s">
        <v>5817</v>
      </c>
      <c r="N1232" s="34" t="s">
        <v>5818</v>
      </c>
      <c r="O1232" s="39" t="s">
        <v>3789</v>
      </c>
      <c r="P1232" s="39">
        <v>1</v>
      </c>
      <c r="Q1232" s="39"/>
      <c r="R1232" s="39"/>
      <c r="S1232" s="39"/>
      <c r="T1232" s="39" t="s">
        <v>5817</v>
      </c>
    </row>
    <row r="1233" spans="2:20" x14ac:dyDescent="0.15">
      <c r="B1233" s="34" t="s">
        <v>5819</v>
      </c>
      <c r="C1233" s="39" t="s">
        <v>5050</v>
      </c>
      <c r="D1233" s="39" t="s">
        <v>5676</v>
      </c>
      <c r="E1233" s="39" t="s">
        <v>4681</v>
      </c>
      <c r="F1233" s="39" t="s">
        <v>5677</v>
      </c>
      <c r="G1233" s="39">
        <v>200</v>
      </c>
      <c r="H1233" s="39" t="s">
        <v>4683</v>
      </c>
      <c r="I1233" s="39">
        <v>6</v>
      </c>
      <c r="J1233" s="39">
        <v>2</v>
      </c>
      <c r="K1233" s="39">
        <v>1</v>
      </c>
      <c r="L1233" s="39" t="s">
        <v>1685</v>
      </c>
      <c r="M1233" s="34" t="s">
        <v>5820</v>
      </c>
      <c r="N1233" s="34" t="s">
        <v>5821</v>
      </c>
      <c r="O1233" s="39" t="s">
        <v>3789</v>
      </c>
      <c r="P1233" s="39">
        <v>1</v>
      </c>
      <c r="Q1233" s="39"/>
      <c r="R1233" s="39"/>
      <c r="S1233" s="39"/>
      <c r="T1233" s="39" t="s">
        <v>5820</v>
      </c>
    </row>
    <row r="1234" spans="2:20" x14ac:dyDescent="0.15">
      <c r="B1234" s="34" t="s">
        <v>5822</v>
      </c>
      <c r="C1234" s="39" t="s">
        <v>5050</v>
      </c>
      <c r="D1234" s="39" t="s">
        <v>5676</v>
      </c>
      <c r="E1234" s="39" t="s">
        <v>4681</v>
      </c>
      <c r="F1234" s="39" t="s">
        <v>5677</v>
      </c>
      <c r="G1234" s="39">
        <v>200</v>
      </c>
      <c r="H1234" s="39" t="s">
        <v>4683</v>
      </c>
      <c r="I1234" s="39">
        <v>6</v>
      </c>
      <c r="J1234" s="39">
        <v>3</v>
      </c>
      <c r="K1234" s="39">
        <v>1</v>
      </c>
      <c r="L1234" s="39" t="s">
        <v>1685</v>
      </c>
      <c r="M1234" s="34" t="s">
        <v>5823</v>
      </c>
      <c r="N1234" s="34" t="s">
        <v>5824</v>
      </c>
      <c r="O1234" s="39" t="s">
        <v>3789</v>
      </c>
      <c r="P1234" s="39">
        <v>1</v>
      </c>
      <c r="Q1234" s="39"/>
      <c r="R1234" s="39"/>
      <c r="S1234" s="39"/>
      <c r="T1234" s="39" t="s">
        <v>5823</v>
      </c>
    </row>
    <row r="1235" spans="2:20" x14ac:dyDescent="0.15">
      <c r="B1235" s="34" t="s">
        <v>5825</v>
      </c>
      <c r="C1235" s="39" t="s">
        <v>5050</v>
      </c>
      <c r="D1235" s="39" t="s">
        <v>5676</v>
      </c>
      <c r="E1235" s="39" t="s">
        <v>4681</v>
      </c>
      <c r="F1235" s="39" t="s">
        <v>5677</v>
      </c>
      <c r="G1235" s="39">
        <v>200</v>
      </c>
      <c r="H1235" s="39" t="s">
        <v>4683</v>
      </c>
      <c r="I1235" s="39">
        <v>6</v>
      </c>
      <c r="J1235" s="39">
        <v>4</v>
      </c>
      <c r="K1235" s="39">
        <v>1</v>
      </c>
      <c r="L1235" s="39" t="s">
        <v>1685</v>
      </c>
      <c r="M1235" s="34" t="s">
        <v>154</v>
      </c>
      <c r="N1235" s="34" t="s">
        <v>5826</v>
      </c>
      <c r="O1235" s="39" t="s">
        <v>3789</v>
      </c>
      <c r="P1235" s="39">
        <v>1</v>
      </c>
      <c r="Q1235" s="39"/>
      <c r="R1235" s="39"/>
      <c r="S1235" s="39"/>
      <c r="T1235" s="39" t="s">
        <v>154</v>
      </c>
    </row>
    <row r="1236" spans="2:20" x14ac:dyDescent="0.15">
      <c r="B1236" s="34" t="s">
        <v>5827</v>
      </c>
      <c r="C1236" s="39" t="s">
        <v>5050</v>
      </c>
      <c r="D1236" s="39" t="s">
        <v>5676</v>
      </c>
      <c r="E1236" s="39" t="s">
        <v>4681</v>
      </c>
      <c r="F1236" s="39" t="s">
        <v>5677</v>
      </c>
      <c r="G1236" s="39">
        <v>200</v>
      </c>
      <c r="H1236" s="39" t="s">
        <v>4683</v>
      </c>
      <c r="I1236" s="39">
        <v>6</v>
      </c>
      <c r="J1236" s="39">
        <v>5</v>
      </c>
      <c r="K1236" s="39">
        <v>1</v>
      </c>
      <c r="L1236" s="39" t="s">
        <v>1685</v>
      </c>
      <c r="M1236" s="34" t="s">
        <v>5828</v>
      </c>
      <c r="N1236" s="34" t="s">
        <v>5829</v>
      </c>
      <c r="O1236" s="39" t="s">
        <v>3789</v>
      </c>
      <c r="P1236" s="39">
        <v>1</v>
      </c>
      <c r="Q1236" s="39"/>
      <c r="R1236" s="39"/>
      <c r="S1236" s="39"/>
      <c r="T1236" s="39" t="s">
        <v>5828</v>
      </c>
    </row>
    <row r="1237" spans="2:20" x14ac:dyDescent="0.15">
      <c r="B1237" s="34" t="s">
        <v>5830</v>
      </c>
      <c r="C1237" s="39" t="s">
        <v>5050</v>
      </c>
      <c r="D1237" s="39" t="s">
        <v>5676</v>
      </c>
      <c r="E1237" s="39" t="s">
        <v>4681</v>
      </c>
      <c r="F1237" s="39" t="s">
        <v>5677</v>
      </c>
      <c r="G1237" s="39">
        <v>200</v>
      </c>
      <c r="H1237" s="39" t="s">
        <v>4683</v>
      </c>
      <c r="I1237" s="39">
        <v>6</v>
      </c>
      <c r="J1237" s="39">
        <v>6</v>
      </c>
      <c r="K1237" s="39">
        <v>1</v>
      </c>
      <c r="L1237" s="39" t="s">
        <v>1685</v>
      </c>
      <c r="M1237" s="34" t="s">
        <v>5831</v>
      </c>
      <c r="N1237" s="34" t="s">
        <v>5832</v>
      </c>
      <c r="O1237" s="39" t="s">
        <v>3789</v>
      </c>
      <c r="P1237" s="39">
        <v>1</v>
      </c>
      <c r="Q1237" s="39"/>
      <c r="R1237" s="39"/>
      <c r="S1237" s="39"/>
      <c r="T1237" s="39" t="s">
        <v>5831</v>
      </c>
    </row>
    <row r="1238" spans="2:20" x14ac:dyDescent="0.15">
      <c r="B1238" s="34" t="s">
        <v>5833</v>
      </c>
      <c r="C1238" s="39" t="s">
        <v>5050</v>
      </c>
      <c r="D1238" s="39" t="s">
        <v>5676</v>
      </c>
      <c r="E1238" s="39" t="s">
        <v>4681</v>
      </c>
      <c r="F1238" s="39" t="s">
        <v>5677</v>
      </c>
      <c r="G1238" s="39">
        <v>200</v>
      </c>
      <c r="H1238" s="39" t="s">
        <v>4683</v>
      </c>
      <c r="I1238" s="39">
        <v>6</v>
      </c>
      <c r="J1238" s="39">
        <v>7</v>
      </c>
      <c r="K1238" s="39">
        <v>1</v>
      </c>
      <c r="L1238" s="39" t="s">
        <v>1685</v>
      </c>
      <c r="M1238" s="34" t="s">
        <v>5834</v>
      </c>
      <c r="N1238" s="34" t="s">
        <v>5835</v>
      </c>
      <c r="O1238" s="39" t="s">
        <v>3789</v>
      </c>
      <c r="P1238" s="39">
        <v>1</v>
      </c>
      <c r="Q1238" s="39"/>
      <c r="R1238" s="39"/>
      <c r="S1238" s="39"/>
      <c r="T1238" s="39" t="s">
        <v>5834</v>
      </c>
    </row>
    <row r="1239" spans="2:20" x14ac:dyDescent="0.15">
      <c r="B1239" s="34" t="s">
        <v>5836</v>
      </c>
      <c r="C1239" s="39" t="s">
        <v>5050</v>
      </c>
      <c r="D1239" s="39" t="s">
        <v>5676</v>
      </c>
      <c r="E1239" s="39" t="s">
        <v>4681</v>
      </c>
      <c r="F1239" s="39" t="s">
        <v>5677</v>
      </c>
      <c r="G1239" s="39">
        <v>200</v>
      </c>
      <c r="H1239" s="39" t="s">
        <v>4683</v>
      </c>
      <c r="I1239" s="39">
        <v>7</v>
      </c>
      <c r="J1239" s="39">
        <v>0</v>
      </c>
      <c r="K1239" s="39">
        <v>1</v>
      </c>
      <c r="L1239" s="39" t="s">
        <v>1685</v>
      </c>
      <c r="M1239" s="34" t="s">
        <v>5837</v>
      </c>
      <c r="N1239" s="34" t="s">
        <v>5838</v>
      </c>
      <c r="O1239" s="39" t="s">
        <v>3789</v>
      </c>
      <c r="P1239" s="39">
        <v>1</v>
      </c>
      <c r="Q1239" s="39"/>
      <c r="R1239" s="39"/>
      <c r="S1239" s="39"/>
      <c r="T1239" s="39" t="s">
        <v>5837</v>
      </c>
    </row>
    <row r="1240" spans="2:20" x14ac:dyDescent="0.15">
      <c r="B1240" s="34" t="s">
        <v>5839</v>
      </c>
      <c r="C1240" s="39" t="s">
        <v>5050</v>
      </c>
      <c r="D1240" s="39" t="s">
        <v>5676</v>
      </c>
      <c r="E1240" s="39" t="s">
        <v>4681</v>
      </c>
      <c r="F1240" s="39" t="s">
        <v>5677</v>
      </c>
      <c r="G1240" s="39">
        <v>200</v>
      </c>
      <c r="H1240" s="39" t="s">
        <v>4683</v>
      </c>
      <c r="I1240" s="39">
        <v>7</v>
      </c>
      <c r="J1240" s="39">
        <v>1</v>
      </c>
      <c r="K1240" s="39">
        <v>1</v>
      </c>
      <c r="L1240" s="39" t="s">
        <v>1685</v>
      </c>
      <c r="M1240" s="34" t="s">
        <v>5840</v>
      </c>
      <c r="N1240" s="34" t="s">
        <v>5841</v>
      </c>
      <c r="O1240" s="39" t="s">
        <v>3789</v>
      </c>
      <c r="P1240" s="39">
        <v>1</v>
      </c>
      <c r="Q1240" s="39"/>
      <c r="R1240" s="39"/>
      <c r="S1240" s="39"/>
      <c r="T1240" s="39" t="s">
        <v>5840</v>
      </c>
    </row>
    <row r="1241" spans="2:20" x14ac:dyDescent="0.15">
      <c r="B1241" s="34" t="s">
        <v>5842</v>
      </c>
      <c r="C1241" s="39" t="s">
        <v>5050</v>
      </c>
      <c r="D1241" s="39" t="s">
        <v>5676</v>
      </c>
      <c r="E1241" s="39" t="s">
        <v>4681</v>
      </c>
      <c r="F1241" s="39" t="s">
        <v>5677</v>
      </c>
      <c r="G1241" s="39">
        <v>200</v>
      </c>
      <c r="H1241" s="39" t="s">
        <v>4683</v>
      </c>
      <c r="I1241" s="39">
        <v>7</v>
      </c>
      <c r="J1241" s="39">
        <v>2</v>
      </c>
      <c r="K1241" s="39">
        <v>1</v>
      </c>
      <c r="L1241" s="39" t="s">
        <v>1685</v>
      </c>
      <c r="M1241" s="34" t="s">
        <v>5843</v>
      </c>
      <c r="N1241" s="34" t="s">
        <v>5844</v>
      </c>
      <c r="O1241" s="39" t="s">
        <v>3789</v>
      </c>
      <c r="P1241" s="39">
        <v>1</v>
      </c>
      <c r="Q1241" s="39"/>
      <c r="R1241" s="39"/>
      <c r="S1241" s="39"/>
      <c r="T1241" s="39" t="s">
        <v>5843</v>
      </c>
    </row>
    <row r="1242" spans="2:20" x14ac:dyDescent="0.15">
      <c r="B1242" s="34" t="s">
        <v>5845</v>
      </c>
      <c r="C1242" s="39" t="s">
        <v>5050</v>
      </c>
      <c r="D1242" s="39" t="s">
        <v>5676</v>
      </c>
      <c r="E1242" s="39" t="s">
        <v>4681</v>
      </c>
      <c r="F1242" s="39" t="s">
        <v>5677</v>
      </c>
      <c r="G1242" s="39">
        <v>200</v>
      </c>
      <c r="H1242" s="39" t="s">
        <v>4683</v>
      </c>
      <c r="I1242" s="39">
        <v>7</v>
      </c>
      <c r="J1242" s="39">
        <v>3</v>
      </c>
      <c r="K1242" s="39">
        <v>1</v>
      </c>
      <c r="L1242" s="39" t="s">
        <v>1685</v>
      </c>
      <c r="M1242" s="34" t="s">
        <v>5846</v>
      </c>
      <c r="N1242" s="34" t="s">
        <v>5847</v>
      </c>
      <c r="O1242" s="39" t="s">
        <v>3789</v>
      </c>
      <c r="P1242" s="39">
        <v>1</v>
      </c>
      <c r="Q1242" s="39"/>
      <c r="R1242" s="39"/>
      <c r="S1242" s="39"/>
      <c r="T1242" s="39" t="s">
        <v>5846</v>
      </c>
    </row>
    <row r="1243" spans="2:20" x14ac:dyDescent="0.15">
      <c r="B1243" s="34" t="s">
        <v>5848</v>
      </c>
      <c r="C1243" s="39" t="s">
        <v>5050</v>
      </c>
      <c r="D1243" s="39" t="s">
        <v>5676</v>
      </c>
      <c r="E1243" s="39" t="s">
        <v>4681</v>
      </c>
      <c r="F1243" s="39" t="s">
        <v>5677</v>
      </c>
      <c r="G1243" s="39">
        <v>200</v>
      </c>
      <c r="H1243" s="39" t="s">
        <v>4683</v>
      </c>
      <c r="I1243" s="39">
        <v>7</v>
      </c>
      <c r="J1243" s="39">
        <v>4</v>
      </c>
      <c r="K1243" s="39">
        <v>1</v>
      </c>
      <c r="L1243" s="39" t="s">
        <v>1685</v>
      </c>
      <c r="M1243" s="34" t="s">
        <v>5849</v>
      </c>
      <c r="N1243" s="34" t="s">
        <v>5850</v>
      </c>
      <c r="O1243" s="39" t="s">
        <v>3789</v>
      </c>
      <c r="P1243" s="39">
        <v>1</v>
      </c>
      <c r="Q1243" s="39"/>
      <c r="R1243" s="39"/>
      <c r="S1243" s="39"/>
      <c r="T1243" s="39" t="s">
        <v>5849</v>
      </c>
    </row>
    <row r="1244" spans="2:20" x14ac:dyDescent="0.15">
      <c r="B1244" s="34" t="s">
        <v>5851</v>
      </c>
      <c r="C1244" s="39" t="s">
        <v>5050</v>
      </c>
      <c r="D1244" s="39" t="s">
        <v>5676</v>
      </c>
      <c r="E1244" s="39" t="s">
        <v>4681</v>
      </c>
      <c r="F1244" s="39" t="s">
        <v>5677</v>
      </c>
      <c r="G1244" s="39">
        <v>200</v>
      </c>
      <c r="H1244" s="39" t="s">
        <v>4683</v>
      </c>
      <c r="I1244" s="39">
        <v>7</v>
      </c>
      <c r="J1244" s="39">
        <v>5</v>
      </c>
      <c r="K1244" s="39">
        <v>1</v>
      </c>
      <c r="L1244" s="39" t="s">
        <v>1685</v>
      </c>
      <c r="M1244" s="34" t="s">
        <v>5852</v>
      </c>
      <c r="N1244" s="34" t="s">
        <v>5853</v>
      </c>
      <c r="O1244" s="39" t="s">
        <v>3789</v>
      </c>
      <c r="P1244" s="39">
        <v>1</v>
      </c>
      <c r="Q1244" s="39"/>
      <c r="R1244" s="39"/>
      <c r="S1244" s="39"/>
      <c r="T1244" s="39" t="s">
        <v>5852</v>
      </c>
    </row>
    <row r="1245" spans="2:20" x14ac:dyDescent="0.15">
      <c r="B1245" s="34" t="s">
        <v>5854</v>
      </c>
      <c r="C1245" s="39" t="s">
        <v>5050</v>
      </c>
      <c r="D1245" s="39" t="s">
        <v>5676</v>
      </c>
      <c r="E1245" s="39" t="s">
        <v>4681</v>
      </c>
      <c r="F1245" s="39" t="s">
        <v>5677</v>
      </c>
      <c r="G1245" s="39">
        <v>200</v>
      </c>
      <c r="H1245" s="39" t="s">
        <v>4683</v>
      </c>
      <c r="I1245" s="39">
        <v>7</v>
      </c>
      <c r="J1245" s="39">
        <v>6</v>
      </c>
      <c r="K1245" s="39">
        <v>1</v>
      </c>
      <c r="L1245" s="39" t="s">
        <v>1685</v>
      </c>
      <c r="M1245" s="34" t="s">
        <v>5855</v>
      </c>
      <c r="N1245" s="34" t="s">
        <v>5856</v>
      </c>
      <c r="O1245" s="39" t="s">
        <v>3789</v>
      </c>
      <c r="P1245" s="39">
        <v>1</v>
      </c>
      <c r="Q1245" s="39"/>
      <c r="R1245" s="39"/>
      <c r="S1245" s="39"/>
      <c r="T1245" s="39" t="s">
        <v>5855</v>
      </c>
    </row>
    <row r="1246" spans="2:20" x14ac:dyDescent="0.15">
      <c r="B1246" s="34" t="s">
        <v>5857</v>
      </c>
      <c r="C1246" s="39" t="s">
        <v>5050</v>
      </c>
      <c r="D1246" s="39" t="s">
        <v>5676</v>
      </c>
      <c r="E1246" s="39" t="s">
        <v>4681</v>
      </c>
      <c r="F1246" s="39" t="s">
        <v>5677</v>
      </c>
      <c r="G1246" s="39">
        <v>200</v>
      </c>
      <c r="H1246" s="39" t="s">
        <v>4683</v>
      </c>
      <c r="I1246" s="39">
        <v>7</v>
      </c>
      <c r="J1246" s="39">
        <v>7</v>
      </c>
      <c r="K1246" s="39">
        <v>1</v>
      </c>
      <c r="L1246" s="39" t="s">
        <v>1685</v>
      </c>
      <c r="M1246" s="34" t="s">
        <v>5858</v>
      </c>
      <c r="N1246" s="34" t="s">
        <v>5859</v>
      </c>
      <c r="O1246" s="39" t="s">
        <v>3789</v>
      </c>
      <c r="P1246" s="39">
        <v>1</v>
      </c>
      <c r="Q1246" s="39"/>
      <c r="R1246" s="39"/>
      <c r="S1246" s="39"/>
      <c r="T1246" s="39" t="s">
        <v>5858</v>
      </c>
    </row>
    <row r="1247" spans="2:20" x14ac:dyDescent="0.15">
      <c r="B1247" s="34" t="s">
        <v>5860</v>
      </c>
      <c r="C1247" s="39" t="s">
        <v>5861</v>
      </c>
      <c r="D1247" s="39" t="s">
        <v>5862</v>
      </c>
      <c r="E1247" s="39" t="s">
        <v>3486</v>
      </c>
      <c r="F1247" s="39" t="s">
        <v>5863</v>
      </c>
      <c r="G1247" s="39">
        <v>200</v>
      </c>
      <c r="H1247" s="39" t="s">
        <v>1684</v>
      </c>
      <c r="I1247" s="39">
        <v>0</v>
      </c>
      <c r="J1247" s="39">
        <v>0</v>
      </c>
      <c r="K1247" s="39">
        <v>16</v>
      </c>
      <c r="L1247" s="39" t="s">
        <v>1685</v>
      </c>
      <c r="M1247" s="40" t="s">
        <v>5864</v>
      </c>
      <c r="N1247" s="34" t="s">
        <v>5865</v>
      </c>
      <c r="O1247" s="39" t="s">
        <v>5053</v>
      </c>
      <c r="P1247" s="39">
        <v>1</v>
      </c>
      <c r="Q1247" s="39" t="s">
        <v>5054</v>
      </c>
      <c r="R1247" s="39"/>
      <c r="S1247" s="39"/>
      <c r="T1247" s="39" t="s">
        <v>5866</v>
      </c>
    </row>
    <row r="1248" spans="2:20" x14ac:dyDescent="0.15">
      <c r="B1248" s="34" t="s">
        <v>5867</v>
      </c>
      <c r="C1248" s="39" t="s">
        <v>5861</v>
      </c>
      <c r="D1248" s="39" t="s">
        <v>5862</v>
      </c>
      <c r="E1248" s="39" t="s">
        <v>3486</v>
      </c>
      <c r="F1248" s="39" t="s">
        <v>5863</v>
      </c>
      <c r="G1248" s="39">
        <v>200</v>
      </c>
      <c r="H1248" s="39" t="s">
        <v>1684</v>
      </c>
      <c r="I1248" s="39">
        <v>2</v>
      </c>
      <c r="J1248" s="39">
        <v>0</v>
      </c>
      <c r="K1248" s="39">
        <v>16</v>
      </c>
      <c r="L1248" s="39" t="s">
        <v>1685</v>
      </c>
      <c r="M1248" s="34" t="s">
        <v>5868</v>
      </c>
      <c r="N1248" s="34" t="s">
        <v>5869</v>
      </c>
      <c r="O1248" s="39" t="s">
        <v>5053</v>
      </c>
      <c r="P1248" s="39">
        <v>1</v>
      </c>
      <c r="Q1248" s="39" t="s">
        <v>5652</v>
      </c>
      <c r="R1248" s="39"/>
      <c r="S1248" s="39"/>
      <c r="T1248" s="39" t="s">
        <v>5868</v>
      </c>
    </row>
    <row r="1249" spans="2:20" x14ac:dyDescent="0.15">
      <c r="B1249" s="34" t="s">
        <v>5870</v>
      </c>
      <c r="C1249" s="39" t="s">
        <v>5861</v>
      </c>
      <c r="D1249" s="39" t="s">
        <v>5862</v>
      </c>
      <c r="E1249" s="39" t="s">
        <v>3486</v>
      </c>
      <c r="F1249" s="39" t="s">
        <v>5863</v>
      </c>
      <c r="G1249" s="39">
        <v>200</v>
      </c>
      <c r="H1249" s="39" t="s">
        <v>1684</v>
      </c>
      <c r="I1249" s="39">
        <v>4</v>
      </c>
      <c r="J1249" s="39">
        <v>0</v>
      </c>
      <c r="K1249" s="39">
        <v>16</v>
      </c>
      <c r="L1249" s="39" t="s">
        <v>1685</v>
      </c>
      <c r="M1249" s="34" t="s">
        <v>5871</v>
      </c>
      <c r="N1249" s="34" t="s">
        <v>5872</v>
      </c>
      <c r="O1249" s="39" t="s">
        <v>5053</v>
      </c>
      <c r="P1249" s="39">
        <v>1</v>
      </c>
      <c r="Q1249" s="39" t="s">
        <v>5652</v>
      </c>
      <c r="R1249" s="39"/>
      <c r="S1249" s="39"/>
      <c r="T1249" s="39" t="s">
        <v>5871</v>
      </c>
    </row>
    <row r="1250" spans="2:20" x14ac:dyDescent="0.15">
      <c r="B1250" s="34" t="s">
        <v>5873</v>
      </c>
      <c r="C1250" s="39" t="s">
        <v>5861</v>
      </c>
      <c r="D1250" s="39" t="s">
        <v>5862</v>
      </c>
      <c r="E1250" s="39" t="s">
        <v>3486</v>
      </c>
      <c r="F1250" s="39" t="s">
        <v>5863</v>
      </c>
      <c r="G1250" s="39">
        <v>200</v>
      </c>
      <c r="H1250" s="39" t="s">
        <v>1684</v>
      </c>
      <c r="I1250" s="39">
        <v>6</v>
      </c>
      <c r="J1250" s="39">
        <v>0</v>
      </c>
      <c r="K1250" s="39">
        <v>2</v>
      </c>
      <c r="L1250" s="39" t="s">
        <v>1685</v>
      </c>
      <c r="M1250" s="34" t="s">
        <v>5874</v>
      </c>
      <c r="N1250" s="34" t="s">
        <v>5875</v>
      </c>
      <c r="O1250" s="39" t="s">
        <v>5876</v>
      </c>
      <c r="P1250" s="39">
        <v>1</v>
      </c>
      <c r="Q1250" s="39"/>
      <c r="R1250" s="39"/>
      <c r="S1250" s="39"/>
      <c r="T1250" s="39" t="s">
        <v>5874</v>
      </c>
    </row>
    <row r="1251" spans="2:20" x14ac:dyDescent="0.15">
      <c r="B1251" s="34" t="s">
        <v>5877</v>
      </c>
      <c r="C1251" s="39" t="s">
        <v>5861</v>
      </c>
      <c r="D1251" s="39" t="s">
        <v>5862</v>
      </c>
      <c r="E1251" s="39" t="s">
        <v>3486</v>
      </c>
      <c r="F1251" s="39" t="s">
        <v>5863</v>
      </c>
      <c r="G1251" s="39">
        <v>200</v>
      </c>
      <c r="H1251" s="39" t="s">
        <v>1684</v>
      </c>
      <c r="I1251" s="39">
        <v>6</v>
      </c>
      <c r="J1251" s="39">
        <v>2</v>
      </c>
      <c r="K1251" s="39">
        <v>2</v>
      </c>
      <c r="L1251" s="39" t="s">
        <v>1685</v>
      </c>
      <c r="M1251" s="34" t="s">
        <v>5878</v>
      </c>
      <c r="N1251" s="34" t="s">
        <v>5879</v>
      </c>
      <c r="O1251" s="39" t="s">
        <v>5880</v>
      </c>
      <c r="P1251" s="39">
        <v>1</v>
      </c>
      <c r="Q1251" s="39"/>
      <c r="R1251" s="39"/>
      <c r="S1251" s="39"/>
      <c r="T1251" s="39" t="s">
        <v>5878</v>
      </c>
    </row>
    <row r="1252" spans="2:20" x14ac:dyDescent="0.15">
      <c r="B1252" s="34" t="s">
        <v>5881</v>
      </c>
      <c r="C1252" s="39" t="s">
        <v>5861</v>
      </c>
      <c r="D1252" s="39" t="s">
        <v>5862</v>
      </c>
      <c r="E1252" s="39" t="s">
        <v>3486</v>
      </c>
      <c r="F1252" s="39" t="s">
        <v>5863</v>
      </c>
      <c r="G1252" s="39">
        <v>200</v>
      </c>
      <c r="H1252" s="39" t="s">
        <v>1684</v>
      </c>
      <c r="I1252" s="39">
        <v>7</v>
      </c>
      <c r="J1252" s="39">
        <v>0</v>
      </c>
      <c r="K1252" s="39">
        <v>8</v>
      </c>
      <c r="L1252" s="39" t="s">
        <v>1685</v>
      </c>
      <c r="M1252" s="34" t="s">
        <v>5882</v>
      </c>
      <c r="N1252" s="34" t="s">
        <v>5883</v>
      </c>
      <c r="O1252" s="39" t="s">
        <v>5884</v>
      </c>
      <c r="P1252" s="39">
        <v>1</v>
      </c>
      <c r="Q1252" s="39" t="s">
        <v>2600</v>
      </c>
      <c r="R1252" s="39"/>
      <c r="S1252" s="39"/>
      <c r="T1252" s="39"/>
    </row>
    <row r="1253" spans="2:20" x14ac:dyDescent="0.15">
      <c r="B1253" s="34" t="s">
        <v>5885</v>
      </c>
      <c r="C1253" s="39" t="s">
        <v>5886</v>
      </c>
      <c r="D1253" s="39" t="s">
        <v>5887</v>
      </c>
      <c r="E1253" s="39" t="s">
        <v>3486</v>
      </c>
      <c r="F1253" s="39" t="s">
        <v>5888</v>
      </c>
      <c r="G1253" s="39">
        <v>200</v>
      </c>
      <c r="H1253" s="39" t="s">
        <v>1684</v>
      </c>
      <c r="I1253" s="39">
        <v>0</v>
      </c>
      <c r="J1253" s="39">
        <v>0</v>
      </c>
      <c r="K1253" s="39">
        <v>16</v>
      </c>
      <c r="L1253" s="39" t="s">
        <v>1685</v>
      </c>
      <c r="M1253" s="40" t="s">
        <v>5889</v>
      </c>
      <c r="N1253" s="34" t="s">
        <v>5890</v>
      </c>
      <c r="O1253" s="39" t="s">
        <v>5053</v>
      </c>
      <c r="P1253" s="39">
        <v>1</v>
      </c>
      <c r="Q1253" s="39" t="s">
        <v>5054</v>
      </c>
      <c r="R1253" s="39"/>
      <c r="S1253" s="39"/>
      <c r="T1253" s="39" t="s">
        <v>5891</v>
      </c>
    </row>
    <row r="1254" spans="2:20" x14ac:dyDescent="0.15">
      <c r="B1254" s="34" t="s">
        <v>5892</v>
      </c>
      <c r="C1254" s="39" t="s">
        <v>5886</v>
      </c>
      <c r="D1254" s="39" t="s">
        <v>5887</v>
      </c>
      <c r="E1254" s="39" t="s">
        <v>3486</v>
      </c>
      <c r="F1254" s="39" t="s">
        <v>5888</v>
      </c>
      <c r="G1254" s="39">
        <v>200</v>
      </c>
      <c r="H1254" s="39" t="s">
        <v>1684</v>
      </c>
      <c r="I1254" s="39">
        <v>2</v>
      </c>
      <c r="J1254" s="39">
        <v>0</v>
      </c>
      <c r="K1254" s="39">
        <v>16</v>
      </c>
      <c r="L1254" s="39" t="s">
        <v>1685</v>
      </c>
      <c r="M1254" s="34" t="s">
        <v>5893</v>
      </c>
      <c r="N1254" s="34" t="s">
        <v>5894</v>
      </c>
      <c r="O1254" s="39" t="s">
        <v>5053</v>
      </c>
      <c r="P1254" s="39">
        <v>1</v>
      </c>
      <c r="Q1254" s="39" t="s">
        <v>5652</v>
      </c>
      <c r="R1254" s="39"/>
      <c r="S1254" s="39"/>
      <c r="T1254" s="39" t="s">
        <v>5893</v>
      </c>
    </row>
    <row r="1255" spans="2:20" x14ac:dyDescent="0.15">
      <c r="B1255" s="34" t="s">
        <v>5895</v>
      </c>
      <c r="C1255" s="39" t="s">
        <v>5886</v>
      </c>
      <c r="D1255" s="39" t="s">
        <v>5887</v>
      </c>
      <c r="E1255" s="39" t="s">
        <v>3486</v>
      </c>
      <c r="F1255" s="39" t="s">
        <v>5888</v>
      </c>
      <c r="G1255" s="39">
        <v>200</v>
      </c>
      <c r="H1255" s="39" t="s">
        <v>1684</v>
      </c>
      <c r="I1255" s="39">
        <v>4</v>
      </c>
      <c r="J1255" s="39">
        <v>0</v>
      </c>
      <c r="K1255" s="39">
        <v>16</v>
      </c>
      <c r="L1255" s="39" t="s">
        <v>1685</v>
      </c>
      <c r="M1255" s="34" t="s">
        <v>5896</v>
      </c>
      <c r="N1255" s="34" t="s">
        <v>5897</v>
      </c>
      <c r="O1255" s="39" t="s">
        <v>5053</v>
      </c>
      <c r="P1255" s="39">
        <v>1</v>
      </c>
      <c r="Q1255" s="39" t="s">
        <v>5652</v>
      </c>
      <c r="R1255" s="39"/>
      <c r="S1255" s="39"/>
      <c r="T1255" s="39" t="s">
        <v>5896</v>
      </c>
    </row>
    <row r="1256" spans="2:20" x14ac:dyDescent="0.15">
      <c r="B1256" s="34" t="s">
        <v>5898</v>
      </c>
      <c r="C1256" s="39" t="s">
        <v>5886</v>
      </c>
      <c r="D1256" s="39" t="s">
        <v>5887</v>
      </c>
      <c r="E1256" s="39" t="s">
        <v>3486</v>
      </c>
      <c r="F1256" s="39" t="s">
        <v>5888</v>
      </c>
      <c r="G1256" s="39">
        <v>200</v>
      </c>
      <c r="H1256" s="39" t="s">
        <v>1684</v>
      </c>
      <c r="I1256" s="39">
        <v>6</v>
      </c>
      <c r="J1256" s="39">
        <v>0</v>
      </c>
      <c r="K1256" s="39">
        <v>2</v>
      </c>
      <c r="L1256" s="39" t="s">
        <v>1685</v>
      </c>
      <c r="M1256" s="34" t="s">
        <v>5899</v>
      </c>
      <c r="N1256" s="34" t="s">
        <v>5900</v>
      </c>
      <c r="O1256" s="39" t="s">
        <v>5901</v>
      </c>
      <c r="P1256" s="39">
        <v>1</v>
      </c>
      <c r="Q1256" s="39"/>
      <c r="R1256" s="39"/>
      <c r="S1256" s="39"/>
      <c r="T1256" s="39"/>
    </row>
    <row r="1257" spans="2:20" x14ac:dyDescent="0.15">
      <c r="B1257" s="34" t="s">
        <v>5902</v>
      </c>
      <c r="C1257" s="39" t="s">
        <v>5886</v>
      </c>
      <c r="D1257" s="39" t="s">
        <v>5887</v>
      </c>
      <c r="E1257" s="39" t="s">
        <v>3486</v>
      </c>
      <c r="F1257" s="39" t="s">
        <v>5888</v>
      </c>
      <c r="G1257" s="39">
        <v>200</v>
      </c>
      <c r="H1257" s="39" t="s">
        <v>1684</v>
      </c>
      <c r="I1257" s="39">
        <v>6</v>
      </c>
      <c r="J1257" s="39">
        <v>2</v>
      </c>
      <c r="K1257" s="39">
        <v>2</v>
      </c>
      <c r="L1257" s="39" t="s">
        <v>1685</v>
      </c>
      <c r="M1257" s="34" t="s">
        <v>5903</v>
      </c>
      <c r="N1257" s="34" t="s">
        <v>5904</v>
      </c>
      <c r="O1257" s="39" t="s">
        <v>5905</v>
      </c>
      <c r="P1257" s="39">
        <v>1</v>
      </c>
      <c r="Q1257" s="39"/>
      <c r="R1257" s="39"/>
      <c r="S1257" s="39"/>
      <c r="T1257" s="39"/>
    </row>
    <row r="1258" spans="2:20" x14ac:dyDescent="0.15">
      <c r="B1258" s="34" t="s">
        <v>5906</v>
      </c>
      <c r="C1258" s="39" t="s">
        <v>5886</v>
      </c>
      <c r="D1258" s="39" t="s">
        <v>5887</v>
      </c>
      <c r="E1258" s="39" t="s">
        <v>3486</v>
      </c>
      <c r="F1258" s="39" t="s">
        <v>5888</v>
      </c>
      <c r="G1258" s="39">
        <v>200</v>
      </c>
      <c r="H1258" s="39" t="s">
        <v>1684</v>
      </c>
      <c r="I1258" s="39">
        <v>7</v>
      </c>
      <c r="J1258" s="39">
        <v>0</v>
      </c>
      <c r="K1258" s="39">
        <v>8</v>
      </c>
      <c r="L1258" s="39" t="s">
        <v>1685</v>
      </c>
      <c r="M1258" s="34" t="s">
        <v>5907</v>
      </c>
      <c r="N1258" s="34" t="s">
        <v>5908</v>
      </c>
      <c r="O1258" s="39" t="s">
        <v>5884</v>
      </c>
      <c r="P1258" s="39">
        <v>1</v>
      </c>
      <c r="Q1258" s="39" t="s">
        <v>2600</v>
      </c>
      <c r="R1258" s="39"/>
      <c r="S1258" s="39"/>
      <c r="T1258" s="39"/>
    </row>
    <row r="1259" spans="2:20" x14ac:dyDescent="0.15">
      <c r="B1259" s="34" t="s">
        <v>5909</v>
      </c>
      <c r="C1259" s="39" t="s">
        <v>5910</v>
      </c>
      <c r="D1259" s="39" t="s">
        <v>5911</v>
      </c>
      <c r="E1259" s="39" t="s">
        <v>3486</v>
      </c>
      <c r="F1259" s="39" t="s">
        <v>5912</v>
      </c>
      <c r="G1259" s="39">
        <v>200</v>
      </c>
      <c r="H1259" s="39" t="s">
        <v>1684</v>
      </c>
      <c r="I1259" s="39">
        <v>0</v>
      </c>
      <c r="J1259" s="39">
        <v>0</v>
      </c>
      <c r="K1259" s="39">
        <v>16</v>
      </c>
      <c r="L1259" s="39" t="s">
        <v>1685</v>
      </c>
      <c r="M1259" s="34" t="s">
        <v>5913</v>
      </c>
      <c r="N1259" s="34" t="s">
        <v>5914</v>
      </c>
      <c r="O1259" s="39" t="s">
        <v>5053</v>
      </c>
      <c r="P1259" s="39">
        <v>1</v>
      </c>
      <c r="Q1259" s="39" t="s">
        <v>5054</v>
      </c>
      <c r="R1259" s="39"/>
      <c r="S1259" s="39"/>
      <c r="T1259" s="39" t="s">
        <v>5913</v>
      </c>
    </row>
    <row r="1260" spans="2:20" x14ac:dyDescent="0.15">
      <c r="B1260" s="34" t="s">
        <v>5915</v>
      </c>
      <c r="C1260" s="39" t="s">
        <v>5910</v>
      </c>
      <c r="D1260" s="39" t="s">
        <v>5911</v>
      </c>
      <c r="E1260" s="39" t="s">
        <v>3486</v>
      </c>
      <c r="F1260" s="39" t="s">
        <v>5912</v>
      </c>
      <c r="G1260" s="39">
        <v>200</v>
      </c>
      <c r="H1260" s="39" t="s">
        <v>1684</v>
      </c>
      <c r="I1260" s="39">
        <v>2</v>
      </c>
      <c r="J1260" s="39">
        <v>0</v>
      </c>
      <c r="K1260" s="39">
        <v>16</v>
      </c>
      <c r="L1260" s="39" t="s">
        <v>1685</v>
      </c>
      <c r="M1260" s="34" t="s">
        <v>5916</v>
      </c>
      <c r="N1260" s="34" t="s">
        <v>5917</v>
      </c>
      <c r="O1260" s="39" t="s">
        <v>5053</v>
      </c>
      <c r="P1260" s="39">
        <v>1</v>
      </c>
      <c r="Q1260" s="39" t="s">
        <v>5652</v>
      </c>
      <c r="R1260" s="39"/>
      <c r="S1260" s="39"/>
      <c r="T1260" s="39" t="s">
        <v>5916</v>
      </c>
    </row>
    <row r="1261" spans="2:20" x14ac:dyDescent="0.15">
      <c r="B1261" s="34" t="s">
        <v>5918</v>
      </c>
      <c r="C1261" s="39" t="s">
        <v>5910</v>
      </c>
      <c r="D1261" s="39" t="s">
        <v>5911</v>
      </c>
      <c r="E1261" s="39" t="s">
        <v>3486</v>
      </c>
      <c r="F1261" s="39" t="s">
        <v>5912</v>
      </c>
      <c r="G1261" s="39">
        <v>200</v>
      </c>
      <c r="H1261" s="39" t="s">
        <v>1684</v>
      </c>
      <c r="I1261" s="39">
        <v>4</v>
      </c>
      <c r="J1261" s="39">
        <v>0</v>
      </c>
      <c r="K1261" s="39">
        <v>16</v>
      </c>
      <c r="L1261" s="39" t="s">
        <v>1685</v>
      </c>
      <c r="M1261" s="34" t="s">
        <v>5919</v>
      </c>
      <c r="N1261" s="34" t="s">
        <v>5920</v>
      </c>
      <c r="O1261" s="39" t="s">
        <v>5053</v>
      </c>
      <c r="P1261" s="39">
        <v>1</v>
      </c>
      <c r="Q1261" s="39" t="s">
        <v>5652</v>
      </c>
      <c r="R1261" s="39"/>
      <c r="S1261" s="39"/>
      <c r="T1261" s="39" t="s">
        <v>5919</v>
      </c>
    </row>
    <row r="1262" spans="2:20" x14ac:dyDescent="0.15">
      <c r="B1262" s="34" t="s">
        <v>5921</v>
      </c>
      <c r="C1262" s="39" t="s">
        <v>5910</v>
      </c>
      <c r="D1262" s="39" t="s">
        <v>5911</v>
      </c>
      <c r="E1262" s="39" t="s">
        <v>3486</v>
      </c>
      <c r="F1262" s="39" t="s">
        <v>5912</v>
      </c>
      <c r="G1262" s="39">
        <v>200</v>
      </c>
      <c r="H1262" s="39" t="s">
        <v>1684</v>
      </c>
      <c r="I1262" s="39">
        <v>6</v>
      </c>
      <c r="J1262" s="39">
        <v>0</v>
      </c>
      <c r="K1262" s="39">
        <v>2</v>
      </c>
      <c r="L1262" s="39" t="s">
        <v>1685</v>
      </c>
      <c r="M1262" s="34" t="s">
        <v>5922</v>
      </c>
      <c r="N1262" s="34" t="s">
        <v>5923</v>
      </c>
      <c r="O1262" s="39" t="s">
        <v>5924</v>
      </c>
      <c r="P1262" s="39">
        <v>1</v>
      </c>
      <c r="Q1262" s="39"/>
      <c r="R1262" s="39"/>
      <c r="S1262" s="39"/>
      <c r="T1262" s="39"/>
    </row>
    <row r="1263" spans="2:20" x14ac:dyDescent="0.15">
      <c r="B1263" s="34" t="s">
        <v>5925</v>
      </c>
      <c r="C1263" s="39" t="s">
        <v>5910</v>
      </c>
      <c r="D1263" s="39" t="s">
        <v>5911</v>
      </c>
      <c r="E1263" s="39" t="s">
        <v>3486</v>
      </c>
      <c r="F1263" s="39" t="s">
        <v>5912</v>
      </c>
      <c r="G1263" s="39">
        <v>200</v>
      </c>
      <c r="H1263" s="39" t="s">
        <v>1684</v>
      </c>
      <c r="I1263" s="39">
        <v>6</v>
      </c>
      <c r="J1263" s="39">
        <v>2</v>
      </c>
      <c r="K1263" s="39">
        <v>2</v>
      </c>
      <c r="L1263" s="39" t="s">
        <v>1685</v>
      </c>
      <c r="M1263" s="34" t="s">
        <v>5926</v>
      </c>
      <c r="N1263" s="34" t="s">
        <v>5927</v>
      </c>
      <c r="O1263" s="39" t="s">
        <v>5928</v>
      </c>
      <c r="P1263" s="39">
        <v>1</v>
      </c>
      <c r="Q1263" s="39"/>
      <c r="R1263" s="39"/>
      <c r="S1263" s="39"/>
      <c r="T1263" s="39"/>
    </row>
    <row r="1264" spans="2:20" x14ac:dyDescent="0.15">
      <c r="B1264" s="34" t="s">
        <v>5929</v>
      </c>
      <c r="C1264" s="39" t="s">
        <v>5910</v>
      </c>
      <c r="D1264" s="39" t="s">
        <v>5911</v>
      </c>
      <c r="E1264" s="39" t="s">
        <v>3486</v>
      </c>
      <c r="F1264" s="39" t="s">
        <v>5912</v>
      </c>
      <c r="G1264" s="39">
        <v>200</v>
      </c>
      <c r="H1264" s="39" t="s">
        <v>1684</v>
      </c>
      <c r="I1264" s="39">
        <v>7</v>
      </c>
      <c r="J1264" s="39">
        <v>0</v>
      </c>
      <c r="K1264" s="39">
        <v>8</v>
      </c>
      <c r="L1264" s="39" t="s">
        <v>1685</v>
      </c>
      <c r="M1264" s="34" t="s">
        <v>5930</v>
      </c>
      <c r="N1264" s="34" t="s">
        <v>5931</v>
      </c>
      <c r="O1264" s="39" t="s">
        <v>5884</v>
      </c>
      <c r="P1264" s="39">
        <v>1</v>
      </c>
      <c r="Q1264" s="39" t="s">
        <v>2600</v>
      </c>
      <c r="R1264" s="39"/>
      <c r="S1264" s="39"/>
      <c r="T1264" s="39"/>
    </row>
    <row r="1265" spans="2:20" x14ac:dyDescent="0.15">
      <c r="B1265" s="34" t="s">
        <v>5932</v>
      </c>
      <c r="C1265" s="39" t="s">
        <v>5933</v>
      </c>
      <c r="D1265" s="39" t="s">
        <v>5934</v>
      </c>
      <c r="E1265" s="39" t="s">
        <v>3486</v>
      </c>
      <c r="F1265" s="39" t="s">
        <v>5935</v>
      </c>
      <c r="G1265" s="39">
        <v>200</v>
      </c>
      <c r="H1265" s="39" t="s">
        <v>1684</v>
      </c>
      <c r="I1265" s="39">
        <v>0</v>
      </c>
      <c r="J1265" s="39">
        <v>0</v>
      </c>
      <c r="K1265" s="39">
        <v>16</v>
      </c>
      <c r="L1265" s="39" t="s">
        <v>1685</v>
      </c>
      <c r="M1265" s="34" t="s">
        <v>5936</v>
      </c>
      <c r="N1265" s="34" t="s">
        <v>5937</v>
      </c>
      <c r="O1265" s="39" t="s">
        <v>5053</v>
      </c>
      <c r="P1265" s="39">
        <v>1</v>
      </c>
      <c r="Q1265" s="39" t="s">
        <v>5652</v>
      </c>
      <c r="R1265" s="39"/>
      <c r="S1265" s="39"/>
      <c r="T1265" s="39" t="s">
        <v>5936</v>
      </c>
    </row>
    <row r="1266" spans="2:20" x14ac:dyDescent="0.15">
      <c r="B1266" s="34" t="s">
        <v>5938</v>
      </c>
      <c r="C1266" s="39" t="s">
        <v>5933</v>
      </c>
      <c r="D1266" s="39" t="s">
        <v>5934</v>
      </c>
      <c r="E1266" s="39" t="s">
        <v>3486</v>
      </c>
      <c r="F1266" s="39" t="s">
        <v>5935</v>
      </c>
      <c r="G1266" s="39">
        <v>200</v>
      </c>
      <c r="H1266" s="39" t="s">
        <v>1684</v>
      </c>
      <c r="I1266" s="39">
        <v>2</v>
      </c>
      <c r="J1266" s="39">
        <v>0</v>
      </c>
      <c r="K1266" s="39">
        <v>16</v>
      </c>
      <c r="L1266" s="39" t="s">
        <v>1685</v>
      </c>
      <c r="M1266" s="34" t="s">
        <v>5939</v>
      </c>
      <c r="N1266" s="34" t="s">
        <v>5940</v>
      </c>
      <c r="O1266" s="39" t="s">
        <v>5053</v>
      </c>
      <c r="P1266" s="39">
        <v>1</v>
      </c>
      <c r="Q1266" s="39" t="s">
        <v>5652</v>
      </c>
      <c r="R1266" s="39"/>
      <c r="S1266" s="39"/>
      <c r="T1266" s="39" t="s">
        <v>5939</v>
      </c>
    </row>
    <row r="1267" spans="2:20" x14ac:dyDescent="0.15">
      <c r="B1267" s="34" t="s">
        <v>5941</v>
      </c>
      <c r="C1267" s="39" t="s">
        <v>5933</v>
      </c>
      <c r="D1267" s="39" t="s">
        <v>5934</v>
      </c>
      <c r="E1267" s="39" t="s">
        <v>3486</v>
      </c>
      <c r="F1267" s="39" t="s">
        <v>5935</v>
      </c>
      <c r="G1267" s="39">
        <v>200</v>
      </c>
      <c r="H1267" s="39" t="s">
        <v>1684</v>
      </c>
      <c r="I1267" s="39">
        <v>4</v>
      </c>
      <c r="J1267" s="39">
        <v>0</v>
      </c>
      <c r="K1267" s="39">
        <v>16</v>
      </c>
      <c r="L1267" s="39" t="s">
        <v>1685</v>
      </c>
      <c r="M1267" s="34" t="s">
        <v>5942</v>
      </c>
      <c r="N1267" s="34" t="s">
        <v>5943</v>
      </c>
      <c r="O1267" s="39" t="s">
        <v>5053</v>
      </c>
      <c r="P1267" s="39">
        <v>1</v>
      </c>
      <c r="Q1267" s="39" t="s">
        <v>5652</v>
      </c>
      <c r="R1267" s="39"/>
      <c r="S1267" s="39"/>
      <c r="T1267" s="39" t="s">
        <v>5942</v>
      </c>
    </row>
    <row r="1268" spans="2:20" x14ac:dyDescent="0.15">
      <c r="B1268" s="34" t="s">
        <v>5944</v>
      </c>
      <c r="C1268" s="39" t="s">
        <v>5945</v>
      </c>
      <c r="D1268" s="39" t="s">
        <v>5946</v>
      </c>
      <c r="E1268" s="39" t="s">
        <v>4681</v>
      </c>
      <c r="F1268" s="39" t="s">
        <v>5947</v>
      </c>
      <c r="G1268" s="39">
        <v>200</v>
      </c>
      <c r="H1268" s="39" t="s">
        <v>1684</v>
      </c>
      <c r="I1268" s="39">
        <v>0</v>
      </c>
      <c r="J1268" s="39">
        <v>0</v>
      </c>
      <c r="K1268" s="39">
        <v>16</v>
      </c>
      <c r="L1268" s="39" t="s">
        <v>1685</v>
      </c>
      <c r="M1268" s="34" t="s">
        <v>5948</v>
      </c>
      <c r="N1268" s="34" t="s">
        <v>5949</v>
      </c>
      <c r="O1268" s="39" t="s">
        <v>5053</v>
      </c>
      <c r="P1268" s="39">
        <v>1</v>
      </c>
      <c r="Q1268" s="39" t="s">
        <v>5652</v>
      </c>
      <c r="R1268" s="39"/>
      <c r="S1268" s="39"/>
      <c r="T1268" s="39" t="s">
        <v>5948</v>
      </c>
    </row>
    <row r="1269" spans="2:20" x14ac:dyDescent="0.15">
      <c r="B1269" s="34" t="s">
        <v>5950</v>
      </c>
      <c r="C1269" s="39" t="s">
        <v>5945</v>
      </c>
      <c r="D1269" s="39" t="s">
        <v>5946</v>
      </c>
      <c r="E1269" s="39" t="s">
        <v>4681</v>
      </c>
      <c r="F1269" s="39" t="s">
        <v>5947</v>
      </c>
      <c r="G1269" s="39">
        <v>200</v>
      </c>
      <c r="H1269" s="39" t="s">
        <v>1684</v>
      </c>
      <c r="I1269" s="39">
        <v>2</v>
      </c>
      <c r="J1269" s="39">
        <v>0</v>
      </c>
      <c r="K1269" s="39">
        <v>16</v>
      </c>
      <c r="L1269" s="39" t="s">
        <v>1685</v>
      </c>
      <c r="M1269" s="34" t="s">
        <v>5951</v>
      </c>
      <c r="N1269" s="34" t="s">
        <v>5952</v>
      </c>
      <c r="O1269" s="39" t="s">
        <v>5053</v>
      </c>
      <c r="P1269" s="39">
        <v>1</v>
      </c>
      <c r="Q1269" s="39" t="s">
        <v>5652</v>
      </c>
      <c r="R1269" s="39"/>
      <c r="S1269" s="39"/>
      <c r="T1269" s="39" t="s">
        <v>5951</v>
      </c>
    </row>
    <row r="1270" spans="2:20" x14ac:dyDescent="0.15">
      <c r="B1270" s="34" t="s">
        <v>5953</v>
      </c>
      <c r="C1270" s="39" t="s">
        <v>5945</v>
      </c>
      <c r="D1270" s="39" t="s">
        <v>5946</v>
      </c>
      <c r="E1270" s="39" t="s">
        <v>4681</v>
      </c>
      <c r="F1270" s="39" t="s">
        <v>5947</v>
      </c>
      <c r="G1270" s="39">
        <v>200</v>
      </c>
      <c r="H1270" s="39" t="s">
        <v>1684</v>
      </c>
      <c r="I1270" s="39">
        <v>4</v>
      </c>
      <c r="J1270" s="39">
        <v>0</v>
      </c>
      <c r="K1270" s="39">
        <v>16</v>
      </c>
      <c r="L1270" s="39" t="s">
        <v>1685</v>
      </c>
      <c r="M1270" s="34" t="s">
        <v>5954</v>
      </c>
      <c r="N1270" s="34" t="s">
        <v>5955</v>
      </c>
      <c r="O1270" s="39" t="s">
        <v>5053</v>
      </c>
      <c r="P1270" s="39">
        <v>1</v>
      </c>
      <c r="Q1270" s="39" t="s">
        <v>5652</v>
      </c>
      <c r="R1270" s="39"/>
      <c r="S1270" s="39"/>
      <c r="T1270" s="39" t="s">
        <v>5954</v>
      </c>
    </row>
    <row r="1271" spans="2:20" x14ac:dyDescent="0.15">
      <c r="B1271" s="34" t="s">
        <v>5956</v>
      </c>
      <c r="C1271" s="39" t="s">
        <v>5945</v>
      </c>
      <c r="D1271" s="39" t="s">
        <v>5946</v>
      </c>
      <c r="E1271" s="39" t="s">
        <v>4681</v>
      </c>
      <c r="F1271" s="39" t="s">
        <v>5947</v>
      </c>
      <c r="G1271" s="39">
        <v>200</v>
      </c>
      <c r="H1271" s="39" t="s">
        <v>1684</v>
      </c>
      <c r="I1271" s="39">
        <v>6</v>
      </c>
      <c r="J1271" s="39">
        <v>0</v>
      </c>
      <c r="K1271" s="39">
        <v>16</v>
      </c>
      <c r="L1271" s="39" t="s">
        <v>1685</v>
      </c>
      <c r="M1271" s="34" t="s">
        <v>5957</v>
      </c>
      <c r="N1271" s="34" t="s">
        <v>5958</v>
      </c>
      <c r="O1271" s="39" t="s">
        <v>5053</v>
      </c>
      <c r="P1271" s="39">
        <v>1</v>
      </c>
      <c r="Q1271" s="39" t="s">
        <v>5652</v>
      </c>
      <c r="R1271" s="39"/>
      <c r="S1271" s="39"/>
      <c r="T1271" s="39" t="s">
        <v>5957</v>
      </c>
    </row>
    <row r="1272" spans="2:20" x14ac:dyDescent="0.15">
      <c r="B1272" s="34" t="s">
        <v>5959</v>
      </c>
      <c r="C1272" s="39" t="s">
        <v>5960</v>
      </c>
      <c r="D1272" s="39" t="s">
        <v>5961</v>
      </c>
      <c r="E1272" s="39" t="s">
        <v>4681</v>
      </c>
      <c r="F1272" s="39" t="s">
        <v>5962</v>
      </c>
      <c r="G1272" s="39">
        <v>200</v>
      </c>
      <c r="H1272" s="39" t="s">
        <v>1684</v>
      </c>
      <c r="I1272" s="39">
        <v>0</v>
      </c>
      <c r="J1272" s="39">
        <v>0</v>
      </c>
      <c r="K1272" s="39">
        <v>16</v>
      </c>
      <c r="L1272" s="39" t="s">
        <v>1685</v>
      </c>
      <c r="M1272" s="34" t="s">
        <v>5963</v>
      </c>
      <c r="N1272" s="34" t="s">
        <v>5964</v>
      </c>
      <c r="O1272" s="39" t="s">
        <v>5053</v>
      </c>
      <c r="P1272" s="39">
        <v>1</v>
      </c>
      <c r="Q1272" s="39" t="s">
        <v>5652</v>
      </c>
      <c r="R1272" s="39"/>
      <c r="S1272" s="39"/>
      <c r="T1272" s="39" t="s">
        <v>5963</v>
      </c>
    </row>
    <row r="1273" spans="2:20" x14ac:dyDescent="0.15">
      <c r="B1273" s="34" t="s">
        <v>5965</v>
      </c>
      <c r="C1273" s="39" t="s">
        <v>5960</v>
      </c>
      <c r="D1273" s="39" t="s">
        <v>5961</v>
      </c>
      <c r="E1273" s="39" t="s">
        <v>4681</v>
      </c>
      <c r="F1273" s="39" t="s">
        <v>5962</v>
      </c>
      <c r="G1273" s="39">
        <v>200</v>
      </c>
      <c r="H1273" s="39" t="s">
        <v>1684</v>
      </c>
      <c r="I1273" s="39">
        <v>2</v>
      </c>
      <c r="J1273" s="39">
        <v>0</v>
      </c>
      <c r="K1273" s="39">
        <v>16</v>
      </c>
      <c r="L1273" s="39" t="s">
        <v>1685</v>
      </c>
      <c r="M1273" s="34" t="s">
        <v>5966</v>
      </c>
      <c r="N1273" s="34" t="s">
        <v>5967</v>
      </c>
      <c r="O1273" s="39" t="s">
        <v>5053</v>
      </c>
      <c r="P1273" s="39">
        <v>1</v>
      </c>
      <c r="Q1273" s="39" t="s">
        <v>5652</v>
      </c>
      <c r="R1273" s="39"/>
      <c r="S1273" s="39"/>
      <c r="T1273" s="39" t="s">
        <v>5966</v>
      </c>
    </row>
    <row r="1274" spans="2:20" x14ac:dyDescent="0.15">
      <c r="B1274" s="34" t="s">
        <v>5968</v>
      </c>
      <c r="C1274" s="39" t="s">
        <v>5960</v>
      </c>
      <c r="D1274" s="39" t="s">
        <v>5961</v>
      </c>
      <c r="E1274" s="39" t="s">
        <v>4681</v>
      </c>
      <c r="F1274" s="39" t="s">
        <v>5962</v>
      </c>
      <c r="G1274" s="39">
        <v>200</v>
      </c>
      <c r="H1274" s="39" t="s">
        <v>1684</v>
      </c>
      <c r="I1274" s="39">
        <v>4</v>
      </c>
      <c r="J1274" s="39">
        <v>0</v>
      </c>
      <c r="K1274" s="39">
        <v>16</v>
      </c>
      <c r="L1274" s="39" t="s">
        <v>1685</v>
      </c>
      <c r="M1274" s="34" t="s">
        <v>5969</v>
      </c>
      <c r="N1274" s="34" t="s">
        <v>5970</v>
      </c>
      <c r="O1274" s="39" t="s">
        <v>5053</v>
      </c>
      <c r="P1274" s="39">
        <v>1</v>
      </c>
      <c r="Q1274" s="39" t="s">
        <v>5652</v>
      </c>
      <c r="R1274" s="39"/>
      <c r="S1274" s="39"/>
      <c r="T1274" s="39" t="s">
        <v>5969</v>
      </c>
    </row>
    <row r="1275" spans="2:20" x14ac:dyDescent="0.15">
      <c r="B1275" s="34" t="s">
        <v>5971</v>
      </c>
      <c r="C1275" s="39" t="s">
        <v>5960</v>
      </c>
      <c r="D1275" s="39" t="s">
        <v>5961</v>
      </c>
      <c r="E1275" s="39" t="s">
        <v>4681</v>
      </c>
      <c r="F1275" s="39" t="s">
        <v>5962</v>
      </c>
      <c r="G1275" s="39">
        <v>200</v>
      </c>
      <c r="H1275" s="39" t="s">
        <v>1684</v>
      </c>
      <c r="I1275" s="39">
        <v>6</v>
      </c>
      <c r="J1275" s="39">
        <v>0</v>
      </c>
      <c r="K1275" s="39">
        <v>16</v>
      </c>
      <c r="L1275" s="39" t="s">
        <v>1685</v>
      </c>
      <c r="M1275" s="34" t="s">
        <v>5972</v>
      </c>
      <c r="N1275" s="34" t="s">
        <v>5973</v>
      </c>
      <c r="O1275" s="39" t="s">
        <v>5053</v>
      </c>
      <c r="P1275" s="39">
        <v>1</v>
      </c>
      <c r="Q1275" s="39" t="s">
        <v>5652</v>
      </c>
      <c r="R1275" s="39"/>
      <c r="S1275" s="39"/>
      <c r="T1275" s="39" t="s">
        <v>5972</v>
      </c>
    </row>
    <row r="1276" spans="2:20" x14ac:dyDescent="0.15">
      <c r="B1276" s="34" t="s">
        <v>5974</v>
      </c>
      <c r="C1276" s="39" t="s">
        <v>5975</v>
      </c>
      <c r="D1276" s="39" t="s">
        <v>5976</v>
      </c>
      <c r="E1276" s="39" t="s">
        <v>4681</v>
      </c>
      <c r="F1276" s="39" t="s">
        <v>5977</v>
      </c>
      <c r="G1276" s="39">
        <v>200</v>
      </c>
      <c r="H1276" s="39" t="s">
        <v>1684</v>
      </c>
      <c r="I1276" s="39">
        <v>0</v>
      </c>
      <c r="J1276" s="39">
        <v>0</v>
      </c>
      <c r="K1276" s="39">
        <v>16</v>
      </c>
      <c r="L1276" s="39" t="s">
        <v>1685</v>
      </c>
      <c r="M1276" s="34" t="s">
        <v>5978</v>
      </c>
      <c r="N1276" s="34" t="s">
        <v>5979</v>
      </c>
      <c r="O1276" s="39" t="s">
        <v>5053</v>
      </c>
      <c r="P1276" s="39">
        <v>1</v>
      </c>
      <c r="Q1276" s="39" t="s">
        <v>5652</v>
      </c>
      <c r="R1276" s="39"/>
      <c r="S1276" s="39"/>
      <c r="T1276" s="39" t="s">
        <v>5978</v>
      </c>
    </row>
    <row r="1277" spans="2:20" x14ac:dyDescent="0.15">
      <c r="B1277" s="34" t="s">
        <v>5980</v>
      </c>
      <c r="C1277" s="39" t="s">
        <v>5975</v>
      </c>
      <c r="D1277" s="39" t="s">
        <v>5976</v>
      </c>
      <c r="E1277" s="39" t="s">
        <v>4681</v>
      </c>
      <c r="F1277" s="39" t="s">
        <v>5977</v>
      </c>
      <c r="G1277" s="39">
        <v>200</v>
      </c>
      <c r="H1277" s="39" t="s">
        <v>1684</v>
      </c>
      <c r="I1277" s="39">
        <v>2</v>
      </c>
      <c r="J1277" s="39">
        <v>0</v>
      </c>
      <c r="K1277" s="39">
        <v>16</v>
      </c>
      <c r="L1277" s="39" t="s">
        <v>1685</v>
      </c>
      <c r="M1277" s="34" t="s">
        <v>5981</v>
      </c>
      <c r="N1277" s="34" t="s">
        <v>5982</v>
      </c>
      <c r="O1277" s="39" t="s">
        <v>5053</v>
      </c>
      <c r="P1277" s="39">
        <v>1</v>
      </c>
      <c r="Q1277" s="39" t="s">
        <v>5652</v>
      </c>
      <c r="R1277" s="39"/>
      <c r="S1277" s="39"/>
      <c r="T1277" s="39" t="s">
        <v>5981</v>
      </c>
    </row>
    <row r="1278" spans="2:20" x14ac:dyDescent="0.15">
      <c r="B1278" s="34" t="s">
        <v>5983</v>
      </c>
      <c r="C1278" s="39" t="s">
        <v>5975</v>
      </c>
      <c r="D1278" s="39" t="s">
        <v>5976</v>
      </c>
      <c r="E1278" s="39" t="s">
        <v>4681</v>
      </c>
      <c r="F1278" s="39" t="s">
        <v>5977</v>
      </c>
      <c r="G1278" s="39">
        <v>200</v>
      </c>
      <c r="H1278" s="39" t="s">
        <v>1684</v>
      </c>
      <c r="I1278" s="39">
        <v>4</v>
      </c>
      <c r="J1278" s="39">
        <v>0</v>
      </c>
      <c r="K1278" s="39">
        <v>16</v>
      </c>
      <c r="L1278" s="39" t="s">
        <v>1685</v>
      </c>
      <c r="M1278" s="34" t="s">
        <v>5984</v>
      </c>
      <c r="N1278" s="34" t="s">
        <v>5955</v>
      </c>
      <c r="O1278" s="39" t="s">
        <v>5053</v>
      </c>
      <c r="P1278" s="39">
        <v>1</v>
      </c>
      <c r="Q1278" s="39" t="s">
        <v>5652</v>
      </c>
      <c r="R1278" s="39"/>
      <c r="S1278" s="39"/>
      <c r="T1278" s="39" t="s">
        <v>5984</v>
      </c>
    </row>
    <row r="1279" spans="2:20" x14ac:dyDescent="0.15">
      <c r="B1279" s="34" t="s">
        <v>5985</v>
      </c>
      <c r="C1279" s="39" t="s">
        <v>5975</v>
      </c>
      <c r="D1279" s="39" t="s">
        <v>5976</v>
      </c>
      <c r="E1279" s="39" t="s">
        <v>4681</v>
      </c>
      <c r="F1279" s="39" t="s">
        <v>5977</v>
      </c>
      <c r="G1279" s="39">
        <v>200</v>
      </c>
      <c r="H1279" s="39" t="s">
        <v>1684</v>
      </c>
      <c r="I1279" s="39">
        <v>6</v>
      </c>
      <c r="J1279" s="39">
        <v>0</v>
      </c>
      <c r="K1279" s="39">
        <v>16</v>
      </c>
      <c r="L1279" s="39" t="s">
        <v>1685</v>
      </c>
      <c r="M1279" s="34" t="s">
        <v>5986</v>
      </c>
      <c r="N1279" s="34" t="s">
        <v>5958</v>
      </c>
      <c r="O1279" s="39" t="s">
        <v>5053</v>
      </c>
      <c r="P1279" s="39">
        <v>1</v>
      </c>
      <c r="Q1279" s="39" t="s">
        <v>5652</v>
      </c>
      <c r="R1279" s="39"/>
      <c r="S1279" s="39"/>
      <c r="T1279" s="39" t="s">
        <v>5986</v>
      </c>
    </row>
    <row r="1280" spans="2:20" x14ac:dyDescent="0.15">
      <c r="B1280" s="34" t="s">
        <v>5987</v>
      </c>
      <c r="C1280" s="39" t="s">
        <v>5988</v>
      </c>
      <c r="D1280" s="39" t="s">
        <v>5989</v>
      </c>
      <c r="E1280" s="39" t="s">
        <v>4681</v>
      </c>
      <c r="F1280" s="39" t="s">
        <v>5990</v>
      </c>
      <c r="G1280" s="39">
        <v>200</v>
      </c>
      <c r="H1280" s="39" t="s">
        <v>1684</v>
      </c>
      <c r="I1280" s="39">
        <v>0</v>
      </c>
      <c r="J1280" s="39">
        <v>0</v>
      </c>
      <c r="K1280" s="39">
        <v>16</v>
      </c>
      <c r="L1280" s="39" t="s">
        <v>1685</v>
      </c>
      <c r="M1280" s="34" t="s">
        <v>5991</v>
      </c>
      <c r="N1280" s="34" t="s">
        <v>5992</v>
      </c>
      <c r="O1280" s="39" t="s">
        <v>5053</v>
      </c>
      <c r="P1280" s="39">
        <v>1</v>
      </c>
      <c r="Q1280" s="39" t="s">
        <v>5652</v>
      </c>
      <c r="R1280" s="39"/>
      <c r="S1280" s="39"/>
      <c r="T1280" s="39" t="s">
        <v>5991</v>
      </c>
    </row>
    <row r="1281" spans="2:20" x14ac:dyDescent="0.15">
      <c r="B1281" s="34" t="s">
        <v>5993</v>
      </c>
      <c r="C1281" s="39" t="s">
        <v>5988</v>
      </c>
      <c r="D1281" s="39" t="s">
        <v>5989</v>
      </c>
      <c r="E1281" s="39" t="s">
        <v>4681</v>
      </c>
      <c r="F1281" s="39" t="s">
        <v>5990</v>
      </c>
      <c r="G1281" s="39">
        <v>200</v>
      </c>
      <c r="H1281" s="39" t="s">
        <v>1684</v>
      </c>
      <c r="I1281" s="39">
        <v>2</v>
      </c>
      <c r="J1281" s="39">
        <v>0</v>
      </c>
      <c r="K1281" s="39">
        <v>16</v>
      </c>
      <c r="L1281" s="39" t="s">
        <v>1685</v>
      </c>
      <c r="M1281" s="34" t="s">
        <v>5994</v>
      </c>
      <c r="N1281" s="34" t="s">
        <v>5995</v>
      </c>
      <c r="O1281" s="39" t="s">
        <v>5053</v>
      </c>
      <c r="P1281" s="39">
        <v>1</v>
      </c>
      <c r="Q1281" s="39" t="s">
        <v>5652</v>
      </c>
      <c r="R1281" s="39"/>
      <c r="S1281" s="39"/>
      <c r="T1281" s="39" t="s">
        <v>5994</v>
      </c>
    </row>
    <row r="1282" spans="2:20" x14ac:dyDescent="0.15">
      <c r="B1282" s="34" t="s">
        <v>5996</v>
      </c>
      <c r="C1282" s="39" t="s">
        <v>5988</v>
      </c>
      <c r="D1282" s="39" t="s">
        <v>5989</v>
      </c>
      <c r="E1282" s="39" t="s">
        <v>4681</v>
      </c>
      <c r="F1282" s="39" t="s">
        <v>5990</v>
      </c>
      <c r="G1282" s="39">
        <v>200</v>
      </c>
      <c r="H1282" s="39" t="s">
        <v>1684</v>
      </c>
      <c r="I1282" s="39">
        <v>4</v>
      </c>
      <c r="J1282" s="39">
        <v>0</v>
      </c>
      <c r="K1282" s="39">
        <v>16</v>
      </c>
      <c r="L1282" s="39" t="s">
        <v>1685</v>
      </c>
      <c r="M1282" s="34" t="s">
        <v>5997</v>
      </c>
      <c r="N1282" s="34" t="s">
        <v>5998</v>
      </c>
      <c r="O1282" s="39" t="s">
        <v>5053</v>
      </c>
      <c r="P1282" s="39">
        <v>1</v>
      </c>
      <c r="Q1282" s="39" t="s">
        <v>5652</v>
      </c>
      <c r="R1282" s="39"/>
      <c r="S1282" s="39"/>
      <c r="T1282" s="39" t="s">
        <v>5997</v>
      </c>
    </row>
    <row r="1283" spans="2:20" x14ac:dyDescent="0.15">
      <c r="B1283" s="34" t="s">
        <v>5999</v>
      </c>
      <c r="C1283" s="39" t="s">
        <v>5988</v>
      </c>
      <c r="D1283" s="39" t="s">
        <v>5989</v>
      </c>
      <c r="E1283" s="39" t="s">
        <v>4681</v>
      </c>
      <c r="F1283" s="39" t="s">
        <v>5990</v>
      </c>
      <c r="G1283" s="39">
        <v>200</v>
      </c>
      <c r="H1283" s="39" t="s">
        <v>1684</v>
      </c>
      <c r="I1283" s="39">
        <v>6</v>
      </c>
      <c r="J1283" s="39">
        <v>0</v>
      </c>
      <c r="K1283" s="39">
        <v>16</v>
      </c>
      <c r="L1283" s="39" t="s">
        <v>1685</v>
      </c>
      <c r="M1283" s="34" t="s">
        <v>6000</v>
      </c>
      <c r="N1283" s="34" t="s">
        <v>6001</v>
      </c>
      <c r="O1283" s="39" t="s">
        <v>5053</v>
      </c>
      <c r="P1283" s="39">
        <v>1</v>
      </c>
      <c r="Q1283" s="39" t="s">
        <v>5652</v>
      </c>
      <c r="R1283" s="39"/>
      <c r="S1283" s="39"/>
      <c r="T1283" s="39" t="s">
        <v>6000</v>
      </c>
    </row>
    <row r="1284" spans="2:20" x14ac:dyDescent="0.15">
      <c r="B1284" s="34" t="s">
        <v>6002</v>
      </c>
      <c r="C1284" s="39" t="s">
        <v>6003</v>
      </c>
      <c r="D1284" s="39" t="s">
        <v>6004</v>
      </c>
      <c r="E1284" s="39" t="s">
        <v>4681</v>
      </c>
      <c r="F1284" s="39" t="s">
        <v>6005</v>
      </c>
      <c r="G1284" s="39">
        <v>200</v>
      </c>
      <c r="H1284" s="39" t="s">
        <v>1684</v>
      </c>
      <c r="I1284" s="39">
        <v>0</v>
      </c>
      <c r="J1284" s="39">
        <v>0</v>
      </c>
      <c r="K1284" s="39">
        <v>16</v>
      </c>
      <c r="L1284" s="39" t="s">
        <v>1685</v>
      </c>
      <c r="M1284" s="34" t="s">
        <v>6006</v>
      </c>
      <c r="N1284" s="34" t="s">
        <v>6007</v>
      </c>
      <c r="O1284" s="39" t="s">
        <v>5053</v>
      </c>
      <c r="P1284" s="39">
        <v>1</v>
      </c>
      <c r="Q1284" s="39" t="s">
        <v>5652</v>
      </c>
      <c r="R1284" s="39"/>
      <c r="S1284" s="39"/>
      <c r="T1284" s="39" t="s">
        <v>6006</v>
      </c>
    </row>
    <row r="1285" spans="2:20" x14ac:dyDescent="0.15">
      <c r="B1285" s="34" t="s">
        <v>6008</v>
      </c>
      <c r="C1285" s="39" t="s">
        <v>6003</v>
      </c>
      <c r="D1285" s="39" t="s">
        <v>6004</v>
      </c>
      <c r="E1285" s="39" t="s">
        <v>4681</v>
      </c>
      <c r="F1285" s="39" t="s">
        <v>6005</v>
      </c>
      <c r="G1285" s="39">
        <v>200</v>
      </c>
      <c r="H1285" s="39" t="s">
        <v>1684</v>
      </c>
      <c r="I1285" s="39">
        <v>2</v>
      </c>
      <c r="J1285" s="39">
        <v>0</v>
      </c>
      <c r="K1285" s="39">
        <v>16</v>
      </c>
      <c r="L1285" s="39" t="s">
        <v>1685</v>
      </c>
      <c r="M1285" s="34" t="s">
        <v>6009</v>
      </c>
      <c r="N1285" s="34" t="s">
        <v>6010</v>
      </c>
      <c r="O1285" s="39" t="s">
        <v>5053</v>
      </c>
      <c r="P1285" s="39">
        <v>1</v>
      </c>
      <c r="Q1285" s="39" t="s">
        <v>5652</v>
      </c>
      <c r="R1285" s="39"/>
      <c r="S1285" s="39"/>
      <c r="T1285" s="39" t="s">
        <v>6009</v>
      </c>
    </row>
    <row r="1286" spans="2:20" x14ac:dyDescent="0.15">
      <c r="B1286" s="34" t="s">
        <v>6011</v>
      </c>
      <c r="C1286" s="39" t="s">
        <v>6003</v>
      </c>
      <c r="D1286" s="39" t="s">
        <v>6004</v>
      </c>
      <c r="E1286" s="39" t="s">
        <v>4681</v>
      </c>
      <c r="F1286" s="39" t="s">
        <v>6005</v>
      </c>
      <c r="G1286" s="39">
        <v>200</v>
      </c>
      <c r="H1286" s="39" t="s">
        <v>1684</v>
      </c>
      <c r="I1286" s="39">
        <v>4</v>
      </c>
      <c r="J1286" s="39">
        <v>0</v>
      </c>
      <c r="K1286" s="39">
        <v>16</v>
      </c>
      <c r="L1286" s="39" t="s">
        <v>1685</v>
      </c>
      <c r="M1286" s="34" t="s">
        <v>5948</v>
      </c>
      <c r="N1286" s="34" t="s">
        <v>5949</v>
      </c>
      <c r="O1286" s="39" t="s">
        <v>5053</v>
      </c>
      <c r="P1286" s="39">
        <v>1</v>
      </c>
      <c r="Q1286" s="39" t="s">
        <v>5652</v>
      </c>
      <c r="R1286" s="39"/>
      <c r="S1286" s="39"/>
      <c r="T1286" s="39" t="s">
        <v>5948</v>
      </c>
    </row>
    <row r="1287" spans="2:20" x14ac:dyDescent="0.15">
      <c r="B1287" s="34" t="s">
        <v>6012</v>
      </c>
      <c r="C1287" s="39" t="s">
        <v>6003</v>
      </c>
      <c r="D1287" s="39" t="s">
        <v>6004</v>
      </c>
      <c r="E1287" s="39" t="s">
        <v>4681</v>
      </c>
      <c r="F1287" s="39" t="s">
        <v>6005</v>
      </c>
      <c r="G1287" s="39">
        <v>200</v>
      </c>
      <c r="H1287" s="39" t="s">
        <v>1684</v>
      </c>
      <c r="I1287" s="39">
        <v>6</v>
      </c>
      <c r="J1287" s="39">
        <v>0</v>
      </c>
      <c r="K1287" s="39">
        <v>16</v>
      </c>
      <c r="L1287" s="39" t="s">
        <v>1685</v>
      </c>
      <c r="M1287" s="34" t="s">
        <v>5951</v>
      </c>
      <c r="N1287" s="34" t="s">
        <v>5952</v>
      </c>
      <c r="O1287" s="39" t="s">
        <v>5053</v>
      </c>
      <c r="P1287" s="39">
        <v>1</v>
      </c>
      <c r="Q1287" s="39" t="s">
        <v>5652</v>
      </c>
      <c r="R1287" s="39"/>
      <c r="S1287" s="39"/>
      <c r="T1287" s="39" t="s">
        <v>5951</v>
      </c>
    </row>
    <row r="1288" spans="2:20" x14ac:dyDescent="0.15">
      <c r="B1288" s="34" t="s">
        <v>6013</v>
      </c>
      <c r="C1288" s="39" t="s">
        <v>6014</v>
      </c>
      <c r="D1288" s="39" t="s">
        <v>6015</v>
      </c>
      <c r="E1288" s="39" t="s">
        <v>4681</v>
      </c>
      <c r="F1288" s="39" t="s">
        <v>6016</v>
      </c>
      <c r="G1288" s="39">
        <v>200</v>
      </c>
      <c r="H1288" s="39" t="s">
        <v>1684</v>
      </c>
      <c r="I1288" s="39">
        <v>0</v>
      </c>
      <c r="J1288" s="39">
        <v>0</v>
      </c>
      <c r="K1288" s="39">
        <v>16</v>
      </c>
      <c r="L1288" s="39" t="s">
        <v>1685</v>
      </c>
      <c r="M1288" s="34" t="s">
        <v>6017</v>
      </c>
      <c r="N1288" s="34" t="s">
        <v>6018</v>
      </c>
      <c r="O1288" s="39" t="s">
        <v>5053</v>
      </c>
      <c r="P1288" s="39">
        <v>1</v>
      </c>
      <c r="Q1288" s="39" t="s">
        <v>5652</v>
      </c>
      <c r="R1288" s="39"/>
      <c r="S1288" s="39"/>
      <c r="T1288" s="39" t="s">
        <v>6017</v>
      </c>
    </row>
    <row r="1289" spans="2:20" x14ac:dyDescent="0.15">
      <c r="B1289" s="34" t="s">
        <v>6019</v>
      </c>
      <c r="C1289" s="39" t="s">
        <v>6014</v>
      </c>
      <c r="D1289" s="39" t="s">
        <v>6015</v>
      </c>
      <c r="E1289" s="39" t="s">
        <v>4681</v>
      </c>
      <c r="F1289" s="39" t="s">
        <v>6016</v>
      </c>
      <c r="G1289" s="39">
        <v>200</v>
      </c>
      <c r="H1289" s="39" t="s">
        <v>1684</v>
      </c>
      <c r="I1289" s="39">
        <v>2</v>
      </c>
      <c r="J1289" s="39">
        <v>0</v>
      </c>
      <c r="K1289" s="39">
        <v>16</v>
      </c>
      <c r="L1289" s="39" t="s">
        <v>1685</v>
      </c>
      <c r="M1289" s="34" t="s">
        <v>6020</v>
      </c>
      <c r="N1289" s="34" t="s">
        <v>6021</v>
      </c>
      <c r="O1289" s="39" t="s">
        <v>5053</v>
      </c>
      <c r="P1289" s="39">
        <v>1</v>
      </c>
      <c r="Q1289" s="39" t="s">
        <v>5652</v>
      </c>
      <c r="R1289" s="39"/>
      <c r="S1289" s="39"/>
      <c r="T1289" s="39" t="s">
        <v>6020</v>
      </c>
    </row>
    <row r="1290" spans="2:20" x14ac:dyDescent="0.15">
      <c r="B1290" s="34" t="s">
        <v>6022</v>
      </c>
      <c r="C1290" s="39" t="s">
        <v>6014</v>
      </c>
      <c r="D1290" s="39" t="s">
        <v>6015</v>
      </c>
      <c r="E1290" s="39" t="s">
        <v>4681</v>
      </c>
      <c r="F1290" s="39" t="s">
        <v>6016</v>
      </c>
      <c r="G1290" s="39">
        <v>200</v>
      </c>
      <c r="H1290" s="39" t="s">
        <v>1684</v>
      </c>
      <c r="I1290" s="39">
        <v>4</v>
      </c>
      <c r="J1290" s="39">
        <v>0</v>
      </c>
      <c r="K1290" s="39">
        <v>16</v>
      </c>
      <c r="L1290" s="39" t="s">
        <v>1685</v>
      </c>
      <c r="M1290" s="34" t="s">
        <v>6023</v>
      </c>
      <c r="N1290" s="34" t="s">
        <v>6024</v>
      </c>
      <c r="O1290" s="39" t="s">
        <v>5053</v>
      </c>
      <c r="P1290" s="39">
        <v>1</v>
      </c>
      <c r="Q1290" s="39" t="s">
        <v>5652</v>
      </c>
      <c r="R1290" s="39"/>
      <c r="S1290" s="39"/>
      <c r="T1290" s="39" t="s">
        <v>6023</v>
      </c>
    </row>
    <row r="1291" spans="2:20" x14ac:dyDescent="0.15">
      <c r="B1291" s="34" t="s">
        <v>6025</v>
      </c>
      <c r="C1291" s="39" t="s">
        <v>6014</v>
      </c>
      <c r="D1291" s="39" t="s">
        <v>6015</v>
      </c>
      <c r="E1291" s="39" t="s">
        <v>4681</v>
      </c>
      <c r="F1291" s="39" t="s">
        <v>6016</v>
      </c>
      <c r="G1291" s="39">
        <v>200</v>
      </c>
      <c r="H1291" s="39" t="s">
        <v>1684</v>
      </c>
      <c r="I1291" s="39">
        <v>6</v>
      </c>
      <c r="J1291" s="39">
        <v>0</v>
      </c>
      <c r="K1291" s="39">
        <v>16</v>
      </c>
      <c r="L1291" s="39" t="s">
        <v>1685</v>
      </c>
      <c r="M1291" s="34" t="s">
        <v>6026</v>
      </c>
      <c r="N1291" s="34" t="s">
        <v>6027</v>
      </c>
      <c r="O1291" s="39" t="s">
        <v>5053</v>
      </c>
      <c r="P1291" s="39">
        <v>1</v>
      </c>
      <c r="Q1291" s="39" t="s">
        <v>5652</v>
      </c>
      <c r="R1291" s="39"/>
      <c r="S1291" s="39"/>
      <c r="T1291" s="39" t="s">
        <v>6026</v>
      </c>
    </row>
    <row r="1292" spans="2:20" x14ac:dyDescent="0.15">
      <c r="B1292" s="34" t="s">
        <v>6028</v>
      </c>
      <c r="C1292" s="39" t="s">
        <v>6029</v>
      </c>
      <c r="D1292" s="39" t="s">
        <v>6030</v>
      </c>
      <c r="E1292" s="39" t="s">
        <v>4681</v>
      </c>
      <c r="F1292" s="39" t="s">
        <v>6031</v>
      </c>
      <c r="G1292" s="39">
        <v>200</v>
      </c>
      <c r="H1292" s="39" t="s">
        <v>1684</v>
      </c>
      <c r="I1292" s="39">
        <v>0</v>
      </c>
      <c r="J1292" s="39">
        <v>0</v>
      </c>
      <c r="K1292" s="39">
        <v>16</v>
      </c>
      <c r="L1292" s="39" t="s">
        <v>1685</v>
      </c>
      <c r="M1292" s="34" t="s">
        <v>6032</v>
      </c>
      <c r="N1292" s="34" t="s">
        <v>6033</v>
      </c>
      <c r="O1292" s="39" t="s">
        <v>5053</v>
      </c>
      <c r="P1292" s="39">
        <v>1</v>
      </c>
      <c r="Q1292" s="39" t="s">
        <v>5652</v>
      </c>
      <c r="R1292" s="39"/>
      <c r="S1292" s="39"/>
      <c r="T1292" s="39" t="s">
        <v>6032</v>
      </c>
    </row>
    <row r="1293" spans="2:20" x14ac:dyDescent="0.15">
      <c r="B1293" s="34" t="s">
        <v>6034</v>
      </c>
      <c r="C1293" s="39" t="s">
        <v>6029</v>
      </c>
      <c r="D1293" s="39" t="s">
        <v>6030</v>
      </c>
      <c r="E1293" s="39" t="s">
        <v>4681</v>
      </c>
      <c r="F1293" s="39" t="s">
        <v>6031</v>
      </c>
      <c r="G1293" s="39">
        <v>200</v>
      </c>
      <c r="H1293" s="39" t="s">
        <v>1684</v>
      </c>
      <c r="I1293" s="39">
        <v>2</v>
      </c>
      <c r="J1293" s="39">
        <v>0</v>
      </c>
      <c r="K1293" s="39">
        <v>16</v>
      </c>
      <c r="L1293" s="39" t="s">
        <v>1685</v>
      </c>
      <c r="M1293" s="34" t="s">
        <v>6035</v>
      </c>
      <c r="N1293" s="34" t="s">
        <v>6036</v>
      </c>
      <c r="O1293" s="39" t="s">
        <v>5053</v>
      </c>
      <c r="P1293" s="39">
        <v>1</v>
      </c>
      <c r="Q1293" s="39" t="s">
        <v>5652</v>
      </c>
      <c r="R1293" s="39"/>
      <c r="S1293" s="39"/>
      <c r="T1293" s="39" t="s">
        <v>6035</v>
      </c>
    </row>
    <row r="1294" spans="2:20" x14ac:dyDescent="0.15">
      <c r="B1294" s="34" t="s">
        <v>6037</v>
      </c>
      <c r="C1294" s="39" t="s">
        <v>6029</v>
      </c>
      <c r="D1294" s="39" t="s">
        <v>6030</v>
      </c>
      <c r="E1294" s="39" t="s">
        <v>4681</v>
      </c>
      <c r="F1294" s="39" t="s">
        <v>6031</v>
      </c>
      <c r="G1294" s="39">
        <v>200</v>
      </c>
      <c r="H1294" s="39" t="s">
        <v>1684</v>
      </c>
      <c r="I1294" s="39">
        <v>4</v>
      </c>
      <c r="J1294" s="39">
        <v>0</v>
      </c>
      <c r="K1294" s="39">
        <v>16</v>
      </c>
      <c r="L1294" s="39" t="s">
        <v>1685</v>
      </c>
      <c r="M1294" s="34" t="s">
        <v>6038</v>
      </c>
      <c r="N1294" s="34" t="s">
        <v>6039</v>
      </c>
      <c r="O1294" s="39" t="s">
        <v>5053</v>
      </c>
      <c r="P1294" s="39">
        <v>1</v>
      </c>
      <c r="Q1294" s="39" t="s">
        <v>5652</v>
      </c>
      <c r="R1294" s="39"/>
      <c r="S1294" s="39"/>
      <c r="T1294" s="39"/>
    </row>
    <row r="1295" spans="2:20" x14ac:dyDescent="0.15">
      <c r="B1295" s="34" t="s">
        <v>6040</v>
      </c>
      <c r="C1295" s="39" t="s">
        <v>6029</v>
      </c>
      <c r="D1295" s="39" t="s">
        <v>6030</v>
      </c>
      <c r="E1295" s="39" t="s">
        <v>4681</v>
      </c>
      <c r="F1295" s="39" t="s">
        <v>6031</v>
      </c>
      <c r="G1295" s="39">
        <v>200</v>
      </c>
      <c r="H1295" s="39" t="s">
        <v>1684</v>
      </c>
      <c r="I1295" s="39">
        <v>6</v>
      </c>
      <c r="J1295" s="39">
        <v>0</v>
      </c>
      <c r="K1295" s="39">
        <v>16</v>
      </c>
      <c r="L1295" s="39" t="s">
        <v>1685</v>
      </c>
      <c r="M1295" s="34" t="s">
        <v>6041</v>
      </c>
      <c r="N1295" s="34" t="s">
        <v>6042</v>
      </c>
      <c r="O1295" s="39" t="s">
        <v>5053</v>
      </c>
      <c r="P1295" s="39">
        <v>1</v>
      </c>
      <c r="Q1295" s="39" t="s">
        <v>5652</v>
      </c>
      <c r="R1295" s="39"/>
      <c r="S1295" s="39"/>
      <c r="T1295" s="39"/>
    </row>
    <row r="1296" spans="2:20" x14ac:dyDescent="0.15">
      <c r="B1296" s="34" t="s">
        <v>6043</v>
      </c>
      <c r="C1296" s="39" t="s">
        <v>6044</v>
      </c>
      <c r="D1296" s="39" t="s">
        <v>6045</v>
      </c>
      <c r="E1296" s="39" t="s">
        <v>6046</v>
      </c>
      <c r="F1296" s="39" t="s">
        <v>6047</v>
      </c>
      <c r="G1296" s="39" t="s">
        <v>4483</v>
      </c>
      <c r="H1296" s="39" t="s">
        <v>2687</v>
      </c>
      <c r="I1296" s="39">
        <v>0</v>
      </c>
      <c r="J1296" s="39">
        <v>0</v>
      </c>
      <c r="K1296" s="39">
        <v>8</v>
      </c>
      <c r="L1296" s="39" t="s">
        <v>1685</v>
      </c>
      <c r="M1296" s="34" t="s">
        <v>6048</v>
      </c>
      <c r="N1296" s="34" t="s">
        <v>6049</v>
      </c>
      <c r="O1296" s="39" t="s">
        <v>6050</v>
      </c>
      <c r="P1296" s="39">
        <v>1</v>
      </c>
      <c r="Q1296" s="39"/>
      <c r="R1296" s="39"/>
      <c r="S1296" s="39"/>
      <c r="T1296" s="39" t="s">
        <v>6051</v>
      </c>
    </row>
    <row r="1297" spans="2:20" x14ac:dyDescent="0.15">
      <c r="B1297" s="34" t="s">
        <v>6052</v>
      </c>
      <c r="C1297" s="39" t="s">
        <v>6044</v>
      </c>
      <c r="D1297" s="39" t="s">
        <v>6045</v>
      </c>
      <c r="E1297" s="39" t="s">
        <v>6046</v>
      </c>
      <c r="F1297" s="39" t="s">
        <v>6047</v>
      </c>
      <c r="G1297" s="39" t="s">
        <v>4483</v>
      </c>
      <c r="H1297" s="39" t="s">
        <v>2687</v>
      </c>
      <c r="I1297" s="39">
        <v>4</v>
      </c>
      <c r="J1297" s="39">
        <v>0</v>
      </c>
      <c r="K1297" s="39">
        <v>8</v>
      </c>
      <c r="L1297" s="39" t="s">
        <v>1685</v>
      </c>
      <c r="M1297" s="34" t="s">
        <v>4488</v>
      </c>
      <c r="N1297" s="34" t="s">
        <v>4489</v>
      </c>
      <c r="O1297" s="39" t="s">
        <v>4490</v>
      </c>
      <c r="P1297" s="39">
        <v>1</v>
      </c>
      <c r="Q1297" s="39"/>
      <c r="R1297" s="39"/>
      <c r="S1297" s="39"/>
      <c r="T1297" s="39"/>
    </row>
    <row r="1298" spans="2:20" x14ac:dyDescent="0.15">
      <c r="B1298" s="34" t="s">
        <v>6053</v>
      </c>
      <c r="C1298" s="39" t="s">
        <v>6044</v>
      </c>
      <c r="D1298" s="39" t="s">
        <v>6045</v>
      </c>
      <c r="E1298" s="39" t="s">
        <v>6046</v>
      </c>
      <c r="F1298" s="39" t="s">
        <v>6047</v>
      </c>
      <c r="G1298" s="39" t="s">
        <v>4483</v>
      </c>
      <c r="H1298" s="39" t="s">
        <v>2687</v>
      </c>
      <c r="I1298" s="39">
        <v>5</v>
      </c>
      <c r="J1298" s="39">
        <v>0</v>
      </c>
      <c r="K1298" s="39">
        <v>16</v>
      </c>
      <c r="L1298" s="39" t="s">
        <v>1685</v>
      </c>
      <c r="M1298" s="34" t="s">
        <v>4492</v>
      </c>
      <c r="N1298" s="34" t="s">
        <v>4493</v>
      </c>
      <c r="O1298" s="39" t="s">
        <v>4494</v>
      </c>
      <c r="P1298" s="39">
        <v>1</v>
      </c>
      <c r="Q1298" s="39"/>
      <c r="R1298" s="39"/>
      <c r="S1298" s="39"/>
      <c r="T1298" s="39"/>
    </row>
    <row r="1299" spans="2:20" x14ac:dyDescent="0.15">
      <c r="B1299" s="34" t="s">
        <v>6054</v>
      </c>
      <c r="C1299" s="39" t="s">
        <v>6055</v>
      </c>
      <c r="D1299" s="39" t="s">
        <v>6055</v>
      </c>
      <c r="E1299" s="39"/>
      <c r="F1299" s="39" t="s">
        <v>6056</v>
      </c>
      <c r="G1299" s="39">
        <v>50</v>
      </c>
      <c r="H1299" s="39" t="s">
        <v>6057</v>
      </c>
      <c r="I1299" s="39">
        <v>0</v>
      </c>
      <c r="J1299" s="39">
        <v>0</v>
      </c>
      <c r="K1299" s="39">
        <v>1</v>
      </c>
      <c r="L1299" s="39" t="s">
        <v>1685</v>
      </c>
      <c r="M1299" s="34" t="s">
        <v>6058</v>
      </c>
      <c r="N1299" s="34" t="s">
        <v>6059</v>
      </c>
      <c r="O1299" s="39" t="s">
        <v>6060</v>
      </c>
      <c r="P1299" s="39">
        <v>1</v>
      </c>
      <c r="Q1299" s="39"/>
      <c r="R1299" s="39"/>
      <c r="S1299" s="39"/>
      <c r="T1299" s="39"/>
    </row>
    <row r="1300" spans="2:20" x14ac:dyDescent="0.15">
      <c r="B1300" s="34" t="s">
        <v>6061</v>
      </c>
      <c r="C1300" s="39" t="s">
        <v>6055</v>
      </c>
      <c r="D1300" s="39" t="s">
        <v>6055</v>
      </c>
      <c r="E1300" s="39"/>
      <c r="F1300" s="39" t="s">
        <v>6056</v>
      </c>
      <c r="G1300" s="39">
        <v>50</v>
      </c>
      <c r="H1300" s="39" t="s">
        <v>6057</v>
      </c>
      <c r="I1300" s="39">
        <v>0</v>
      </c>
      <c r="J1300" s="39">
        <v>1</v>
      </c>
      <c r="K1300" s="39">
        <v>1</v>
      </c>
      <c r="L1300" s="39" t="s">
        <v>1685</v>
      </c>
      <c r="M1300" s="34" t="s">
        <v>6062</v>
      </c>
      <c r="N1300" s="34" t="s">
        <v>6063</v>
      </c>
      <c r="O1300" s="39" t="s">
        <v>6060</v>
      </c>
      <c r="P1300" s="39">
        <v>1</v>
      </c>
      <c r="Q1300" s="39"/>
      <c r="R1300" s="39"/>
      <c r="S1300" s="39"/>
      <c r="T1300" s="39"/>
    </row>
    <row r="1301" spans="2:20" x14ac:dyDescent="0.15">
      <c r="B1301" s="34" t="s">
        <v>6064</v>
      </c>
      <c r="C1301" s="39" t="s">
        <v>6055</v>
      </c>
      <c r="D1301" s="39" t="s">
        <v>6055</v>
      </c>
      <c r="E1301" s="39"/>
      <c r="F1301" s="39" t="s">
        <v>6056</v>
      </c>
      <c r="G1301" s="39">
        <v>50</v>
      </c>
      <c r="H1301" s="39" t="s">
        <v>6057</v>
      </c>
      <c r="I1301" s="39">
        <v>0</v>
      </c>
      <c r="J1301" s="39">
        <v>2</v>
      </c>
      <c r="K1301" s="39">
        <v>1</v>
      </c>
      <c r="L1301" s="39" t="s">
        <v>1685</v>
      </c>
      <c r="M1301" s="34" t="s">
        <v>6065</v>
      </c>
      <c r="N1301" s="34" t="s">
        <v>6066</v>
      </c>
      <c r="O1301" s="39" t="s">
        <v>6067</v>
      </c>
      <c r="P1301" s="39">
        <v>1</v>
      </c>
      <c r="Q1301" s="39"/>
      <c r="R1301" s="39"/>
      <c r="S1301" s="39"/>
      <c r="T1301" s="39"/>
    </row>
    <row r="1302" spans="2:20" x14ac:dyDescent="0.15">
      <c r="B1302" s="34" t="s">
        <v>6068</v>
      </c>
      <c r="C1302" s="39" t="s">
        <v>6055</v>
      </c>
      <c r="D1302" s="39" t="s">
        <v>6055</v>
      </c>
      <c r="E1302" s="39"/>
      <c r="F1302" s="39" t="s">
        <v>6056</v>
      </c>
      <c r="G1302" s="39">
        <v>50</v>
      </c>
      <c r="H1302" s="39" t="s">
        <v>6057</v>
      </c>
      <c r="I1302" s="39">
        <v>0</v>
      </c>
      <c r="J1302" s="39">
        <v>3</v>
      </c>
      <c r="K1302" s="39">
        <v>2</v>
      </c>
      <c r="L1302" s="39" t="s">
        <v>1685</v>
      </c>
      <c r="M1302" s="34" t="s">
        <v>6069</v>
      </c>
      <c r="N1302" s="34" t="s">
        <v>6070</v>
      </c>
      <c r="O1302" s="39" t="s">
        <v>6071</v>
      </c>
      <c r="P1302" s="39">
        <v>1</v>
      </c>
      <c r="Q1302" s="39"/>
      <c r="R1302" s="39"/>
      <c r="S1302" s="39"/>
      <c r="T1302" s="39"/>
    </row>
    <row r="1303" spans="2:20" x14ac:dyDescent="0.15">
      <c r="B1303" s="34" t="s">
        <v>6072</v>
      </c>
      <c r="C1303" s="39" t="s">
        <v>6055</v>
      </c>
      <c r="D1303" s="39" t="s">
        <v>6055</v>
      </c>
      <c r="E1303" s="39"/>
      <c r="F1303" s="39" t="s">
        <v>6056</v>
      </c>
      <c r="G1303" s="39">
        <v>50</v>
      </c>
      <c r="H1303" s="39" t="s">
        <v>6057</v>
      </c>
      <c r="I1303" s="39">
        <v>0</v>
      </c>
      <c r="J1303" s="39">
        <v>5</v>
      </c>
      <c r="K1303" s="39">
        <v>1</v>
      </c>
      <c r="L1303" s="39" t="s">
        <v>1685</v>
      </c>
      <c r="M1303" s="34" t="s">
        <v>6073</v>
      </c>
      <c r="N1303" s="34" t="s">
        <v>6074</v>
      </c>
      <c r="O1303" s="39" t="s">
        <v>6075</v>
      </c>
      <c r="P1303" s="39">
        <v>1</v>
      </c>
      <c r="Q1303" s="39"/>
      <c r="R1303" s="39"/>
      <c r="S1303" s="39"/>
      <c r="T1303" s="39"/>
    </row>
    <row r="1304" spans="2:20" x14ac:dyDescent="0.15">
      <c r="B1304" s="34" t="s">
        <v>6076</v>
      </c>
      <c r="C1304" s="39" t="s">
        <v>6055</v>
      </c>
      <c r="D1304" s="39" t="s">
        <v>6055</v>
      </c>
      <c r="E1304" s="39"/>
      <c r="F1304" s="39" t="s">
        <v>6056</v>
      </c>
      <c r="G1304" s="39">
        <v>50</v>
      </c>
      <c r="H1304" s="39" t="s">
        <v>6057</v>
      </c>
      <c r="I1304" s="39">
        <v>0</v>
      </c>
      <c r="J1304" s="39">
        <v>6</v>
      </c>
      <c r="K1304" s="39">
        <v>2</v>
      </c>
      <c r="L1304" s="39" t="s">
        <v>1685</v>
      </c>
      <c r="M1304" s="34" t="s">
        <v>6077</v>
      </c>
      <c r="N1304" s="34" t="s">
        <v>2765</v>
      </c>
      <c r="O1304" s="39" t="s">
        <v>6078</v>
      </c>
      <c r="P1304" s="39">
        <v>1</v>
      </c>
      <c r="Q1304" s="39"/>
      <c r="R1304" s="39"/>
      <c r="S1304" s="39"/>
      <c r="T1304" s="39"/>
    </row>
    <row r="1305" spans="2:20" x14ac:dyDescent="0.15">
      <c r="B1305" s="34" t="s">
        <v>6079</v>
      </c>
      <c r="C1305" s="39" t="s">
        <v>6055</v>
      </c>
      <c r="D1305" s="39" t="s">
        <v>6055</v>
      </c>
      <c r="E1305" s="39"/>
      <c r="F1305" s="39" t="s">
        <v>6056</v>
      </c>
      <c r="G1305" s="39">
        <v>50</v>
      </c>
      <c r="H1305" s="39" t="s">
        <v>6057</v>
      </c>
      <c r="I1305" s="39">
        <v>1</v>
      </c>
      <c r="J1305" s="39">
        <v>0</v>
      </c>
      <c r="K1305" s="39">
        <v>4</v>
      </c>
      <c r="L1305" s="39" t="s">
        <v>1685</v>
      </c>
      <c r="M1305" s="34" t="s">
        <v>6080</v>
      </c>
      <c r="N1305" s="34" t="s">
        <v>6081</v>
      </c>
      <c r="O1305" s="39" t="s">
        <v>6082</v>
      </c>
      <c r="P1305" s="39">
        <v>1</v>
      </c>
      <c r="Q1305" s="39"/>
      <c r="R1305" s="39"/>
      <c r="S1305" s="39"/>
      <c r="T1305" s="39"/>
    </row>
    <row r="1306" spans="2:20" ht="13.5" customHeight="1" x14ac:dyDescent="0.15">
      <c r="B1306" s="34" t="s">
        <v>6083</v>
      </c>
      <c r="C1306" s="39" t="s">
        <v>6055</v>
      </c>
      <c r="D1306" s="39" t="s">
        <v>6055</v>
      </c>
      <c r="E1306" s="39"/>
      <c r="F1306" s="39" t="s">
        <v>6056</v>
      </c>
      <c r="G1306" s="39">
        <v>50</v>
      </c>
      <c r="H1306" s="39" t="s">
        <v>6057</v>
      </c>
      <c r="I1306" s="39">
        <v>1</v>
      </c>
      <c r="J1306" s="39">
        <v>4</v>
      </c>
      <c r="K1306" s="39">
        <v>4</v>
      </c>
      <c r="L1306" s="39" t="s">
        <v>1685</v>
      </c>
      <c r="M1306" s="34" t="s">
        <v>6084</v>
      </c>
      <c r="N1306" s="34" t="s">
        <v>6085</v>
      </c>
      <c r="O1306" s="44" t="s">
        <v>6086</v>
      </c>
      <c r="P1306" s="39">
        <v>1</v>
      </c>
      <c r="Q1306" s="39"/>
      <c r="R1306" s="39"/>
      <c r="S1306" s="39"/>
      <c r="T1306" s="39"/>
    </row>
    <row r="1307" spans="2:20" x14ac:dyDescent="0.15">
      <c r="B1307" s="34" t="s">
        <v>6087</v>
      </c>
      <c r="C1307" s="39" t="s">
        <v>6055</v>
      </c>
      <c r="D1307" s="39" t="s">
        <v>6055</v>
      </c>
      <c r="E1307" s="39"/>
      <c r="F1307" s="39" t="s">
        <v>6056</v>
      </c>
      <c r="G1307" s="39">
        <v>50</v>
      </c>
      <c r="H1307" s="39" t="s">
        <v>6057</v>
      </c>
      <c r="I1307" s="39">
        <v>2</v>
      </c>
      <c r="J1307" s="39">
        <v>0</v>
      </c>
      <c r="K1307" s="39">
        <v>8</v>
      </c>
      <c r="L1307" s="39" t="s">
        <v>1685</v>
      </c>
      <c r="M1307" s="34" t="s">
        <v>6088</v>
      </c>
      <c r="N1307" s="34" t="s">
        <v>6089</v>
      </c>
      <c r="O1307" s="39" t="s">
        <v>6090</v>
      </c>
      <c r="P1307" s="39">
        <v>1</v>
      </c>
      <c r="Q1307" s="39"/>
      <c r="R1307" s="39"/>
      <c r="S1307" s="39"/>
      <c r="T1307" s="39"/>
    </row>
    <row r="1308" spans="2:20" x14ac:dyDescent="0.15">
      <c r="B1308" s="34" t="s">
        <v>6091</v>
      </c>
      <c r="C1308" s="39" t="s">
        <v>6055</v>
      </c>
      <c r="D1308" s="39" t="s">
        <v>6055</v>
      </c>
      <c r="E1308" s="39"/>
      <c r="F1308" s="39" t="s">
        <v>6056</v>
      </c>
      <c r="G1308" s="39">
        <v>50</v>
      </c>
      <c r="H1308" s="39" t="s">
        <v>6057</v>
      </c>
      <c r="I1308" s="39">
        <v>3</v>
      </c>
      <c r="J1308" s="39">
        <v>0</v>
      </c>
      <c r="K1308" s="39">
        <v>8</v>
      </c>
      <c r="L1308" s="39" t="s">
        <v>1685</v>
      </c>
      <c r="M1308" s="34" t="s">
        <v>6092</v>
      </c>
      <c r="N1308" s="34" t="s">
        <v>6092</v>
      </c>
      <c r="O1308" s="39" t="s">
        <v>6090</v>
      </c>
      <c r="P1308" s="39">
        <v>1</v>
      </c>
      <c r="Q1308" s="39"/>
      <c r="R1308" s="39"/>
      <c r="S1308" s="39"/>
      <c r="T1308" s="39"/>
    </row>
    <row r="1309" spans="2:20" x14ac:dyDescent="0.15">
      <c r="B1309" s="34" t="s">
        <v>6093</v>
      </c>
      <c r="C1309" s="39" t="s">
        <v>6055</v>
      </c>
      <c r="D1309" s="39" t="s">
        <v>6055</v>
      </c>
      <c r="E1309" s="39"/>
      <c r="F1309" s="39" t="s">
        <v>6056</v>
      </c>
      <c r="G1309" s="39">
        <v>50</v>
      </c>
      <c r="H1309" s="39" t="s">
        <v>6057</v>
      </c>
      <c r="I1309" s="39">
        <v>4</v>
      </c>
      <c r="J1309" s="39">
        <v>0</v>
      </c>
      <c r="K1309" s="39">
        <v>8</v>
      </c>
      <c r="L1309" s="39" t="s">
        <v>1685</v>
      </c>
      <c r="M1309" s="34" t="s">
        <v>6094</v>
      </c>
      <c r="N1309" s="34" t="s">
        <v>6094</v>
      </c>
      <c r="O1309" s="39" t="s">
        <v>6090</v>
      </c>
      <c r="P1309" s="39">
        <v>1</v>
      </c>
      <c r="Q1309" s="39"/>
      <c r="R1309" s="39"/>
      <c r="S1309" s="39"/>
      <c r="T1309" s="39"/>
    </row>
    <row r="1310" spans="2:20" x14ac:dyDescent="0.15">
      <c r="B1310" s="34" t="s">
        <v>6095</v>
      </c>
      <c r="C1310" s="39" t="s">
        <v>6055</v>
      </c>
      <c r="D1310" s="39" t="s">
        <v>6055</v>
      </c>
      <c r="E1310" s="39"/>
      <c r="F1310" s="39" t="s">
        <v>6056</v>
      </c>
      <c r="G1310" s="39">
        <v>50</v>
      </c>
      <c r="H1310" s="39" t="s">
        <v>6057</v>
      </c>
      <c r="I1310" s="39">
        <v>5</v>
      </c>
      <c r="J1310" s="39">
        <v>0</v>
      </c>
      <c r="K1310" s="39">
        <v>8</v>
      </c>
      <c r="L1310" s="39" t="s">
        <v>1685</v>
      </c>
      <c r="M1310" s="34" t="s">
        <v>6096</v>
      </c>
      <c r="N1310" s="34" t="s">
        <v>6097</v>
      </c>
      <c r="O1310" s="39" t="s">
        <v>6098</v>
      </c>
      <c r="P1310" s="39">
        <v>1</v>
      </c>
      <c r="Q1310" s="39"/>
      <c r="R1310" s="39"/>
      <c r="S1310" s="39"/>
      <c r="T1310" s="39" t="s">
        <v>6099</v>
      </c>
    </row>
    <row r="1311" spans="2:20" x14ac:dyDescent="0.15">
      <c r="B1311" s="34" t="s">
        <v>6100</v>
      </c>
      <c r="C1311" s="39" t="s">
        <v>6055</v>
      </c>
      <c r="D1311" s="39" t="s">
        <v>6055</v>
      </c>
      <c r="E1311" s="39"/>
      <c r="F1311" s="39" t="s">
        <v>6056</v>
      </c>
      <c r="G1311" s="39">
        <v>50</v>
      </c>
      <c r="H1311" s="39" t="s">
        <v>6057</v>
      </c>
      <c r="I1311" s="39">
        <v>6</v>
      </c>
      <c r="J1311" s="39">
        <v>0</v>
      </c>
      <c r="K1311" s="39">
        <v>8</v>
      </c>
      <c r="L1311" s="39" t="s">
        <v>1685</v>
      </c>
      <c r="M1311" s="34" t="s">
        <v>6101</v>
      </c>
      <c r="N1311" s="34" t="s">
        <v>6102</v>
      </c>
      <c r="O1311" s="39" t="s">
        <v>6090</v>
      </c>
      <c r="P1311" s="39">
        <v>1</v>
      </c>
      <c r="Q1311" s="39"/>
      <c r="R1311" s="39"/>
      <c r="S1311" s="39"/>
      <c r="T1311" s="39"/>
    </row>
    <row r="1312" spans="2:20" x14ac:dyDescent="0.15">
      <c r="B1312" s="34" t="s">
        <v>6103</v>
      </c>
      <c r="C1312" s="39" t="s">
        <v>6055</v>
      </c>
      <c r="D1312" s="39" t="s">
        <v>6055</v>
      </c>
      <c r="E1312" s="39"/>
      <c r="F1312" s="39" t="s">
        <v>6056</v>
      </c>
      <c r="G1312" s="39">
        <v>50</v>
      </c>
      <c r="H1312" s="39" t="s">
        <v>6057</v>
      </c>
      <c r="I1312" s="39">
        <v>7</v>
      </c>
      <c r="J1312" s="39">
        <v>0</v>
      </c>
      <c r="K1312" s="39">
        <v>8</v>
      </c>
      <c r="L1312" s="39" t="s">
        <v>1685</v>
      </c>
      <c r="M1312" s="34" t="s">
        <v>6104</v>
      </c>
      <c r="N1312" s="34" t="s">
        <v>6105</v>
      </c>
      <c r="O1312" s="39" t="s">
        <v>6090</v>
      </c>
      <c r="P1312" s="39">
        <v>1</v>
      </c>
      <c r="Q1312" s="39"/>
      <c r="R1312" s="39"/>
      <c r="S1312" s="39"/>
      <c r="T1312" s="39"/>
    </row>
    <row r="1313" spans="2:20" x14ac:dyDescent="0.15">
      <c r="B1313" s="34" t="s">
        <v>6106</v>
      </c>
      <c r="C1313" s="39" t="s">
        <v>6107</v>
      </c>
      <c r="D1313" s="39" t="s">
        <v>6107</v>
      </c>
      <c r="E1313" s="39"/>
      <c r="F1313" s="39" t="s">
        <v>6108</v>
      </c>
      <c r="G1313" s="39">
        <v>50</v>
      </c>
      <c r="H1313" s="39" t="s">
        <v>6057</v>
      </c>
      <c r="I1313" s="39">
        <v>0</v>
      </c>
      <c r="J1313" s="39">
        <v>0</v>
      </c>
      <c r="K1313" s="39">
        <v>1</v>
      </c>
      <c r="L1313" s="39" t="s">
        <v>1685</v>
      </c>
      <c r="M1313" s="34" t="s">
        <v>6109</v>
      </c>
      <c r="N1313" s="34" t="s">
        <v>6110</v>
      </c>
      <c r="O1313" s="39" t="s">
        <v>6111</v>
      </c>
      <c r="P1313" s="39">
        <v>1</v>
      </c>
      <c r="Q1313" s="39"/>
      <c r="R1313" s="39"/>
      <c r="S1313" s="39"/>
      <c r="T1313" s="39"/>
    </row>
    <row r="1314" spans="2:20" x14ac:dyDescent="0.15">
      <c r="B1314" s="34" t="s">
        <v>6112</v>
      </c>
      <c r="C1314" s="39" t="s">
        <v>6107</v>
      </c>
      <c r="D1314" s="39" t="s">
        <v>6107</v>
      </c>
      <c r="E1314" s="39"/>
      <c r="F1314" s="39" t="s">
        <v>6108</v>
      </c>
      <c r="G1314" s="39">
        <v>50</v>
      </c>
      <c r="H1314" s="39" t="s">
        <v>6057</v>
      </c>
      <c r="I1314" s="39">
        <v>0</v>
      </c>
      <c r="J1314" s="39">
        <v>1</v>
      </c>
      <c r="K1314" s="39">
        <v>1</v>
      </c>
      <c r="L1314" s="39" t="s">
        <v>1685</v>
      </c>
      <c r="M1314" s="34" t="s">
        <v>6113</v>
      </c>
      <c r="N1314" s="34" t="s">
        <v>6114</v>
      </c>
      <c r="O1314" s="39" t="s">
        <v>6111</v>
      </c>
      <c r="P1314" s="39">
        <v>1</v>
      </c>
      <c r="Q1314" s="39"/>
      <c r="R1314" s="39"/>
      <c r="S1314" s="39"/>
      <c r="T1314" s="39"/>
    </row>
    <row r="1315" spans="2:20" x14ac:dyDescent="0.15">
      <c r="B1315" s="34" t="s">
        <v>6115</v>
      </c>
      <c r="C1315" s="39" t="s">
        <v>6107</v>
      </c>
      <c r="D1315" s="39" t="s">
        <v>6107</v>
      </c>
      <c r="E1315" s="39"/>
      <c r="F1315" s="39" t="s">
        <v>6108</v>
      </c>
      <c r="G1315" s="39">
        <v>50</v>
      </c>
      <c r="H1315" s="39" t="s">
        <v>6057</v>
      </c>
      <c r="I1315" s="39">
        <v>0</v>
      </c>
      <c r="J1315" s="39">
        <v>2</v>
      </c>
      <c r="K1315" s="39">
        <v>1</v>
      </c>
      <c r="L1315" s="39" t="s">
        <v>1685</v>
      </c>
      <c r="M1315" s="34" t="s">
        <v>6116</v>
      </c>
      <c r="N1315" s="34" t="s">
        <v>6117</v>
      </c>
      <c r="O1315" s="39" t="s">
        <v>6111</v>
      </c>
      <c r="P1315" s="39">
        <v>1</v>
      </c>
      <c r="Q1315" s="39"/>
      <c r="R1315" s="39"/>
      <c r="S1315" s="39"/>
      <c r="T1315" s="39"/>
    </row>
    <row r="1316" spans="2:20" x14ac:dyDescent="0.15">
      <c r="B1316" s="34" t="s">
        <v>6118</v>
      </c>
      <c r="C1316" s="39" t="s">
        <v>6107</v>
      </c>
      <c r="D1316" s="39" t="s">
        <v>6107</v>
      </c>
      <c r="E1316" s="39"/>
      <c r="F1316" s="39" t="s">
        <v>6108</v>
      </c>
      <c r="G1316" s="39">
        <v>50</v>
      </c>
      <c r="H1316" s="39" t="s">
        <v>6057</v>
      </c>
      <c r="I1316" s="39">
        <v>0</v>
      </c>
      <c r="J1316" s="39">
        <v>3</v>
      </c>
      <c r="K1316" s="39">
        <v>1</v>
      </c>
      <c r="L1316" s="39" t="s">
        <v>1685</v>
      </c>
      <c r="M1316" s="34" t="s">
        <v>6119</v>
      </c>
      <c r="N1316" s="34" t="s">
        <v>6120</v>
      </c>
      <c r="O1316" s="39" t="s">
        <v>6111</v>
      </c>
      <c r="P1316" s="39">
        <v>1</v>
      </c>
      <c r="Q1316" s="39"/>
      <c r="R1316" s="39"/>
      <c r="S1316" s="39"/>
      <c r="T1316" s="39"/>
    </row>
    <row r="1317" spans="2:20" x14ac:dyDescent="0.15">
      <c r="B1317" s="34" t="s">
        <v>6121</v>
      </c>
      <c r="C1317" s="39" t="s">
        <v>6107</v>
      </c>
      <c r="D1317" s="39" t="s">
        <v>6107</v>
      </c>
      <c r="E1317" s="39"/>
      <c r="F1317" s="39" t="s">
        <v>6108</v>
      </c>
      <c r="G1317" s="39">
        <v>50</v>
      </c>
      <c r="H1317" s="39" t="s">
        <v>6057</v>
      </c>
      <c r="I1317" s="39">
        <v>0</v>
      </c>
      <c r="J1317" s="39">
        <v>4</v>
      </c>
      <c r="K1317" s="39">
        <v>1</v>
      </c>
      <c r="L1317" s="39" t="s">
        <v>1685</v>
      </c>
      <c r="M1317" s="34" t="s">
        <v>6122</v>
      </c>
      <c r="N1317" s="34" t="s">
        <v>6123</v>
      </c>
      <c r="O1317" s="39" t="s">
        <v>6111</v>
      </c>
      <c r="P1317" s="39">
        <v>1</v>
      </c>
      <c r="Q1317" s="39"/>
      <c r="R1317" s="39"/>
      <c r="S1317" s="39"/>
      <c r="T1317" s="39"/>
    </row>
    <row r="1318" spans="2:20" x14ac:dyDescent="0.15">
      <c r="B1318" s="34" t="s">
        <v>6124</v>
      </c>
      <c r="C1318" s="39" t="s">
        <v>6107</v>
      </c>
      <c r="D1318" s="39" t="s">
        <v>6107</v>
      </c>
      <c r="E1318" s="39"/>
      <c r="F1318" s="39" t="s">
        <v>6108</v>
      </c>
      <c r="G1318" s="39">
        <v>50</v>
      </c>
      <c r="H1318" s="39" t="s">
        <v>6057</v>
      </c>
      <c r="I1318" s="39">
        <v>0</v>
      </c>
      <c r="J1318" s="39">
        <v>5</v>
      </c>
      <c r="K1318" s="39">
        <v>1</v>
      </c>
      <c r="L1318" s="39" t="s">
        <v>1685</v>
      </c>
      <c r="M1318" s="34" t="s">
        <v>6125</v>
      </c>
      <c r="N1318" s="34" t="s">
        <v>6126</v>
      </c>
      <c r="O1318" s="39" t="s">
        <v>6111</v>
      </c>
      <c r="P1318" s="39">
        <v>1</v>
      </c>
      <c r="Q1318" s="39"/>
      <c r="R1318" s="39"/>
      <c r="S1318" s="39"/>
      <c r="T1318" s="39"/>
    </row>
    <row r="1319" spans="2:20" x14ac:dyDescent="0.15">
      <c r="B1319" s="34" t="s">
        <v>6127</v>
      </c>
      <c r="C1319" s="39" t="s">
        <v>6107</v>
      </c>
      <c r="D1319" s="39" t="s">
        <v>6107</v>
      </c>
      <c r="E1319" s="39"/>
      <c r="F1319" s="39" t="s">
        <v>6108</v>
      </c>
      <c r="G1319" s="39">
        <v>50</v>
      </c>
      <c r="H1319" s="39" t="s">
        <v>6057</v>
      </c>
      <c r="I1319" s="39">
        <v>0</v>
      </c>
      <c r="J1319" s="39">
        <v>6</v>
      </c>
      <c r="K1319" s="39">
        <v>1</v>
      </c>
      <c r="L1319" s="39" t="s">
        <v>1685</v>
      </c>
      <c r="M1319" s="34" t="s">
        <v>6128</v>
      </c>
      <c r="N1319" s="34" t="s">
        <v>6129</v>
      </c>
      <c r="O1319" s="39" t="s">
        <v>6111</v>
      </c>
      <c r="P1319" s="39">
        <v>1</v>
      </c>
      <c r="Q1319" s="39"/>
      <c r="R1319" s="39"/>
      <c r="S1319" s="39"/>
      <c r="T1319" s="39"/>
    </row>
    <row r="1320" spans="2:20" x14ac:dyDescent="0.15">
      <c r="B1320" s="34" t="s">
        <v>6130</v>
      </c>
      <c r="C1320" s="39" t="s">
        <v>6107</v>
      </c>
      <c r="D1320" s="39" t="s">
        <v>6107</v>
      </c>
      <c r="E1320" s="39"/>
      <c r="F1320" s="39" t="s">
        <v>6108</v>
      </c>
      <c r="G1320" s="39">
        <v>50</v>
      </c>
      <c r="H1320" s="39" t="s">
        <v>6057</v>
      </c>
      <c r="I1320" s="39">
        <v>0</v>
      </c>
      <c r="J1320" s="39">
        <v>7</v>
      </c>
      <c r="K1320" s="39">
        <v>1</v>
      </c>
      <c r="L1320" s="39" t="s">
        <v>1685</v>
      </c>
      <c r="M1320" s="34" t="s">
        <v>6131</v>
      </c>
      <c r="N1320" s="34" t="s">
        <v>6132</v>
      </c>
      <c r="O1320" s="39" t="s">
        <v>6111</v>
      </c>
      <c r="P1320" s="39">
        <v>1</v>
      </c>
      <c r="Q1320" s="39"/>
      <c r="R1320" s="39"/>
      <c r="S1320" s="39"/>
      <c r="T1320" s="39"/>
    </row>
    <row r="1321" spans="2:20" x14ac:dyDescent="0.15">
      <c r="B1321" s="34" t="s">
        <v>6133</v>
      </c>
      <c r="C1321" s="39" t="s">
        <v>6107</v>
      </c>
      <c r="D1321" s="39" t="s">
        <v>6107</v>
      </c>
      <c r="E1321" s="39"/>
      <c r="F1321" s="39" t="s">
        <v>6108</v>
      </c>
      <c r="G1321" s="39">
        <v>50</v>
      </c>
      <c r="H1321" s="39" t="s">
        <v>6057</v>
      </c>
      <c r="I1321" s="39">
        <v>1</v>
      </c>
      <c r="J1321" s="39">
        <v>0</v>
      </c>
      <c r="K1321" s="39">
        <v>1</v>
      </c>
      <c r="L1321" s="39" t="s">
        <v>1685</v>
      </c>
      <c r="M1321" s="34" t="s">
        <v>6134</v>
      </c>
      <c r="N1321" s="34" t="s">
        <v>6135</v>
      </c>
      <c r="O1321" s="39" t="s">
        <v>6136</v>
      </c>
      <c r="P1321" s="39">
        <v>1</v>
      </c>
      <c r="Q1321" s="39"/>
      <c r="R1321" s="39"/>
      <c r="S1321" s="39"/>
      <c r="T1321" s="39"/>
    </row>
    <row r="1322" spans="2:20" x14ac:dyDescent="0.15">
      <c r="B1322" s="34" t="s">
        <v>6137</v>
      </c>
      <c r="C1322" s="39" t="s">
        <v>6107</v>
      </c>
      <c r="D1322" s="39" t="s">
        <v>6107</v>
      </c>
      <c r="E1322" s="39"/>
      <c r="F1322" s="39" t="s">
        <v>6108</v>
      </c>
      <c r="G1322" s="39">
        <v>50</v>
      </c>
      <c r="H1322" s="39" t="s">
        <v>6057</v>
      </c>
      <c r="I1322" s="39">
        <v>1</v>
      </c>
      <c r="J1322" s="39">
        <v>1</v>
      </c>
      <c r="K1322" s="39">
        <v>1</v>
      </c>
      <c r="L1322" s="39" t="s">
        <v>1685</v>
      </c>
      <c r="M1322" s="34" t="s">
        <v>6138</v>
      </c>
      <c r="N1322" s="34" t="s">
        <v>6139</v>
      </c>
      <c r="O1322" s="39" t="s">
        <v>6136</v>
      </c>
      <c r="P1322" s="39">
        <v>1</v>
      </c>
      <c r="Q1322" s="39"/>
      <c r="R1322" s="39"/>
      <c r="S1322" s="39"/>
      <c r="T1322" s="39"/>
    </row>
    <row r="1323" spans="2:20" x14ac:dyDescent="0.15">
      <c r="B1323" s="34" t="s">
        <v>6140</v>
      </c>
      <c r="C1323" s="39" t="s">
        <v>6107</v>
      </c>
      <c r="D1323" s="39" t="s">
        <v>6107</v>
      </c>
      <c r="E1323" s="39"/>
      <c r="F1323" s="39" t="s">
        <v>6108</v>
      </c>
      <c r="G1323" s="39">
        <v>50</v>
      </c>
      <c r="H1323" s="39" t="s">
        <v>6057</v>
      </c>
      <c r="I1323" s="39">
        <v>1</v>
      </c>
      <c r="J1323" s="39">
        <v>2</v>
      </c>
      <c r="K1323" s="39">
        <v>1</v>
      </c>
      <c r="L1323" s="39" t="s">
        <v>1685</v>
      </c>
      <c r="M1323" s="34" t="s">
        <v>6141</v>
      </c>
      <c r="N1323" s="34" t="s">
        <v>6142</v>
      </c>
      <c r="O1323" s="39" t="s">
        <v>6136</v>
      </c>
      <c r="P1323" s="39">
        <v>1</v>
      </c>
      <c r="Q1323" s="39"/>
      <c r="R1323" s="39"/>
      <c r="S1323" s="39"/>
      <c r="T1323" s="39"/>
    </row>
    <row r="1324" spans="2:20" x14ac:dyDescent="0.15">
      <c r="B1324" s="34" t="s">
        <v>6143</v>
      </c>
      <c r="C1324" s="39" t="s">
        <v>6107</v>
      </c>
      <c r="D1324" s="39" t="s">
        <v>6107</v>
      </c>
      <c r="E1324" s="39"/>
      <c r="F1324" s="39" t="s">
        <v>6108</v>
      </c>
      <c r="G1324" s="39">
        <v>50</v>
      </c>
      <c r="H1324" s="39" t="s">
        <v>6057</v>
      </c>
      <c r="I1324" s="39">
        <v>1</v>
      </c>
      <c r="J1324" s="39">
        <v>3</v>
      </c>
      <c r="K1324" s="39">
        <v>1</v>
      </c>
      <c r="L1324" s="39" t="s">
        <v>1685</v>
      </c>
      <c r="M1324" s="34" t="s">
        <v>6144</v>
      </c>
      <c r="N1324" s="34" t="s">
        <v>6145</v>
      </c>
      <c r="O1324" s="39" t="s">
        <v>6136</v>
      </c>
      <c r="P1324" s="39">
        <v>1</v>
      </c>
      <c r="Q1324" s="39"/>
      <c r="R1324" s="39"/>
      <c r="S1324" s="39"/>
      <c r="T1324" s="39"/>
    </row>
    <row r="1325" spans="2:20" x14ac:dyDescent="0.15">
      <c r="B1325" s="34" t="s">
        <v>6146</v>
      </c>
      <c r="C1325" s="39" t="s">
        <v>6107</v>
      </c>
      <c r="D1325" s="39" t="s">
        <v>6107</v>
      </c>
      <c r="E1325" s="39"/>
      <c r="F1325" s="39" t="s">
        <v>6108</v>
      </c>
      <c r="G1325" s="39">
        <v>50</v>
      </c>
      <c r="H1325" s="39" t="s">
        <v>6057</v>
      </c>
      <c r="I1325" s="39">
        <v>1</v>
      </c>
      <c r="J1325" s="39">
        <v>4</v>
      </c>
      <c r="K1325" s="39">
        <v>1</v>
      </c>
      <c r="L1325" s="39" t="s">
        <v>1685</v>
      </c>
      <c r="M1325" s="34" t="s">
        <v>6147</v>
      </c>
      <c r="N1325" s="34" t="s">
        <v>6148</v>
      </c>
      <c r="O1325" s="39" t="s">
        <v>6136</v>
      </c>
      <c r="P1325" s="39">
        <v>1</v>
      </c>
      <c r="Q1325" s="39"/>
      <c r="R1325" s="39"/>
      <c r="S1325" s="39"/>
      <c r="T1325" s="39"/>
    </row>
    <row r="1326" spans="2:20" x14ac:dyDescent="0.15">
      <c r="B1326" s="34" t="s">
        <v>6149</v>
      </c>
      <c r="C1326" s="39" t="s">
        <v>6107</v>
      </c>
      <c r="D1326" s="39" t="s">
        <v>6107</v>
      </c>
      <c r="E1326" s="39"/>
      <c r="F1326" s="39" t="s">
        <v>6108</v>
      </c>
      <c r="G1326" s="39">
        <v>50</v>
      </c>
      <c r="H1326" s="39" t="s">
        <v>6057</v>
      </c>
      <c r="I1326" s="39">
        <v>1</v>
      </c>
      <c r="J1326" s="39">
        <v>5</v>
      </c>
      <c r="K1326" s="39">
        <v>1</v>
      </c>
      <c r="L1326" s="39" t="s">
        <v>1685</v>
      </c>
      <c r="M1326" s="34" t="s">
        <v>6150</v>
      </c>
      <c r="N1326" s="34" t="s">
        <v>6151</v>
      </c>
      <c r="O1326" s="39" t="s">
        <v>6136</v>
      </c>
      <c r="P1326" s="39">
        <v>1</v>
      </c>
      <c r="Q1326" s="39"/>
      <c r="R1326" s="39"/>
      <c r="S1326" s="39"/>
      <c r="T1326" s="39"/>
    </row>
    <row r="1327" spans="2:20" x14ac:dyDescent="0.15">
      <c r="B1327" s="34" t="s">
        <v>6152</v>
      </c>
      <c r="C1327" s="39" t="s">
        <v>6107</v>
      </c>
      <c r="D1327" s="39" t="s">
        <v>6107</v>
      </c>
      <c r="E1327" s="39"/>
      <c r="F1327" s="39" t="s">
        <v>6108</v>
      </c>
      <c r="G1327" s="39">
        <v>50</v>
      </c>
      <c r="H1327" s="39" t="s">
        <v>6057</v>
      </c>
      <c r="I1327" s="39">
        <v>1</v>
      </c>
      <c r="J1327" s="39">
        <v>6</v>
      </c>
      <c r="K1327" s="39">
        <v>1</v>
      </c>
      <c r="L1327" s="39" t="s">
        <v>1685</v>
      </c>
      <c r="M1327" s="34" t="s">
        <v>6153</v>
      </c>
      <c r="N1327" s="34" t="s">
        <v>6154</v>
      </c>
      <c r="O1327" s="39" t="s">
        <v>6136</v>
      </c>
      <c r="P1327" s="39">
        <v>1</v>
      </c>
      <c r="Q1327" s="39"/>
      <c r="R1327" s="39"/>
      <c r="S1327" s="39"/>
      <c r="T1327" s="39"/>
    </row>
    <row r="1328" spans="2:20" x14ac:dyDescent="0.15">
      <c r="B1328" s="34" t="s">
        <v>6155</v>
      </c>
      <c r="C1328" s="39" t="s">
        <v>6107</v>
      </c>
      <c r="D1328" s="39" t="s">
        <v>6107</v>
      </c>
      <c r="E1328" s="39"/>
      <c r="F1328" s="39" t="s">
        <v>6108</v>
      </c>
      <c r="G1328" s="39">
        <v>50</v>
      </c>
      <c r="H1328" s="39" t="s">
        <v>6057</v>
      </c>
      <c r="I1328" s="39">
        <v>1</v>
      </c>
      <c r="J1328" s="39">
        <v>7</v>
      </c>
      <c r="K1328" s="39">
        <v>1</v>
      </c>
      <c r="L1328" s="39" t="s">
        <v>1685</v>
      </c>
      <c r="M1328" s="34" t="s">
        <v>6156</v>
      </c>
      <c r="N1328" s="34" t="s">
        <v>6157</v>
      </c>
      <c r="O1328" s="39" t="s">
        <v>6136</v>
      </c>
      <c r="P1328" s="39">
        <v>1</v>
      </c>
      <c r="Q1328" s="39"/>
      <c r="R1328" s="39"/>
      <c r="S1328" s="39"/>
      <c r="T1328" s="39"/>
    </row>
    <row r="1329" spans="2:25" x14ac:dyDescent="0.15">
      <c r="B1329" s="34" t="s">
        <v>6158</v>
      </c>
      <c r="C1329" s="39" t="s">
        <v>6107</v>
      </c>
      <c r="D1329" s="39" t="s">
        <v>6107</v>
      </c>
      <c r="E1329" s="39"/>
      <c r="F1329" s="39" t="s">
        <v>6108</v>
      </c>
      <c r="G1329" s="39">
        <v>50</v>
      </c>
      <c r="H1329" s="39" t="s">
        <v>6057</v>
      </c>
      <c r="I1329" s="39">
        <v>2</v>
      </c>
      <c r="J1329" s="39">
        <v>0</v>
      </c>
      <c r="K1329" s="39">
        <v>8</v>
      </c>
      <c r="L1329" s="39" t="s">
        <v>1685</v>
      </c>
      <c r="M1329" s="34" t="s">
        <v>6159</v>
      </c>
      <c r="N1329" s="34" t="s">
        <v>6160</v>
      </c>
      <c r="O1329" s="39" t="s">
        <v>6090</v>
      </c>
      <c r="P1329" s="39">
        <v>1</v>
      </c>
      <c r="Q1329" s="39"/>
      <c r="R1329" s="39"/>
      <c r="S1329" s="39"/>
      <c r="T1329" s="39"/>
    </row>
    <row r="1330" spans="2:25" x14ac:dyDescent="0.15">
      <c r="B1330" s="34" t="s">
        <v>6161</v>
      </c>
      <c r="C1330" s="39" t="s">
        <v>6107</v>
      </c>
      <c r="D1330" s="39" t="s">
        <v>6107</v>
      </c>
      <c r="E1330" s="39"/>
      <c r="F1330" s="39" t="s">
        <v>6108</v>
      </c>
      <c r="G1330" s="39">
        <v>50</v>
      </c>
      <c r="H1330" s="39" t="s">
        <v>6057</v>
      </c>
      <c r="I1330" s="39">
        <v>3</v>
      </c>
      <c r="J1330" s="39">
        <v>0</v>
      </c>
      <c r="K1330" s="39">
        <v>8</v>
      </c>
      <c r="L1330" s="39" t="s">
        <v>1685</v>
      </c>
      <c r="M1330" s="34" t="s">
        <v>6162</v>
      </c>
      <c r="N1330" s="34" t="s">
        <v>6163</v>
      </c>
      <c r="O1330" s="39" t="s">
        <v>6090</v>
      </c>
      <c r="P1330" s="39">
        <v>1</v>
      </c>
      <c r="Q1330" s="39"/>
      <c r="R1330" s="39"/>
      <c r="S1330" s="39"/>
      <c r="T1330" s="39"/>
    </row>
    <row r="1331" spans="2:25" x14ac:dyDescent="0.15">
      <c r="B1331" s="34" t="s">
        <v>6164</v>
      </c>
      <c r="C1331" s="39" t="s">
        <v>6107</v>
      </c>
      <c r="D1331" s="39" t="s">
        <v>6107</v>
      </c>
      <c r="E1331" s="39"/>
      <c r="F1331" s="39" t="s">
        <v>6108</v>
      </c>
      <c r="G1331" s="39">
        <v>50</v>
      </c>
      <c r="H1331" s="39" t="s">
        <v>6057</v>
      </c>
      <c r="I1331" s="39">
        <v>4</v>
      </c>
      <c r="J1331" s="39">
        <v>0</v>
      </c>
      <c r="K1331" s="39">
        <v>8</v>
      </c>
      <c r="L1331" s="39" t="s">
        <v>1685</v>
      </c>
      <c r="M1331" s="34" t="s">
        <v>6165</v>
      </c>
      <c r="N1331" s="34" t="s">
        <v>6166</v>
      </c>
      <c r="O1331" s="39" t="s">
        <v>6090</v>
      </c>
      <c r="P1331" s="39">
        <v>1</v>
      </c>
      <c r="Q1331" s="39"/>
      <c r="R1331" s="39"/>
      <c r="S1331" s="39"/>
      <c r="T1331" s="39"/>
    </row>
    <row r="1332" spans="2:25" x14ac:dyDescent="0.15">
      <c r="B1332" s="34" t="s">
        <v>6167</v>
      </c>
      <c r="C1332" s="39" t="s">
        <v>6107</v>
      </c>
      <c r="D1332" s="39" t="s">
        <v>6107</v>
      </c>
      <c r="E1332" s="39"/>
      <c r="F1332" s="39" t="s">
        <v>6108</v>
      </c>
      <c r="G1332" s="39">
        <v>50</v>
      </c>
      <c r="H1332" s="39" t="s">
        <v>6057</v>
      </c>
      <c r="I1332" s="39">
        <v>5</v>
      </c>
      <c r="J1332" s="39">
        <v>0</v>
      </c>
      <c r="K1332" s="39">
        <v>8</v>
      </c>
      <c r="L1332" s="39" t="s">
        <v>1685</v>
      </c>
      <c r="M1332" s="34" t="s">
        <v>6168</v>
      </c>
      <c r="N1332" s="34" t="s">
        <v>6169</v>
      </c>
      <c r="O1332" s="39" t="s">
        <v>6090</v>
      </c>
      <c r="P1332" s="39">
        <v>1</v>
      </c>
      <c r="Q1332" s="39"/>
      <c r="R1332" s="39"/>
      <c r="S1332" s="39"/>
      <c r="T1332" s="39"/>
    </row>
    <row r="1333" spans="2:25" x14ac:dyDescent="0.15">
      <c r="B1333" s="34" t="s">
        <v>6170</v>
      </c>
      <c r="C1333" s="39" t="s">
        <v>6107</v>
      </c>
      <c r="D1333" s="39" t="s">
        <v>6107</v>
      </c>
      <c r="E1333" s="39"/>
      <c r="F1333" s="39" t="s">
        <v>6108</v>
      </c>
      <c r="G1333" s="39">
        <v>50</v>
      </c>
      <c r="H1333" s="39" t="s">
        <v>6057</v>
      </c>
      <c r="I1333" s="39">
        <v>6</v>
      </c>
      <c r="J1333" s="39">
        <v>0</v>
      </c>
      <c r="K1333" s="39">
        <v>8</v>
      </c>
      <c r="L1333" s="39" t="s">
        <v>1685</v>
      </c>
      <c r="M1333" s="34" t="s">
        <v>6171</v>
      </c>
      <c r="N1333" s="34" t="s">
        <v>6172</v>
      </c>
      <c r="O1333" s="39" t="s">
        <v>6090</v>
      </c>
      <c r="P1333" s="39">
        <v>1</v>
      </c>
      <c r="Q1333" s="39"/>
      <c r="R1333" s="39"/>
      <c r="S1333" s="39"/>
      <c r="T1333" s="39"/>
    </row>
    <row r="1334" spans="2:25" x14ac:dyDescent="0.15">
      <c r="B1334" s="34" t="s">
        <v>6173</v>
      </c>
      <c r="C1334" s="39" t="s">
        <v>6107</v>
      </c>
      <c r="D1334" s="39" t="s">
        <v>6107</v>
      </c>
      <c r="E1334" s="39"/>
      <c r="F1334" s="39" t="s">
        <v>6108</v>
      </c>
      <c r="G1334" s="39">
        <v>50</v>
      </c>
      <c r="H1334" s="39" t="s">
        <v>6057</v>
      </c>
      <c r="I1334" s="39">
        <v>7</v>
      </c>
      <c r="J1334" s="39">
        <v>0</v>
      </c>
      <c r="K1334" s="39">
        <v>8</v>
      </c>
      <c r="L1334" s="39" t="s">
        <v>1685</v>
      </c>
      <c r="M1334" s="34" t="s">
        <v>6174</v>
      </c>
      <c r="N1334" s="34" t="s">
        <v>6175</v>
      </c>
      <c r="O1334" s="39" t="s">
        <v>6090</v>
      </c>
      <c r="P1334" s="39">
        <v>1</v>
      </c>
      <c r="Q1334" s="39"/>
      <c r="R1334" s="39"/>
      <c r="S1334" s="39"/>
      <c r="T1334" s="39"/>
    </row>
    <row r="1335" spans="2:25" x14ac:dyDescent="0.15">
      <c r="B1335" s="34" t="s">
        <v>6176</v>
      </c>
      <c r="C1335" s="39" t="s">
        <v>6177</v>
      </c>
      <c r="D1335" s="39" t="s">
        <v>6177</v>
      </c>
      <c r="E1335" s="39"/>
      <c r="F1335" s="39" t="s">
        <v>6178</v>
      </c>
      <c r="G1335" s="39">
        <v>50</v>
      </c>
      <c r="H1335" s="39" t="s">
        <v>6057</v>
      </c>
      <c r="I1335" s="39">
        <v>0</v>
      </c>
      <c r="J1335" s="39">
        <v>0</v>
      </c>
      <c r="K1335" s="39">
        <v>1</v>
      </c>
      <c r="L1335" s="39" t="s">
        <v>1685</v>
      </c>
      <c r="M1335" s="34" t="s">
        <v>6179</v>
      </c>
      <c r="N1335" s="34" t="s">
        <v>6180</v>
      </c>
      <c r="O1335" s="39" t="s">
        <v>6181</v>
      </c>
      <c r="P1335" s="39">
        <v>1</v>
      </c>
      <c r="Q1335" s="39"/>
      <c r="R1335" s="39"/>
      <c r="S1335" s="39"/>
      <c r="T1335" s="39"/>
    </row>
    <row r="1336" spans="2:25" x14ac:dyDescent="0.15">
      <c r="B1336" s="34" t="s">
        <v>6182</v>
      </c>
      <c r="C1336" s="39" t="s">
        <v>6177</v>
      </c>
      <c r="D1336" s="39" t="s">
        <v>6177</v>
      </c>
      <c r="E1336" s="39"/>
      <c r="F1336" s="39" t="s">
        <v>6178</v>
      </c>
      <c r="G1336" s="39">
        <v>50</v>
      </c>
      <c r="H1336" s="39" t="s">
        <v>6057</v>
      </c>
      <c r="I1336" s="39">
        <v>0</v>
      </c>
      <c r="J1336" s="39">
        <v>6</v>
      </c>
      <c r="K1336" s="39">
        <v>1</v>
      </c>
      <c r="L1336" s="39" t="s">
        <v>1685</v>
      </c>
      <c r="M1336" s="34" t="s">
        <v>6183</v>
      </c>
      <c r="N1336" s="34" t="s">
        <v>6184</v>
      </c>
      <c r="O1336" s="39" t="s">
        <v>6185</v>
      </c>
      <c r="P1336" s="39">
        <v>1</v>
      </c>
      <c r="Q1336" s="39"/>
      <c r="R1336" s="39"/>
      <c r="S1336" s="39"/>
      <c r="T1336" s="39"/>
    </row>
    <row r="1337" spans="2:25" x14ac:dyDescent="0.15">
      <c r="B1337" s="34" t="s">
        <v>6186</v>
      </c>
      <c r="C1337" s="39" t="s">
        <v>6177</v>
      </c>
      <c r="D1337" s="39" t="s">
        <v>6177</v>
      </c>
      <c r="E1337" s="39"/>
      <c r="F1337" s="39" t="s">
        <v>6178</v>
      </c>
      <c r="G1337" s="39">
        <v>50</v>
      </c>
      <c r="H1337" s="39" t="s">
        <v>6057</v>
      </c>
      <c r="I1337" s="39">
        <v>0</v>
      </c>
      <c r="J1337" s="39">
        <v>7</v>
      </c>
      <c r="K1337" s="39">
        <v>1</v>
      </c>
      <c r="L1337" s="39" t="s">
        <v>1685</v>
      </c>
      <c r="M1337" s="34" t="s">
        <v>6187</v>
      </c>
      <c r="N1337" s="34" t="s">
        <v>6188</v>
      </c>
      <c r="O1337" s="39" t="s">
        <v>6060</v>
      </c>
      <c r="P1337" s="39">
        <v>1</v>
      </c>
      <c r="Q1337" s="39"/>
      <c r="R1337" s="39"/>
      <c r="S1337" s="39"/>
      <c r="T1337" s="39"/>
    </row>
    <row r="1338" spans="2:25" x14ac:dyDescent="0.15">
      <c r="B1338" s="34" t="s">
        <v>6189</v>
      </c>
      <c r="C1338" s="39" t="s">
        <v>6177</v>
      </c>
      <c r="D1338" s="39" t="s">
        <v>6177</v>
      </c>
      <c r="E1338" s="39"/>
      <c r="F1338" s="39" t="s">
        <v>6178</v>
      </c>
      <c r="G1338" s="39">
        <v>50</v>
      </c>
      <c r="H1338" s="39" t="s">
        <v>6057</v>
      </c>
      <c r="I1338" s="39">
        <v>1</v>
      </c>
      <c r="J1338" s="39">
        <v>2</v>
      </c>
      <c r="K1338" s="39">
        <v>2</v>
      </c>
      <c r="L1338" s="39" t="s">
        <v>1685</v>
      </c>
      <c r="M1338" s="34" t="s">
        <v>6190</v>
      </c>
      <c r="N1338" s="34" t="s">
        <v>6191</v>
      </c>
      <c r="O1338" s="39" t="s">
        <v>6192</v>
      </c>
      <c r="P1338" s="39">
        <v>1</v>
      </c>
      <c r="Q1338" s="39"/>
      <c r="R1338" s="39"/>
      <c r="S1338" s="39"/>
      <c r="T1338" s="39" t="s">
        <v>6193</v>
      </c>
    </row>
    <row r="1339" spans="2:25" x14ac:dyDescent="0.15">
      <c r="B1339" s="34" t="s">
        <v>6194</v>
      </c>
      <c r="C1339" s="39" t="s">
        <v>6177</v>
      </c>
      <c r="D1339" s="39" t="s">
        <v>6177</v>
      </c>
      <c r="E1339" s="39"/>
      <c r="F1339" s="39" t="s">
        <v>6178</v>
      </c>
      <c r="G1339" s="39">
        <v>50</v>
      </c>
      <c r="H1339" s="39" t="s">
        <v>6057</v>
      </c>
      <c r="I1339" s="39">
        <v>1</v>
      </c>
      <c r="J1339" s="39">
        <v>4</v>
      </c>
      <c r="K1339" s="39">
        <v>4</v>
      </c>
      <c r="L1339" s="39" t="s">
        <v>1685</v>
      </c>
      <c r="M1339" s="34" t="s">
        <v>6195</v>
      </c>
      <c r="N1339" s="34" t="s">
        <v>6196</v>
      </c>
      <c r="O1339" s="39" t="s">
        <v>6197</v>
      </c>
      <c r="P1339" s="39">
        <v>1</v>
      </c>
      <c r="Q1339" s="39"/>
      <c r="R1339" s="39"/>
      <c r="S1339" s="39"/>
      <c r="T1339" s="39"/>
    </row>
    <row r="1340" spans="2:25" x14ac:dyDescent="0.15">
      <c r="B1340" s="34" t="s">
        <v>6198</v>
      </c>
      <c r="C1340" s="39" t="s">
        <v>6177</v>
      </c>
      <c r="D1340" s="39" t="s">
        <v>6177</v>
      </c>
      <c r="E1340" s="39"/>
      <c r="F1340" s="39" t="s">
        <v>6178</v>
      </c>
      <c r="G1340" s="39">
        <v>50</v>
      </c>
      <c r="H1340" s="39" t="s">
        <v>6057</v>
      </c>
      <c r="I1340" s="39">
        <v>2</v>
      </c>
      <c r="J1340" s="39">
        <v>0</v>
      </c>
      <c r="K1340" s="39">
        <v>8</v>
      </c>
      <c r="L1340" s="39" t="s">
        <v>1685</v>
      </c>
      <c r="M1340" s="34" t="s">
        <v>2941</v>
      </c>
      <c r="N1340" s="34" t="s">
        <v>2942</v>
      </c>
      <c r="O1340" s="39" t="s">
        <v>6199</v>
      </c>
      <c r="P1340" s="39">
        <v>1</v>
      </c>
      <c r="Q1340" s="39"/>
      <c r="R1340" s="39"/>
      <c r="S1340" s="39"/>
      <c r="T1340" s="39"/>
    </row>
    <row r="1341" spans="2:25" x14ac:dyDescent="0.15">
      <c r="B1341" s="34" t="s">
        <v>6200</v>
      </c>
      <c r="C1341" s="39" t="s">
        <v>6177</v>
      </c>
      <c r="D1341" s="39" t="s">
        <v>6177</v>
      </c>
      <c r="E1341" s="39"/>
      <c r="F1341" s="39" t="s">
        <v>6178</v>
      </c>
      <c r="G1341" s="39">
        <v>50</v>
      </c>
      <c r="H1341" s="39" t="s">
        <v>6057</v>
      </c>
      <c r="I1341" s="39">
        <v>7</v>
      </c>
      <c r="J1341" s="39">
        <v>0</v>
      </c>
      <c r="K1341" s="39">
        <v>4</v>
      </c>
      <c r="L1341" s="39" t="s">
        <v>1685</v>
      </c>
      <c r="M1341" s="40" t="s">
        <v>6201</v>
      </c>
      <c r="N1341" s="34" t="s">
        <v>6202</v>
      </c>
      <c r="O1341" s="39" t="s">
        <v>6203</v>
      </c>
      <c r="P1341" s="39">
        <v>1</v>
      </c>
      <c r="Q1341" s="39"/>
      <c r="R1341" s="39"/>
      <c r="S1341" s="39"/>
      <c r="T1341" s="39" t="s">
        <v>6204</v>
      </c>
      <c r="U1341" s="45">
        <v>6</v>
      </c>
      <c r="W1341" s="34" t="s">
        <v>6205</v>
      </c>
      <c r="X1341" s="34" t="s">
        <v>6206</v>
      </c>
      <c r="Y1341" s="34" t="s">
        <v>6207</v>
      </c>
    </row>
    <row r="1342" spans="2:25" x14ac:dyDescent="0.15">
      <c r="B1342" s="34" t="s">
        <v>6208</v>
      </c>
      <c r="C1342" s="39" t="s">
        <v>6177</v>
      </c>
      <c r="D1342" s="39" t="s">
        <v>6177</v>
      </c>
      <c r="E1342" s="39"/>
      <c r="F1342" s="39" t="s">
        <v>6178</v>
      </c>
      <c r="G1342" s="39">
        <v>50</v>
      </c>
      <c r="H1342" s="39" t="s">
        <v>6057</v>
      </c>
      <c r="I1342" s="39">
        <v>7</v>
      </c>
      <c r="J1342" s="39">
        <v>0</v>
      </c>
      <c r="K1342" s="39">
        <v>2</v>
      </c>
      <c r="L1342" s="39" t="s">
        <v>1685</v>
      </c>
      <c r="M1342" s="40" t="s">
        <v>6209</v>
      </c>
      <c r="N1342" s="34" t="s">
        <v>6210</v>
      </c>
      <c r="O1342" s="39" t="s">
        <v>6211</v>
      </c>
      <c r="P1342" s="39">
        <v>1</v>
      </c>
      <c r="Q1342" s="39"/>
      <c r="R1342" s="39"/>
      <c r="S1342" s="39"/>
      <c r="T1342" s="39"/>
      <c r="U1342" s="45">
        <v>9</v>
      </c>
      <c r="W1342" s="34" t="s">
        <v>6205</v>
      </c>
      <c r="X1342" s="34" t="s">
        <v>6206</v>
      </c>
      <c r="Y1342" s="34">
        <v>9</v>
      </c>
    </row>
    <row r="1343" spans="2:25" x14ac:dyDescent="0.15">
      <c r="B1343" s="34" t="s">
        <v>6212</v>
      </c>
      <c r="C1343" s="39" t="s">
        <v>6177</v>
      </c>
      <c r="D1343" s="39" t="s">
        <v>6177</v>
      </c>
      <c r="E1343" s="39"/>
      <c r="F1343" s="39" t="s">
        <v>6178</v>
      </c>
      <c r="G1343" s="39">
        <v>50</v>
      </c>
      <c r="H1343" s="39" t="s">
        <v>6057</v>
      </c>
      <c r="I1343" s="39">
        <v>7</v>
      </c>
      <c r="J1343" s="39">
        <v>2</v>
      </c>
      <c r="K1343" s="39">
        <v>2</v>
      </c>
      <c r="L1343" s="39" t="s">
        <v>1685</v>
      </c>
      <c r="M1343" s="40" t="s">
        <v>6213</v>
      </c>
      <c r="N1343" s="34" t="s">
        <v>6214</v>
      </c>
      <c r="O1343" s="39" t="s">
        <v>6215</v>
      </c>
      <c r="P1343" s="39">
        <v>1</v>
      </c>
      <c r="Q1343" s="39"/>
      <c r="R1343" s="39"/>
      <c r="S1343" s="39"/>
      <c r="T1343" s="39"/>
      <c r="U1343" s="45">
        <v>9</v>
      </c>
      <c r="W1343" s="34" t="s">
        <v>6205</v>
      </c>
      <c r="X1343" s="34" t="s">
        <v>6206</v>
      </c>
      <c r="Y1343" s="34">
        <v>9</v>
      </c>
    </row>
    <row r="1344" spans="2:25" x14ac:dyDescent="0.15">
      <c r="B1344" s="34" t="s">
        <v>6216</v>
      </c>
      <c r="C1344" s="39" t="s">
        <v>6177</v>
      </c>
      <c r="D1344" s="39" t="s">
        <v>6177</v>
      </c>
      <c r="E1344" s="39"/>
      <c r="F1344" s="39" t="s">
        <v>6178</v>
      </c>
      <c r="G1344" s="39">
        <v>50</v>
      </c>
      <c r="H1344" s="39" t="s">
        <v>6057</v>
      </c>
      <c r="I1344" s="39">
        <v>7</v>
      </c>
      <c r="J1344" s="39">
        <v>2</v>
      </c>
      <c r="K1344" s="39">
        <v>2</v>
      </c>
      <c r="L1344" s="39" t="s">
        <v>1685</v>
      </c>
      <c r="M1344" s="40" t="s">
        <v>6217</v>
      </c>
      <c r="N1344" s="34" t="s">
        <v>6218</v>
      </c>
      <c r="O1344" s="39" t="s">
        <v>6219</v>
      </c>
      <c r="P1344" s="39">
        <v>1</v>
      </c>
      <c r="Q1344" s="39"/>
      <c r="R1344" s="39"/>
      <c r="S1344" s="39"/>
      <c r="T1344" s="39"/>
      <c r="U1344" s="45">
        <v>10</v>
      </c>
      <c r="W1344" s="34" t="s">
        <v>6205</v>
      </c>
      <c r="X1344" s="34" t="s">
        <v>6206</v>
      </c>
      <c r="Y1344" s="34">
        <v>10</v>
      </c>
    </row>
    <row r="1345" spans="2:25" x14ac:dyDescent="0.15">
      <c r="B1345" s="34" t="s">
        <v>6220</v>
      </c>
      <c r="C1345" s="39" t="s">
        <v>6177</v>
      </c>
      <c r="D1345" s="39" t="s">
        <v>6177</v>
      </c>
      <c r="E1345" s="39"/>
      <c r="F1345" s="39" t="s">
        <v>6178</v>
      </c>
      <c r="G1345" s="39">
        <v>50</v>
      </c>
      <c r="H1345" s="39" t="s">
        <v>6057</v>
      </c>
      <c r="I1345" s="39">
        <v>7</v>
      </c>
      <c r="J1345" s="39">
        <v>0</v>
      </c>
      <c r="K1345" s="39">
        <v>3</v>
      </c>
      <c r="L1345" s="39" t="s">
        <v>1685</v>
      </c>
      <c r="M1345" s="40" t="s">
        <v>6221</v>
      </c>
      <c r="N1345" s="34" t="s">
        <v>6222</v>
      </c>
      <c r="O1345" s="39" t="s">
        <v>6223</v>
      </c>
      <c r="P1345" s="39">
        <v>1</v>
      </c>
      <c r="Q1345" s="39"/>
      <c r="R1345" s="39"/>
      <c r="S1345" s="39"/>
      <c r="T1345" s="39"/>
      <c r="U1345" s="45">
        <v>13</v>
      </c>
      <c r="W1345" s="34" t="s">
        <v>6205</v>
      </c>
      <c r="X1345" s="34" t="s">
        <v>6206</v>
      </c>
      <c r="Y1345" s="34">
        <v>13</v>
      </c>
    </row>
    <row r="1346" spans="2:25" x14ac:dyDescent="0.15">
      <c r="B1346" s="34" t="s">
        <v>6224</v>
      </c>
      <c r="C1346" s="39" t="s">
        <v>6177</v>
      </c>
      <c r="D1346" s="39" t="s">
        <v>6177</v>
      </c>
      <c r="E1346" s="39"/>
      <c r="F1346" s="39" t="s">
        <v>6178</v>
      </c>
      <c r="G1346" s="39">
        <v>50</v>
      </c>
      <c r="H1346" s="39" t="s">
        <v>6057</v>
      </c>
      <c r="I1346" s="39">
        <v>7</v>
      </c>
      <c r="J1346" s="39">
        <v>3</v>
      </c>
      <c r="K1346" s="39">
        <v>1</v>
      </c>
      <c r="L1346" s="39" t="s">
        <v>1685</v>
      </c>
      <c r="M1346" s="40" t="s">
        <v>6225</v>
      </c>
      <c r="N1346" s="34" t="s">
        <v>6226</v>
      </c>
      <c r="O1346" s="39" t="s">
        <v>6227</v>
      </c>
      <c r="P1346" s="39">
        <v>1</v>
      </c>
      <c r="Q1346" s="39"/>
      <c r="R1346" s="39"/>
      <c r="S1346" s="39"/>
      <c r="T1346" s="39"/>
      <c r="U1346" s="45">
        <v>13</v>
      </c>
      <c r="W1346" s="34" t="s">
        <v>6205</v>
      </c>
      <c r="X1346" s="34" t="s">
        <v>6206</v>
      </c>
      <c r="Y1346" s="34">
        <v>13</v>
      </c>
    </row>
    <row r="1347" spans="2:25" x14ac:dyDescent="0.15">
      <c r="B1347" s="34" t="s">
        <v>6228</v>
      </c>
      <c r="C1347" s="39" t="s">
        <v>6177</v>
      </c>
      <c r="D1347" s="39" t="s">
        <v>6177</v>
      </c>
      <c r="E1347" s="39"/>
      <c r="F1347" s="39" t="s">
        <v>6178</v>
      </c>
      <c r="G1347" s="39">
        <v>50</v>
      </c>
      <c r="H1347" s="39" t="s">
        <v>6057</v>
      </c>
      <c r="I1347" s="39">
        <v>7</v>
      </c>
      <c r="J1347" s="39">
        <v>0</v>
      </c>
      <c r="K1347" s="39">
        <v>1</v>
      </c>
      <c r="L1347" s="39" t="s">
        <v>1685</v>
      </c>
      <c r="M1347" s="34" t="s">
        <v>6229</v>
      </c>
      <c r="N1347" s="34" t="s">
        <v>6230</v>
      </c>
      <c r="O1347" s="39" t="s">
        <v>6231</v>
      </c>
      <c r="P1347" s="39">
        <v>1</v>
      </c>
      <c r="Q1347" s="39"/>
      <c r="R1347" s="39"/>
      <c r="S1347" s="39"/>
      <c r="T1347" s="39"/>
      <c r="U1347" s="45">
        <v>14</v>
      </c>
      <c r="W1347" s="34" t="s">
        <v>6205</v>
      </c>
      <c r="X1347" s="34" t="s">
        <v>6206</v>
      </c>
      <c r="Y1347" s="34">
        <v>14</v>
      </c>
    </row>
    <row r="1348" spans="2:25" x14ac:dyDescent="0.15">
      <c r="B1348" s="34" t="s">
        <v>6232</v>
      </c>
      <c r="C1348" s="39" t="s">
        <v>6177</v>
      </c>
      <c r="D1348" s="39" t="s">
        <v>6177</v>
      </c>
      <c r="E1348" s="39"/>
      <c r="F1348" s="39" t="s">
        <v>6178</v>
      </c>
      <c r="G1348" s="39">
        <v>50</v>
      </c>
      <c r="H1348" s="39" t="s">
        <v>6057</v>
      </c>
      <c r="I1348" s="39">
        <v>7</v>
      </c>
      <c r="J1348" s="39">
        <v>0</v>
      </c>
      <c r="K1348" s="39">
        <v>4</v>
      </c>
      <c r="L1348" s="39" t="s">
        <v>1685</v>
      </c>
      <c r="M1348" s="34" t="s">
        <v>6080</v>
      </c>
      <c r="N1348" s="34" t="s">
        <v>6233</v>
      </c>
      <c r="O1348" s="39" t="s">
        <v>6082</v>
      </c>
      <c r="P1348" s="39">
        <v>1</v>
      </c>
      <c r="Q1348" s="39"/>
      <c r="R1348" s="39"/>
      <c r="S1348" s="39"/>
      <c r="T1348" s="39"/>
      <c r="U1348" s="45">
        <v>15</v>
      </c>
      <c r="W1348" s="34" t="s">
        <v>6205</v>
      </c>
      <c r="X1348" s="34" t="s">
        <v>6206</v>
      </c>
      <c r="Y1348" s="34">
        <v>15</v>
      </c>
    </row>
    <row r="1349" spans="2:25" x14ac:dyDescent="0.15">
      <c r="B1349" s="34" t="s">
        <v>6205</v>
      </c>
      <c r="C1349" s="39" t="s">
        <v>6177</v>
      </c>
      <c r="D1349" s="39" t="s">
        <v>6177</v>
      </c>
      <c r="E1349" s="39"/>
      <c r="F1349" s="39" t="s">
        <v>6178</v>
      </c>
      <c r="G1349" s="39">
        <v>50</v>
      </c>
      <c r="H1349" s="39" t="s">
        <v>6057</v>
      </c>
      <c r="I1349" s="39">
        <v>7</v>
      </c>
      <c r="J1349" s="39">
        <v>4</v>
      </c>
      <c r="K1349" s="39">
        <v>4</v>
      </c>
      <c r="L1349" s="39" t="s">
        <v>1685</v>
      </c>
      <c r="M1349" s="40" t="s">
        <v>6234</v>
      </c>
      <c r="N1349" s="34" t="s">
        <v>6235</v>
      </c>
      <c r="O1349" s="39" t="s">
        <v>6236</v>
      </c>
      <c r="P1349" s="39">
        <v>1</v>
      </c>
      <c r="Q1349" s="39"/>
      <c r="R1349" s="39"/>
      <c r="S1349" s="39"/>
      <c r="T1349" s="39"/>
      <c r="U1349" s="45"/>
      <c r="W1349" s="34" t="s">
        <v>6205</v>
      </c>
      <c r="X1349" s="34" t="s">
        <v>6237</v>
      </c>
    </row>
    <row r="1350" spans="2:25" x14ac:dyDescent="0.15">
      <c r="B1350" s="34" t="s">
        <v>6238</v>
      </c>
      <c r="C1350" s="39" t="s">
        <v>6239</v>
      </c>
      <c r="D1350" s="39" t="s">
        <v>13106</v>
      </c>
      <c r="E1350" s="39"/>
      <c r="F1350" s="39" t="s">
        <v>6240</v>
      </c>
      <c r="G1350" s="39">
        <v>50</v>
      </c>
      <c r="H1350" s="39" t="s">
        <v>6057</v>
      </c>
      <c r="I1350" s="39">
        <v>0</v>
      </c>
      <c r="J1350" s="39">
        <v>0</v>
      </c>
      <c r="K1350" s="41">
        <v>48</v>
      </c>
      <c r="L1350" s="39" t="s">
        <v>1685</v>
      </c>
      <c r="M1350" s="34" t="s">
        <v>6241</v>
      </c>
      <c r="N1350" s="34" t="s">
        <v>6242</v>
      </c>
      <c r="O1350" s="39" t="s">
        <v>6243</v>
      </c>
      <c r="P1350" s="39">
        <v>1</v>
      </c>
      <c r="Q1350" s="39"/>
      <c r="R1350" s="39"/>
      <c r="S1350" s="39"/>
      <c r="T1350" s="39" t="s">
        <v>6244</v>
      </c>
      <c r="U1350" s="45">
        <v>1</v>
      </c>
    </row>
    <row r="1351" spans="2:25" x14ac:dyDescent="0.15">
      <c r="B1351" s="34" t="s">
        <v>6245</v>
      </c>
      <c r="C1351" s="39" t="s">
        <v>6239</v>
      </c>
      <c r="D1351" s="39" t="s">
        <v>13106</v>
      </c>
      <c r="E1351" s="39"/>
      <c r="F1351" s="39" t="s">
        <v>6240</v>
      </c>
      <c r="G1351" s="39">
        <v>50</v>
      </c>
      <c r="H1351" s="39" t="s">
        <v>6057</v>
      </c>
      <c r="I1351" s="39">
        <v>0</v>
      </c>
      <c r="J1351" s="39">
        <v>0</v>
      </c>
      <c r="K1351" s="39">
        <v>4</v>
      </c>
      <c r="L1351" s="39" t="s">
        <v>1685</v>
      </c>
      <c r="M1351" s="40" t="s">
        <v>6246</v>
      </c>
      <c r="N1351" s="34" t="s">
        <v>6247</v>
      </c>
      <c r="O1351" s="39" t="s">
        <v>6248</v>
      </c>
      <c r="P1351" s="39">
        <v>1</v>
      </c>
      <c r="Q1351" s="39"/>
      <c r="R1351" s="39"/>
      <c r="S1351" s="39"/>
      <c r="T1351" s="39" t="s">
        <v>6249</v>
      </c>
      <c r="U1351" s="45">
        <v>6</v>
      </c>
    </row>
    <row r="1352" spans="2:25" x14ac:dyDescent="0.15">
      <c r="B1352" s="34" t="s">
        <v>6250</v>
      </c>
      <c r="C1352" s="39" t="s">
        <v>6239</v>
      </c>
      <c r="D1352" s="39" t="s">
        <v>13106</v>
      </c>
      <c r="E1352" s="39"/>
      <c r="F1352" s="39" t="s">
        <v>6240</v>
      </c>
      <c r="G1352" s="39">
        <v>50</v>
      </c>
      <c r="H1352" s="39" t="s">
        <v>6057</v>
      </c>
      <c r="I1352" s="39">
        <v>0</v>
      </c>
      <c r="J1352" s="39">
        <v>6</v>
      </c>
      <c r="K1352" s="39">
        <v>2</v>
      </c>
      <c r="L1352" s="39" t="s">
        <v>1685</v>
      </c>
      <c r="M1352" s="40" t="s">
        <v>6251</v>
      </c>
      <c r="N1352" s="34" t="s">
        <v>6252</v>
      </c>
      <c r="O1352" s="39" t="s">
        <v>6253</v>
      </c>
      <c r="P1352" s="39">
        <v>1</v>
      </c>
      <c r="Q1352" s="39"/>
      <c r="R1352" s="39"/>
      <c r="S1352" s="39"/>
      <c r="T1352" s="39" t="s">
        <v>6249</v>
      </c>
      <c r="U1352" s="45">
        <v>6</v>
      </c>
    </row>
    <row r="1353" spans="2:25" x14ac:dyDescent="0.15">
      <c r="B1353" s="34" t="s">
        <v>6254</v>
      </c>
      <c r="C1353" s="39" t="s">
        <v>6239</v>
      </c>
      <c r="D1353" s="39" t="s">
        <v>13106</v>
      </c>
      <c r="E1353" s="39"/>
      <c r="F1353" s="39" t="s">
        <v>6240</v>
      </c>
      <c r="G1353" s="39">
        <v>50</v>
      </c>
      <c r="H1353" s="39" t="s">
        <v>6057</v>
      </c>
      <c r="I1353" s="39">
        <v>1</v>
      </c>
      <c r="J1353" s="39">
        <v>0</v>
      </c>
      <c r="K1353" s="41">
        <v>56</v>
      </c>
      <c r="L1353" s="39" t="s">
        <v>6255</v>
      </c>
      <c r="M1353" s="40" t="s">
        <v>6256</v>
      </c>
      <c r="N1353" s="34" t="s">
        <v>6257</v>
      </c>
      <c r="O1353" s="39" t="s">
        <v>6258</v>
      </c>
      <c r="P1353" s="39">
        <v>1</v>
      </c>
      <c r="Q1353" s="39"/>
      <c r="R1353" s="39"/>
      <c r="S1353" s="39"/>
      <c r="T1353" s="39" t="s">
        <v>6249</v>
      </c>
      <c r="U1353" s="45">
        <v>6</v>
      </c>
    </row>
    <row r="1354" spans="2:25" x14ac:dyDescent="0.15">
      <c r="B1354" s="34" t="s">
        <v>6259</v>
      </c>
      <c r="C1354" s="39" t="s">
        <v>6239</v>
      </c>
      <c r="D1354" s="39" t="s">
        <v>13106</v>
      </c>
      <c r="E1354" s="39"/>
      <c r="F1354" s="39" t="s">
        <v>6240</v>
      </c>
      <c r="G1354" s="39">
        <v>50</v>
      </c>
      <c r="H1354" s="39" t="s">
        <v>6057</v>
      </c>
      <c r="I1354" s="39">
        <v>0</v>
      </c>
      <c r="J1354" s="39">
        <v>0</v>
      </c>
      <c r="K1354" s="39">
        <v>4</v>
      </c>
      <c r="L1354" s="39" t="s">
        <v>1685</v>
      </c>
      <c r="M1354" s="40" t="s">
        <v>6260</v>
      </c>
      <c r="N1354" s="34" t="s">
        <v>6261</v>
      </c>
      <c r="O1354" s="39" t="s">
        <v>6248</v>
      </c>
      <c r="P1354" s="39">
        <v>1</v>
      </c>
      <c r="Q1354" s="39"/>
      <c r="R1354" s="39"/>
      <c r="S1354" s="39"/>
      <c r="T1354" s="39" t="s">
        <v>6249</v>
      </c>
      <c r="U1354" s="45">
        <v>7</v>
      </c>
    </row>
    <row r="1355" spans="2:25" x14ac:dyDescent="0.15">
      <c r="B1355" s="34" t="s">
        <v>6262</v>
      </c>
      <c r="C1355" s="39" t="s">
        <v>6239</v>
      </c>
      <c r="D1355" s="39" t="s">
        <v>13106</v>
      </c>
      <c r="E1355" s="39"/>
      <c r="F1355" s="39" t="s">
        <v>6240</v>
      </c>
      <c r="G1355" s="39">
        <v>50</v>
      </c>
      <c r="H1355" s="39" t="s">
        <v>6057</v>
      </c>
      <c r="I1355" s="39">
        <v>0</v>
      </c>
      <c r="J1355" s="39">
        <v>6</v>
      </c>
      <c r="K1355" s="39">
        <v>2</v>
      </c>
      <c r="L1355" s="39" t="s">
        <v>1685</v>
      </c>
      <c r="M1355" s="40" t="s">
        <v>6263</v>
      </c>
      <c r="N1355" s="34" t="s">
        <v>6264</v>
      </c>
      <c r="O1355" s="39" t="s">
        <v>6253</v>
      </c>
      <c r="P1355" s="39">
        <v>1</v>
      </c>
      <c r="Q1355" s="39"/>
      <c r="R1355" s="39"/>
      <c r="S1355" s="39"/>
      <c r="T1355" s="39" t="s">
        <v>6249</v>
      </c>
      <c r="U1355" s="45">
        <v>7</v>
      </c>
    </row>
    <row r="1356" spans="2:25" x14ac:dyDescent="0.15">
      <c r="B1356" s="34" t="s">
        <v>6265</v>
      </c>
      <c r="C1356" s="39" t="s">
        <v>6239</v>
      </c>
      <c r="D1356" s="39" t="s">
        <v>13106</v>
      </c>
      <c r="E1356" s="39"/>
      <c r="F1356" s="39" t="s">
        <v>6240</v>
      </c>
      <c r="G1356" s="39">
        <v>50</v>
      </c>
      <c r="H1356" s="39" t="s">
        <v>6057</v>
      </c>
      <c r="I1356" s="39">
        <v>1</v>
      </c>
      <c r="J1356" s="39">
        <v>0</v>
      </c>
      <c r="K1356" s="41">
        <v>56</v>
      </c>
      <c r="L1356" s="39" t="s">
        <v>6255</v>
      </c>
      <c r="M1356" s="40" t="s">
        <v>6266</v>
      </c>
      <c r="N1356" s="34" t="s">
        <v>6267</v>
      </c>
      <c r="O1356" s="39" t="s">
        <v>6258</v>
      </c>
      <c r="P1356" s="39">
        <v>1</v>
      </c>
      <c r="Q1356" s="39"/>
      <c r="R1356" s="39"/>
      <c r="S1356" s="39"/>
      <c r="T1356" s="39" t="s">
        <v>6249</v>
      </c>
      <c r="U1356" s="45">
        <v>7</v>
      </c>
    </row>
    <row r="1357" spans="2:25" x14ac:dyDescent="0.15">
      <c r="B1357" s="34" t="s">
        <v>6268</v>
      </c>
      <c r="C1357" s="39" t="s">
        <v>6239</v>
      </c>
      <c r="D1357" s="39" t="s">
        <v>13106</v>
      </c>
      <c r="E1357" s="39"/>
      <c r="F1357" s="39" t="s">
        <v>6240</v>
      </c>
      <c r="G1357" s="39">
        <v>50</v>
      </c>
      <c r="H1357" s="39" t="s">
        <v>6057</v>
      </c>
      <c r="I1357" s="39">
        <v>0</v>
      </c>
      <c r="J1357" s="39">
        <v>0</v>
      </c>
      <c r="K1357" s="39">
        <v>4</v>
      </c>
      <c r="L1357" s="39" t="s">
        <v>1685</v>
      </c>
      <c r="M1357" s="40" t="s">
        <v>6269</v>
      </c>
      <c r="N1357" s="34" t="s">
        <v>6270</v>
      </c>
      <c r="O1357" s="39" t="s">
        <v>6248</v>
      </c>
      <c r="P1357" s="39">
        <v>1</v>
      </c>
      <c r="Q1357" s="39"/>
      <c r="R1357" s="39"/>
      <c r="S1357" s="39"/>
      <c r="T1357" s="39" t="s">
        <v>6271</v>
      </c>
      <c r="U1357" s="45">
        <v>8</v>
      </c>
    </row>
    <row r="1358" spans="2:25" x14ac:dyDescent="0.15">
      <c r="B1358" s="34" t="s">
        <v>6272</v>
      </c>
      <c r="C1358" s="39" t="s">
        <v>6239</v>
      </c>
      <c r="D1358" s="39" t="s">
        <v>13106</v>
      </c>
      <c r="E1358" s="39"/>
      <c r="F1358" s="39" t="s">
        <v>6240</v>
      </c>
      <c r="G1358" s="39">
        <v>50</v>
      </c>
      <c r="H1358" s="39" t="s">
        <v>6057</v>
      </c>
      <c r="I1358" s="39">
        <v>0</v>
      </c>
      <c r="J1358" s="39">
        <v>6</v>
      </c>
      <c r="K1358" s="39">
        <v>2</v>
      </c>
      <c r="L1358" s="39" t="s">
        <v>1685</v>
      </c>
      <c r="M1358" s="40" t="s">
        <v>6273</v>
      </c>
      <c r="N1358" s="34" t="s">
        <v>6274</v>
      </c>
      <c r="O1358" s="39" t="s">
        <v>6253</v>
      </c>
      <c r="P1358" s="39">
        <v>1</v>
      </c>
      <c r="Q1358" s="39"/>
      <c r="R1358" s="39"/>
      <c r="S1358" s="39"/>
      <c r="T1358" s="39" t="s">
        <v>6271</v>
      </c>
      <c r="U1358" s="45">
        <v>8</v>
      </c>
    </row>
    <row r="1359" spans="2:25" x14ac:dyDescent="0.15">
      <c r="B1359" s="34" t="s">
        <v>6275</v>
      </c>
      <c r="C1359" s="39" t="s">
        <v>6239</v>
      </c>
      <c r="D1359" s="39" t="s">
        <v>13106</v>
      </c>
      <c r="E1359" s="39"/>
      <c r="F1359" s="39" t="s">
        <v>6240</v>
      </c>
      <c r="G1359" s="39">
        <v>50</v>
      </c>
      <c r="H1359" s="39" t="s">
        <v>6057</v>
      </c>
      <c r="I1359" s="39">
        <v>1</v>
      </c>
      <c r="J1359" s="39">
        <v>0</v>
      </c>
      <c r="K1359" s="39">
        <v>7</v>
      </c>
      <c r="L1359" s="39" t="s">
        <v>1685</v>
      </c>
      <c r="M1359" s="40" t="s">
        <v>6276</v>
      </c>
      <c r="N1359" s="34" t="s">
        <v>6277</v>
      </c>
      <c r="O1359" s="39" t="s">
        <v>2941</v>
      </c>
      <c r="P1359" s="39">
        <v>1</v>
      </c>
      <c r="Q1359" s="39"/>
      <c r="R1359" s="39"/>
      <c r="S1359" s="39"/>
      <c r="T1359" s="39" t="s">
        <v>6271</v>
      </c>
      <c r="U1359" s="45">
        <v>8</v>
      </c>
    </row>
    <row r="1360" spans="2:25" x14ac:dyDescent="0.15">
      <c r="B1360" s="34" t="s">
        <v>6278</v>
      </c>
      <c r="C1360" s="39" t="s">
        <v>6239</v>
      </c>
      <c r="D1360" s="39" t="s">
        <v>13106</v>
      </c>
      <c r="E1360" s="39"/>
      <c r="F1360" s="39" t="s">
        <v>6240</v>
      </c>
      <c r="G1360" s="39">
        <v>50</v>
      </c>
      <c r="H1360" s="39" t="s">
        <v>6057</v>
      </c>
      <c r="I1360" s="39">
        <v>1</v>
      </c>
      <c r="J1360" s="39">
        <v>7</v>
      </c>
      <c r="K1360" s="39">
        <v>1</v>
      </c>
      <c r="L1360" s="39" t="s">
        <v>1685</v>
      </c>
      <c r="M1360" s="41" t="s">
        <v>6279</v>
      </c>
      <c r="N1360" s="34" t="s">
        <v>6280</v>
      </c>
      <c r="O1360" s="39" t="s">
        <v>6279</v>
      </c>
      <c r="P1360" s="39">
        <v>1</v>
      </c>
      <c r="Q1360" s="39"/>
      <c r="R1360" s="39"/>
      <c r="S1360" s="39"/>
      <c r="T1360" s="39" t="s">
        <v>6271</v>
      </c>
      <c r="U1360" s="45">
        <v>8</v>
      </c>
    </row>
    <row r="1361" spans="2:22" x14ac:dyDescent="0.15">
      <c r="B1361" s="34" t="s">
        <v>6281</v>
      </c>
      <c r="C1361" s="39" t="s">
        <v>6239</v>
      </c>
      <c r="D1361" s="39" t="s">
        <v>13106</v>
      </c>
      <c r="E1361" s="39"/>
      <c r="F1361" s="39" t="s">
        <v>6240</v>
      </c>
      <c r="G1361" s="39">
        <v>50</v>
      </c>
      <c r="H1361" s="39" t="s">
        <v>6057</v>
      </c>
      <c r="I1361" s="39">
        <v>2</v>
      </c>
      <c r="J1361" s="39">
        <v>0</v>
      </c>
      <c r="K1361" s="39">
        <v>8</v>
      </c>
      <c r="L1361" s="39" t="s">
        <v>1685</v>
      </c>
      <c r="M1361" s="41" t="s">
        <v>6282</v>
      </c>
      <c r="N1361" s="34" t="s">
        <v>6283</v>
      </c>
      <c r="O1361" s="39" t="s">
        <v>6282</v>
      </c>
      <c r="P1361" s="39">
        <v>1</v>
      </c>
      <c r="Q1361" s="39"/>
      <c r="R1361" s="39"/>
      <c r="S1361" s="39"/>
      <c r="T1361" s="39" t="s">
        <v>6271</v>
      </c>
      <c r="U1361" s="45">
        <v>8</v>
      </c>
    </row>
    <row r="1362" spans="2:22" x14ac:dyDescent="0.15">
      <c r="B1362" s="34" t="s">
        <v>6284</v>
      </c>
      <c r="C1362" s="39" t="s">
        <v>6239</v>
      </c>
      <c r="D1362" s="39" t="s">
        <v>13106</v>
      </c>
      <c r="E1362" s="39"/>
      <c r="F1362" s="39" t="s">
        <v>6240</v>
      </c>
      <c r="G1362" s="39">
        <v>50</v>
      </c>
      <c r="H1362" s="39" t="s">
        <v>6057</v>
      </c>
      <c r="I1362" s="39">
        <v>3</v>
      </c>
      <c r="J1362" s="39">
        <v>0</v>
      </c>
      <c r="K1362" s="41">
        <v>40</v>
      </c>
      <c r="L1362" s="39" t="s">
        <v>6255</v>
      </c>
      <c r="M1362" s="40" t="s">
        <v>6285</v>
      </c>
      <c r="N1362" s="34" t="s">
        <v>6286</v>
      </c>
      <c r="O1362" s="39" t="s">
        <v>6287</v>
      </c>
      <c r="P1362" s="39">
        <v>1</v>
      </c>
      <c r="Q1362" s="39"/>
      <c r="R1362" s="39"/>
      <c r="S1362" s="39"/>
      <c r="T1362" s="39" t="s">
        <v>6271</v>
      </c>
      <c r="U1362" s="45">
        <v>8</v>
      </c>
    </row>
    <row r="1363" spans="2:22" x14ac:dyDescent="0.15">
      <c r="B1363" s="34" t="s">
        <v>6288</v>
      </c>
      <c r="C1363" s="39" t="s">
        <v>6239</v>
      </c>
      <c r="D1363" s="39" t="s">
        <v>13106</v>
      </c>
      <c r="E1363" s="39"/>
      <c r="F1363" s="39" t="s">
        <v>6240</v>
      </c>
      <c r="G1363" s="39">
        <v>50</v>
      </c>
      <c r="H1363" s="39" t="s">
        <v>6057</v>
      </c>
      <c r="I1363" s="39">
        <v>0</v>
      </c>
      <c r="J1363" s="39">
        <v>0</v>
      </c>
      <c r="K1363" s="39">
        <v>1</v>
      </c>
      <c r="L1363" s="39" t="s">
        <v>1685</v>
      </c>
      <c r="M1363" s="34" t="s">
        <v>6289</v>
      </c>
      <c r="N1363" s="34" t="s">
        <v>6290</v>
      </c>
      <c r="O1363" s="39" t="s">
        <v>6291</v>
      </c>
      <c r="P1363" s="39">
        <v>1</v>
      </c>
      <c r="Q1363" s="39"/>
      <c r="R1363" s="39"/>
      <c r="S1363" s="39"/>
      <c r="T1363" s="39" t="s">
        <v>6292</v>
      </c>
      <c r="U1363" s="45">
        <v>9</v>
      </c>
      <c r="V1363" s="45">
        <v>0</v>
      </c>
    </row>
    <row r="1364" spans="2:22" x14ac:dyDescent="0.15">
      <c r="B1364" s="34" t="s">
        <v>6293</v>
      </c>
      <c r="C1364" s="39" t="s">
        <v>6239</v>
      </c>
      <c r="D1364" s="39" t="s">
        <v>13106</v>
      </c>
      <c r="E1364" s="39"/>
      <c r="F1364" s="39" t="s">
        <v>6240</v>
      </c>
      <c r="G1364" s="39">
        <v>50</v>
      </c>
      <c r="H1364" s="39" t="s">
        <v>6057</v>
      </c>
      <c r="I1364" s="39">
        <v>0</v>
      </c>
      <c r="J1364" s="39">
        <v>1</v>
      </c>
      <c r="K1364" s="39">
        <v>3</v>
      </c>
      <c r="L1364" s="39" t="s">
        <v>1685</v>
      </c>
      <c r="M1364" s="34" t="s">
        <v>6294</v>
      </c>
      <c r="N1364" s="34" t="s">
        <v>6295</v>
      </c>
      <c r="O1364" s="39" t="s">
        <v>6296</v>
      </c>
      <c r="P1364" s="39">
        <v>1</v>
      </c>
      <c r="Q1364" s="39"/>
      <c r="R1364" s="39"/>
      <c r="S1364" s="39"/>
      <c r="T1364" s="39" t="s">
        <v>6292</v>
      </c>
      <c r="U1364" s="45">
        <v>9</v>
      </c>
      <c r="V1364" s="45">
        <v>0</v>
      </c>
    </row>
    <row r="1365" spans="2:22" x14ac:dyDescent="0.15">
      <c r="B1365" s="34" t="s">
        <v>6297</v>
      </c>
      <c r="C1365" s="39" t="s">
        <v>6239</v>
      </c>
      <c r="D1365" s="39" t="s">
        <v>13106</v>
      </c>
      <c r="E1365" s="39"/>
      <c r="F1365" s="39" t="s">
        <v>6240</v>
      </c>
      <c r="G1365" s="39">
        <v>50</v>
      </c>
      <c r="H1365" s="39" t="s">
        <v>6057</v>
      </c>
      <c r="I1365" s="39">
        <v>0</v>
      </c>
      <c r="J1365" s="39">
        <v>4</v>
      </c>
      <c r="K1365" s="39">
        <v>4</v>
      </c>
      <c r="L1365" s="39" t="s">
        <v>1685</v>
      </c>
      <c r="M1365" s="34" t="s">
        <v>6298</v>
      </c>
      <c r="N1365" s="34" t="s">
        <v>6299</v>
      </c>
      <c r="O1365" s="39" t="s">
        <v>6300</v>
      </c>
      <c r="P1365" s="39">
        <v>1</v>
      </c>
      <c r="Q1365" s="39"/>
      <c r="R1365" s="39"/>
      <c r="S1365" s="39"/>
      <c r="T1365" s="39" t="s">
        <v>6292</v>
      </c>
      <c r="U1365" s="45">
        <v>9</v>
      </c>
      <c r="V1365" s="45">
        <v>0</v>
      </c>
    </row>
    <row r="1366" spans="2:22" x14ac:dyDescent="0.15">
      <c r="B1366" s="34" t="s">
        <v>6301</v>
      </c>
      <c r="C1366" s="39" t="s">
        <v>6239</v>
      </c>
      <c r="D1366" s="39" t="s">
        <v>13106</v>
      </c>
      <c r="E1366" s="39"/>
      <c r="F1366" s="39" t="s">
        <v>6240</v>
      </c>
      <c r="G1366" s="39">
        <v>50</v>
      </c>
      <c r="H1366" s="39" t="s">
        <v>6057</v>
      </c>
      <c r="I1366" s="39">
        <v>1</v>
      </c>
      <c r="J1366" s="39">
        <v>0</v>
      </c>
      <c r="K1366" s="39">
        <v>1</v>
      </c>
      <c r="L1366" s="39" t="s">
        <v>1685</v>
      </c>
      <c r="M1366" s="34" t="s">
        <v>6302</v>
      </c>
      <c r="N1366" s="34" t="s">
        <v>6303</v>
      </c>
      <c r="O1366" s="39" t="s">
        <v>6291</v>
      </c>
      <c r="P1366" s="39">
        <v>1</v>
      </c>
      <c r="Q1366" s="39"/>
      <c r="R1366" s="39"/>
      <c r="S1366" s="39"/>
      <c r="T1366" s="39" t="s">
        <v>6292</v>
      </c>
      <c r="U1366" s="45">
        <v>9</v>
      </c>
      <c r="V1366" s="45">
        <v>0</v>
      </c>
    </row>
    <row r="1367" spans="2:22" x14ac:dyDescent="0.15">
      <c r="B1367" s="34" t="s">
        <v>6304</v>
      </c>
      <c r="C1367" s="39" t="s">
        <v>6239</v>
      </c>
      <c r="D1367" s="39" t="s">
        <v>13106</v>
      </c>
      <c r="E1367" s="39"/>
      <c r="F1367" s="39" t="s">
        <v>6240</v>
      </c>
      <c r="G1367" s="39">
        <v>50</v>
      </c>
      <c r="H1367" s="39" t="s">
        <v>6057</v>
      </c>
      <c r="I1367" s="39">
        <v>1</v>
      </c>
      <c r="J1367" s="39">
        <v>1</v>
      </c>
      <c r="K1367" s="39">
        <v>3</v>
      </c>
      <c r="L1367" s="39" t="s">
        <v>1685</v>
      </c>
      <c r="M1367" s="34" t="s">
        <v>6305</v>
      </c>
      <c r="N1367" s="34" t="s">
        <v>6306</v>
      </c>
      <c r="O1367" s="39" t="s">
        <v>6296</v>
      </c>
      <c r="P1367" s="39">
        <v>1</v>
      </c>
      <c r="Q1367" s="39"/>
      <c r="R1367" s="39"/>
      <c r="S1367" s="39"/>
      <c r="T1367" s="39" t="s">
        <v>6292</v>
      </c>
      <c r="U1367" s="45">
        <v>9</v>
      </c>
      <c r="V1367" s="45">
        <v>0</v>
      </c>
    </row>
    <row r="1368" spans="2:22" x14ac:dyDescent="0.15">
      <c r="B1368" s="34" t="s">
        <v>6307</v>
      </c>
      <c r="C1368" s="39" t="s">
        <v>6239</v>
      </c>
      <c r="D1368" s="39" t="s">
        <v>13106</v>
      </c>
      <c r="E1368" s="39"/>
      <c r="F1368" s="39" t="s">
        <v>6240</v>
      </c>
      <c r="G1368" s="39">
        <v>50</v>
      </c>
      <c r="H1368" s="39" t="s">
        <v>6057</v>
      </c>
      <c r="I1368" s="39">
        <v>1</v>
      </c>
      <c r="J1368" s="39">
        <v>4</v>
      </c>
      <c r="K1368" s="39">
        <v>4</v>
      </c>
      <c r="L1368" s="39" t="s">
        <v>1685</v>
      </c>
      <c r="M1368" s="34" t="s">
        <v>6308</v>
      </c>
      <c r="N1368" s="34" t="s">
        <v>6309</v>
      </c>
      <c r="O1368" s="39" t="s">
        <v>6300</v>
      </c>
      <c r="P1368" s="39">
        <v>1</v>
      </c>
      <c r="Q1368" s="39"/>
      <c r="R1368" s="39"/>
      <c r="S1368" s="39"/>
      <c r="T1368" s="39" t="s">
        <v>6292</v>
      </c>
      <c r="U1368" s="45">
        <v>9</v>
      </c>
      <c r="V1368" s="45">
        <v>0</v>
      </c>
    </row>
    <row r="1369" spans="2:22" x14ac:dyDescent="0.15">
      <c r="B1369" s="34" t="s">
        <v>6310</v>
      </c>
      <c r="C1369" s="39" t="s">
        <v>6239</v>
      </c>
      <c r="D1369" s="39" t="s">
        <v>13106</v>
      </c>
      <c r="E1369" s="39"/>
      <c r="F1369" s="39" t="s">
        <v>6240</v>
      </c>
      <c r="G1369" s="39">
        <v>50</v>
      </c>
      <c r="H1369" s="39" t="s">
        <v>6057</v>
      </c>
      <c r="I1369" s="39">
        <v>2</v>
      </c>
      <c r="J1369" s="39">
        <v>0</v>
      </c>
      <c r="K1369" s="39">
        <v>1</v>
      </c>
      <c r="L1369" s="39" t="s">
        <v>1685</v>
      </c>
      <c r="M1369" s="34" t="s">
        <v>6311</v>
      </c>
      <c r="N1369" s="34" t="s">
        <v>6312</v>
      </c>
      <c r="O1369" s="39" t="s">
        <v>6291</v>
      </c>
      <c r="P1369" s="39">
        <v>1</v>
      </c>
      <c r="Q1369" s="39"/>
      <c r="R1369" s="39"/>
      <c r="S1369" s="39"/>
      <c r="T1369" s="39" t="s">
        <v>6292</v>
      </c>
      <c r="U1369" s="45">
        <v>9</v>
      </c>
      <c r="V1369" s="45">
        <v>0</v>
      </c>
    </row>
    <row r="1370" spans="2:22" x14ac:dyDescent="0.15">
      <c r="B1370" s="34" t="s">
        <v>6313</v>
      </c>
      <c r="C1370" s="39" t="s">
        <v>6239</v>
      </c>
      <c r="D1370" s="39" t="s">
        <v>13106</v>
      </c>
      <c r="E1370" s="39"/>
      <c r="F1370" s="39" t="s">
        <v>6240</v>
      </c>
      <c r="G1370" s="39">
        <v>50</v>
      </c>
      <c r="H1370" s="39" t="s">
        <v>6057</v>
      </c>
      <c r="I1370" s="39">
        <v>2</v>
      </c>
      <c r="J1370" s="39">
        <v>1</v>
      </c>
      <c r="K1370" s="39">
        <v>3</v>
      </c>
      <c r="L1370" s="39" t="s">
        <v>1685</v>
      </c>
      <c r="M1370" s="34" t="s">
        <v>6314</v>
      </c>
      <c r="N1370" s="34" t="s">
        <v>6315</v>
      </c>
      <c r="O1370" s="39" t="s">
        <v>6296</v>
      </c>
      <c r="P1370" s="39">
        <v>1</v>
      </c>
      <c r="Q1370" s="39"/>
      <c r="R1370" s="39"/>
      <c r="S1370" s="39"/>
      <c r="T1370" s="39" t="s">
        <v>6292</v>
      </c>
      <c r="U1370" s="45">
        <v>9</v>
      </c>
      <c r="V1370" s="45">
        <v>0</v>
      </c>
    </row>
    <row r="1371" spans="2:22" x14ac:dyDescent="0.15">
      <c r="B1371" s="34" t="s">
        <v>6316</v>
      </c>
      <c r="C1371" s="39" t="s">
        <v>6239</v>
      </c>
      <c r="D1371" s="39" t="s">
        <v>13106</v>
      </c>
      <c r="E1371" s="39"/>
      <c r="F1371" s="39" t="s">
        <v>6240</v>
      </c>
      <c r="G1371" s="39">
        <v>50</v>
      </c>
      <c r="H1371" s="39" t="s">
        <v>6057</v>
      </c>
      <c r="I1371" s="39">
        <v>2</v>
      </c>
      <c r="J1371" s="39">
        <v>4</v>
      </c>
      <c r="K1371" s="39">
        <v>4</v>
      </c>
      <c r="L1371" s="39" t="s">
        <v>1685</v>
      </c>
      <c r="M1371" s="34" t="s">
        <v>6317</v>
      </c>
      <c r="N1371" s="34" t="s">
        <v>6318</v>
      </c>
      <c r="O1371" s="39" t="s">
        <v>6300</v>
      </c>
      <c r="P1371" s="39">
        <v>1</v>
      </c>
      <c r="Q1371" s="39"/>
      <c r="R1371" s="39"/>
      <c r="S1371" s="39"/>
      <c r="T1371" s="39" t="s">
        <v>6292</v>
      </c>
      <c r="U1371" s="45">
        <v>9</v>
      </c>
      <c r="V1371" s="45">
        <v>0</v>
      </c>
    </row>
    <row r="1372" spans="2:22" x14ac:dyDescent="0.15">
      <c r="B1372" s="34" t="s">
        <v>6319</v>
      </c>
      <c r="C1372" s="39" t="s">
        <v>6239</v>
      </c>
      <c r="D1372" s="39" t="s">
        <v>13106</v>
      </c>
      <c r="E1372" s="39"/>
      <c r="F1372" s="39" t="s">
        <v>6240</v>
      </c>
      <c r="G1372" s="39">
        <v>50</v>
      </c>
      <c r="H1372" s="39" t="s">
        <v>6057</v>
      </c>
      <c r="I1372" s="39">
        <v>3</v>
      </c>
      <c r="J1372" s="39">
        <v>0</v>
      </c>
      <c r="K1372" s="39">
        <v>1</v>
      </c>
      <c r="L1372" s="39" t="s">
        <v>1685</v>
      </c>
      <c r="M1372" s="34" t="s">
        <v>6320</v>
      </c>
      <c r="N1372" s="34" t="s">
        <v>6321</v>
      </c>
      <c r="O1372" s="39" t="s">
        <v>6291</v>
      </c>
      <c r="P1372" s="39">
        <v>1</v>
      </c>
      <c r="Q1372" s="39"/>
      <c r="R1372" s="39"/>
      <c r="S1372" s="39"/>
      <c r="T1372" s="39" t="s">
        <v>6292</v>
      </c>
      <c r="U1372" s="45">
        <v>9</v>
      </c>
      <c r="V1372" s="45">
        <v>0</v>
      </c>
    </row>
    <row r="1373" spans="2:22" x14ac:dyDescent="0.15">
      <c r="B1373" s="34" t="s">
        <v>6322</v>
      </c>
      <c r="C1373" s="39" t="s">
        <v>6239</v>
      </c>
      <c r="D1373" s="39" t="s">
        <v>13106</v>
      </c>
      <c r="E1373" s="39"/>
      <c r="F1373" s="39" t="s">
        <v>6240</v>
      </c>
      <c r="G1373" s="39">
        <v>50</v>
      </c>
      <c r="H1373" s="39" t="s">
        <v>6057</v>
      </c>
      <c r="I1373" s="39">
        <v>3</v>
      </c>
      <c r="J1373" s="39">
        <v>1</v>
      </c>
      <c r="K1373" s="39">
        <v>3</v>
      </c>
      <c r="L1373" s="39" t="s">
        <v>1685</v>
      </c>
      <c r="M1373" s="34" t="s">
        <v>6323</v>
      </c>
      <c r="N1373" s="34" t="s">
        <v>6324</v>
      </c>
      <c r="O1373" s="39" t="s">
        <v>6296</v>
      </c>
      <c r="P1373" s="39">
        <v>1</v>
      </c>
      <c r="Q1373" s="39"/>
      <c r="R1373" s="39"/>
      <c r="S1373" s="39"/>
      <c r="T1373" s="39" t="s">
        <v>6292</v>
      </c>
      <c r="U1373" s="45">
        <v>9</v>
      </c>
      <c r="V1373" s="45">
        <v>0</v>
      </c>
    </row>
    <row r="1374" spans="2:22" x14ac:dyDescent="0.15">
      <c r="B1374" s="34" t="s">
        <v>6325</v>
      </c>
      <c r="C1374" s="39" t="s">
        <v>6239</v>
      </c>
      <c r="D1374" s="39" t="s">
        <v>13106</v>
      </c>
      <c r="E1374" s="39"/>
      <c r="F1374" s="39" t="s">
        <v>6240</v>
      </c>
      <c r="G1374" s="39">
        <v>50</v>
      </c>
      <c r="H1374" s="39" t="s">
        <v>6057</v>
      </c>
      <c r="I1374" s="39">
        <v>3</v>
      </c>
      <c r="J1374" s="39">
        <v>4</v>
      </c>
      <c r="K1374" s="39">
        <v>4</v>
      </c>
      <c r="L1374" s="39" t="s">
        <v>1685</v>
      </c>
      <c r="M1374" s="34" t="s">
        <v>6326</v>
      </c>
      <c r="N1374" s="34" t="s">
        <v>6327</v>
      </c>
      <c r="O1374" s="39" t="s">
        <v>6300</v>
      </c>
      <c r="P1374" s="39">
        <v>1</v>
      </c>
      <c r="Q1374" s="39"/>
      <c r="R1374" s="39"/>
      <c r="S1374" s="39"/>
      <c r="T1374" s="39" t="s">
        <v>6292</v>
      </c>
      <c r="U1374" s="45">
        <v>9</v>
      </c>
      <c r="V1374" s="45">
        <v>0</v>
      </c>
    </row>
    <row r="1375" spans="2:22" x14ac:dyDescent="0.15">
      <c r="B1375" s="34" t="s">
        <v>6328</v>
      </c>
      <c r="C1375" s="39" t="s">
        <v>6239</v>
      </c>
      <c r="D1375" s="39" t="s">
        <v>13106</v>
      </c>
      <c r="E1375" s="39"/>
      <c r="F1375" s="39" t="s">
        <v>6240</v>
      </c>
      <c r="G1375" s="39">
        <v>50</v>
      </c>
      <c r="H1375" s="39" t="s">
        <v>6057</v>
      </c>
      <c r="I1375" s="39">
        <v>4</v>
      </c>
      <c r="J1375" s="39">
        <v>0</v>
      </c>
      <c r="K1375" s="39">
        <v>1</v>
      </c>
      <c r="L1375" s="39" t="s">
        <v>1685</v>
      </c>
      <c r="M1375" s="34" t="s">
        <v>6329</v>
      </c>
      <c r="N1375" s="34" t="s">
        <v>6330</v>
      </c>
      <c r="O1375" s="39" t="s">
        <v>6291</v>
      </c>
      <c r="P1375" s="39">
        <v>1</v>
      </c>
      <c r="Q1375" s="39"/>
      <c r="R1375" s="39"/>
      <c r="S1375" s="39"/>
      <c r="T1375" s="39" t="s">
        <v>6292</v>
      </c>
      <c r="U1375" s="45">
        <v>9</v>
      </c>
      <c r="V1375" s="45">
        <v>0</v>
      </c>
    </row>
    <row r="1376" spans="2:22" x14ac:dyDescent="0.15">
      <c r="B1376" s="34" t="s">
        <v>6331</v>
      </c>
      <c r="C1376" s="39" t="s">
        <v>6239</v>
      </c>
      <c r="D1376" s="39" t="s">
        <v>13106</v>
      </c>
      <c r="E1376" s="39"/>
      <c r="F1376" s="39" t="s">
        <v>6240</v>
      </c>
      <c r="G1376" s="39">
        <v>50</v>
      </c>
      <c r="H1376" s="39" t="s">
        <v>6057</v>
      </c>
      <c r="I1376" s="39">
        <v>4</v>
      </c>
      <c r="J1376" s="39">
        <v>1</v>
      </c>
      <c r="K1376" s="39">
        <v>3</v>
      </c>
      <c r="L1376" s="39" t="s">
        <v>1685</v>
      </c>
      <c r="M1376" s="34" t="s">
        <v>6332</v>
      </c>
      <c r="N1376" s="34" t="s">
        <v>6333</v>
      </c>
      <c r="O1376" s="39" t="s">
        <v>6296</v>
      </c>
      <c r="P1376" s="39">
        <v>1</v>
      </c>
      <c r="Q1376" s="39"/>
      <c r="R1376" s="39"/>
      <c r="S1376" s="39"/>
      <c r="T1376" s="39" t="s">
        <v>6292</v>
      </c>
      <c r="U1376" s="45">
        <v>9</v>
      </c>
      <c r="V1376" s="45">
        <v>0</v>
      </c>
    </row>
    <row r="1377" spans="2:22" x14ac:dyDescent="0.15">
      <c r="B1377" s="34" t="s">
        <v>6334</v>
      </c>
      <c r="C1377" s="39" t="s">
        <v>6239</v>
      </c>
      <c r="D1377" s="39" t="s">
        <v>13106</v>
      </c>
      <c r="E1377" s="39"/>
      <c r="F1377" s="39" t="s">
        <v>6240</v>
      </c>
      <c r="G1377" s="39">
        <v>50</v>
      </c>
      <c r="H1377" s="39" t="s">
        <v>6057</v>
      </c>
      <c r="I1377" s="39">
        <v>4</v>
      </c>
      <c r="J1377" s="39">
        <v>4</v>
      </c>
      <c r="K1377" s="39">
        <v>4</v>
      </c>
      <c r="L1377" s="39" t="s">
        <v>1685</v>
      </c>
      <c r="M1377" s="34" t="s">
        <v>6335</v>
      </c>
      <c r="N1377" s="34" t="s">
        <v>6336</v>
      </c>
      <c r="O1377" s="39" t="s">
        <v>6300</v>
      </c>
      <c r="P1377" s="39">
        <v>1</v>
      </c>
      <c r="Q1377" s="39"/>
      <c r="R1377" s="39"/>
      <c r="S1377" s="39"/>
      <c r="T1377" s="39" t="s">
        <v>6292</v>
      </c>
      <c r="U1377" s="45">
        <v>9</v>
      </c>
      <c r="V1377" s="45">
        <v>0</v>
      </c>
    </row>
    <row r="1378" spans="2:22" x14ac:dyDescent="0.15">
      <c r="B1378" s="34" t="s">
        <v>6337</v>
      </c>
      <c r="C1378" s="39" t="s">
        <v>6239</v>
      </c>
      <c r="D1378" s="39" t="s">
        <v>13106</v>
      </c>
      <c r="E1378" s="39"/>
      <c r="F1378" s="39" t="s">
        <v>6240</v>
      </c>
      <c r="G1378" s="39">
        <v>50</v>
      </c>
      <c r="H1378" s="39" t="s">
        <v>6057</v>
      </c>
      <c r="I1378" s="39">
        <v>5</v>
      </c>
      <c r="J1378" s="39">
        <v>0</v>
      </c>
      <c r="K1378" s="39">
        <v>1</v>
      </c>
      <c r="L1378" s="39" t="s">
        <v>1685</v>
      </c>
      <c r="M1378" s="34" t="s">
        <v>6338</v>
      </c>
      <c r="N1378" s="34" t="s">
        <v>6339</v>
      </c>
      <c r="O1378" s="39" t="s">
        <v>6291</v>
      </c>
      <c r="P1378" s="39">
        <v>1</v>
      </c>
      <c r="Q1378" s="39"/>
      <c r="R1378" s="39"/>
      <c r="S1378" s="39"/>
      <c r="T1378" s="39" t="s">
        <v>6292</v>
      </c>
      <c r="U1378" s="45">
        <v>9</v>
      </c>
      <c r="V1378" s="45">
        <v>0</v>
      </c>
    </row>
    <row r="1379" spans="2:22" x14ac:dyDescent="0.15">
      <c r="B1379" s="34" t="s">
        <v>6340</v>
      </c>
      <c r="C1379" s="39" t="s">
        <v>6239</v>
      </c>
      <c r="D1379" s="39" t="s">
        <v>13106</v>
      </c>
      <c r="E1379" s="39"/>
      <c r="F1379" s="39" t="s">
        <v>6240</v>
      </c>
      <c r="G1379" s="39">
        <v>50</v>
      </c>
      <c r="H1379" s="39" t="s">
        <v>6057</v>
      </c>
      <c r="I1379" s="39">
        <v>5</v>
      </c>
      <c r="J1379" s="39">
        <v>1</v>
      </c>
      <c r="K1379" s="39">
        <v>3</v>
      </c>
      <c r="L1379" s="39" t="s">
        <v>1685</v>
      </c>
      <c r="M1379" s="34" t="s">
        <v>6341</v>
      </c>
      <c r="N1379" s="34" t="s">
        <v>6342</v>
      </c>
      <c r="O1379" s="39" t="s">
        <v>6296</v>
      </c>
      <c r="P1379" s="39">
        <v>1</v>
      </c>
      <c r="Q1379" s="39"/>
      <c r="R1379" s="39"/>
      <c r="S1379" s="39"/>
      <c r="T1379" s="39" t="s">
        <v>6292</v>
      </c>
      <c r="U1379" s="45">
        <v>9</v>
      </c>
      <c r="V1379" s="45">
        <v>0</v>
      </c>
    </row>
    <row r="1380" spans="2:22" x14ac:dyDescent="0.15">
      <c r="B1380" s="34" t="s">
        <v>6343</v>
      </c>
      <c r="C1380" s="39" t="s">
        <v>6239</v>
      </c>
      <c r="D1380" s="39" t="s">
        <v>13106</v>
      </c>
      <c r="E1380" s="39"/>
      <c r="F1380" s="39" t="s">
        <v>6240</v>
      </c>
      <c r="G1380" s="39">
        <v>50</v>
      </c>
      <c r="H1380" s="39" t="s">
        <v>6057</v>
      </c>
      <c r="I1380" s="39">
        <v>5</v>
      </c>
      <c r="J1380" s="39">
        <v>4</v>
      </c>
      <c r="K1380" s="39">
        <v>4</v>
      </c>
      <c r="L1380" s="39" t="s">
        <v>1685</v>
      </c>
      <c r="M1380" s="34" t="s">
        <v>6344</v>
      </c>
      <c r="N1380" s="34" t="s">
        <v>6345</v>
      </c>
      <c r="O1380" s="39" t="s">
        <v>6300</v>
      </c>
      <c r="P1380" s="39">
        <v>1</v>
      </c>
      <c r="Q1380" s="39"/>
      <c r="R1380" s="39"/>
      <c r="S1380" s="39"/>
      <c r="T1380" s="39" t="s">
        <v>6292</v>
      </c>
      <c r="U1380" s="45">
        <v>9</v>
      </c>
      <c r="V1380" s="45">
        <v>0</v>
      </c>
    </row>
    <row r="1381" spans="2:22" x14ac:dyDescent="0.15">
      <c r="B1381" s="34" t="s">
        <v>6346</v>
      </c>
      <c r="C1381" s="39" t="s">
        <v>6239</v>
      </c>
      <c r="D1381" s="39" t="s">
        <v>13106</v>
      </c>
      <c r="E1381" s="39"/>
      <c r="F1381" s="39" t="s">
        <v>6240</v>
      </c>
      <c r="G1381" s="39">
        <v>50</v>
      </c>
      <c r="H1381" s="39" t="s">
        <v>6057</v>
      </c>
      <c r="I1381" s="39">
        <v>6</v>
      </c>
      <c r="J1381" s="39">
        <v>0</v>
      </c>
      <c r="K1381" s="39">
        <v>1</v>
      </c>
      <c r="L1381" s="39" t="s">
        <v>1685</v>
      </c>
      <c r="M1381" s="34" t="s">
        <v>6347</v>
      </c>
      <c r="N1381" s="34" t="s">
        <v>6348</v>
      </c>
      <c r="O1381" s="39" t="s">
        <v>6291</v>
      </c>
      <c r="P1381" s="39">
        <v>1</v>
      </c>
      <c r="Q1381" s="39"/>
      <c r="R1381" s="39"/>
      <c r="S1381" s="39"/>
      <c r="T1381" s="39" t="s">
        <v>6292</v>
      </c>
      <c r="U1381" s="45">
        <v>9</v>
      </c>
      <c r="V1381" s="45">
        <v>0</v>
      </c>
    </row>
    <row r="1382" spans="2:22" x14ac:dyDescent="0.15">
      <c r="B1382" s="34" t="s">
        <v>6349</v>
      </c>
      <c r="C1382" s="39" t="s">
        <v>6239</v>
      </c>
      <c r="D1382" s="39" t="s">
        <v>13106</v>
      </c>
      <c r="E1382" s="39"/>
      <c r="F1382" s="39" t="s">
        <v>6240</v>
      </c>
      <c r="G1382" s="39">
        <v>50</v>
      </c>
      <c r="H1382" s="39" t="s">
        <v>6057</v>
      </c>
      <c r="I1382" s="39">
        <v>6</v>
      </c>
      <c r="J1382" s="39">
        <v>1</v>
      </c>
      <c r="K1382" s="39">
        <v>3</v>
      </c>
      <c r="L1382" s="39" t="s">
        <v>1685</v>
      </c>
      <c r="M1382" s="34" t="s">
        <v>6350</v>
      </c>
      <c r="N1382" s="34" t="s">
        <v>6351</v>
      </c>
      <c r="O1382" s="39" t="s">
        <v>6296</v>
      </c>
      <c r="P1382" s="39">
        <v>1</v>
      </c>
      <c r="Q1382" s="39"/>
      <c r="R1382" s="39"/>
      <c r="S1382" s="39"/>
      <c r="T1382" s="39" t="s">
        <v>6292</v>
      </c>
      <c r="U1382" s="45">
        <v>9</v>
      </c>
      <c r="V1382" s="45">
        <v>0</v>
      </c>
    </row>
    <row r="1383" spans="2:22" x14ac:dyDescent="0.15">
      <c r="B1383" s="34" t="s">
        <v>6352</v>
      </c>
      <c r="C1383" s="39" t="s">
        <v>6239</v>
      </c>
      <c r="D1383" s="39" t="s">
        <v>13106</v>
      </c>
      <c r="E1383" s="39"/>
      <c r="F1383" s="39" t="s">
        <v>6240</v>
      </c>
      <c r="G1383" s="39">
        <v>50</v>
      </c>
      <c r="H1383" s="39" t="s">
        <v>6057</v>
      </c>
      <c r="I1383" s="39">
        <v>6</v>
      </c>
      <c r="J1383" s="39">
        <v>4</v>
      </c>
      <c r="K1383" s="39">
        <v>4</v>
      </c>
      <c r="L1383" s="39" t="s">
        <v>1685</v>
      </c>
      <c r="M1383" s="34" t="s">
        <v>6353</v>
      </c>
      <c r="N1383" s="34" t="s">
        <v>6354</v>
      </c>
      <c r="O1383" s="39" t="s">
        <v>6300</v>
      </c>
      <c r="P1383" s="39">
        <v>1</v>
      </c>
      <c r="Q1383" s="39"/>
      <c r="R1383" s="39"/>
      <c r="S1383" s="39"/>
      <c r="T1383" s="39" t="s">
        <v>6292</v>
      </c>
      <c r="U1383" s="45">
        <v>9</v>
      </c>
      <c r="V1383" s="45">
        <v>0</v>
      </c>
    </row>
    <row r="1384" spans="2:22" x14ac:dyDescent="0.15">
      <c r="B1384" s="34" t="s">
        <v>6355</v>
      </c>
      <c r="C1384" s="39" t="s">
        <v>6239</v>
      </c>
      <c r="D1384" s="39" t="s">
        <v>13106</v>
      </c>
      <c r="E1384" s="39"/>
      <c r="F1384" s="39" t="s">
        <v>6240</v>
      </c>
      <c r="G1384" s="39">
        <v>50</v>
      </c>
      <c r="H1384" s="39" t="s">
        <v>6057</v>
      </c>
      <c r="I1384" s="39">
        <v>7</v>
      </c>
      <c r="J1384" s="39">
        <v>0</v>
      </c>
      <c r="K1384" s="39">
        <v>1</v>
      </c>
      <c r="L1384" s="39" t="s">
        <v>1685</v>
      </c>
      <c r="M1384" s="34" t="s">
        <v>6356</v>
      </c>
      <c r="N1384" s="34" t="s">
        <v>6357</v>
      </c>
      <c r="O1384" s="39" t="s">
        <v>6291</v>
      </c>
      <c r="P1384" s="39">
        <v>1</v>
      </c>
      <c r="Q1384" s="39"/>
      <c r="R1384" s="39"/>
      <c r="S1384" s="39"/>
      <c r="T1384" s="39" t="s">
        <v>6292</v>
      </c>
      <c r="U1384" s="45">
        <v>9</v>
      </c>
      <c r="V1384" s="45">
        <v>0</v>
      </c>
    </row>
    <row r="1385" spans="2:22" x14ac:dyDescent="0.15">
      <c r="B1385" s="34" t="s">
        <v>6358</v>
      </c>
      <c r="C1385" s="39" t="s">
        <v>6239</v>
      </c>
      <c r="D1385" s="39" t="s">
        <v>13106</v>
      </c>
      <c r="E1385" s="39"/>
      <c r="F1385" s="39" t="s">
        <v>6240</v>
      </c>
      <c r="G1385" s="39">
        <v>50</v>
      </c>
      <c r="H1385" s="39" t="s">
        <v>6057</v>
      </c>
      <c r="I1385" s="39">
        <v>7</v>
      </c>
      <c r="J1385" s="39">
        <v>1</v>
      </c>
      <c r="K1385" s="39">
        <v>3</v>
      </c>
      <c r="L1385" s="39" t="s">
        <v>1685</v>
      </c>
      <c r="M1385" s="34" t="s">
        <v>6359</v>
      </c>
      <c r="N1385" s="34" t="s">
        <v>6360</v>
      </c>
      <c r="O1385" s="39" t="s">
        <v>6296</v>
      </c>
      <c r="P1385" s="39">
        <v>1</v>
      </c>
      <c r="Q1385" s="39"/>
      <c r="R1385" s="39"/>
      <c r="S1385" s="39"/>
      <c r="T1385" s="39" t="s">
        <v>6292</v>
      </c>
      <c r="U1385" s="45">
        <v>9</v>
      </c>
      <c r="V1385" s="45">
        <v>0</v>
      </c>
    </row>
    <row r="1386" spans="2:22" x14ac:dyDescent="0.15">
      <c r="B1386" s="34" t="s">
        <v>6361</v>
      </c>
      <c r="C1386" s="39" t="s">
        <v>6239</v>
      </c>
      <c r="D1386" s="39" t="s">
        <v>13106</v>
      </c>
      <c r="E1386" s="39"/>
      <c r="F1386" s="39" t="s">
        <v>6240</v>
      </c>
      <c r="G1386" s="39">
        <v>50</v>
      </c>
      <c r="H1386" s="39" t="s">
        <v>6057</v>
      </c>
      <c r="I1386" s="39">
        <v>7</v>
      </c>
      <c r="J1386" s="39">
        <v>4</v>
      </c>
      <c r="K1386" s="39">
        <v>4</v>
      </c>
      <c r="L1386" s="39" t="s">
        <v>1685</v>
      </c>
      <c r="M1386" s="34" t="s">
        <v>6362</v>
      </c>
      <c r="N1386" s="34" t="s">
        <v>6363</v>
      </c>
      <c r="O1386" s="39" t="s">
        <v>6300</v>
      </c>
      <c r="P1386" s="39">
        <v>1</v>
      </c>
      <c r="Q1386" s="39"/>
      <c r="R1386" s="39"/>
      <c r="S1386" s="39"/>
      <c r="T1386" s="39" t="s">
        <v>6292</v>
      </c>
      <c r="U1386" s="45">
        <v>9</v>
      </c>
      <c r="V1386" s="45">
        <v>0</v>
      </c>
    </row>
    <row r="1387" spans="2:22" x14ac:dyDescent="0.15">
      <c r="B1387" s="34" t="s">
        <v>6364</v>
      </c>
      <c r="C1387" s="39" t="s">
        <v>6239</v>
      </c>
      <c r="D1387" s="39" t="s">
        <v>13106</v>
      </c>
      <c r="E1387" s="39"/>
      <c r="F1387" s="39" t="s">
        <v>6240</v>
      </c>
      <c r="G1387" s="39">
        <v>50</v>
      </c>
      <c r="H1387" s="39" t="s">
        <v>6057</v>
      </c>
      <c r="I1387" s="39">
        <v>0</v>
      </c>
      <c r="J1387" s="39">
        <v>0</v>
      </c>
      <c r="K1387" s="39">
        <v>8</v>
      </c>
      <c r="L1387" s="39" t="s">
        <v>1685</v>
      </c>
      <c r="M1387" s="34" t="s">
        <v>6365</v>
      </c>
      <c r="N1387" s="34" t="s">
        <v>6366</v>
      </c>
      <c r="O1387" s="39" t="s">
        <v>6367</v>
      </c>
      <c r="P1387" s="39">
        <v>1</v>
      </c>
      <c r="Q1387" s="39"/>
      <c r="R1387" s="39"/>
      <c r="S1387" s="39"/>
      <c r="T1387" s="39" t="s">
        <v>6368</v>
      </c>
      <c r="U1387" s="45">
        <v>9</v>
      </c>
      <c r="V1387" s="45">
        <v>1</v>
      </c>
    </row>
    <row r="1388" spans="2:22" x14ac:dyDescent="0.15">
      <c r="B1388" s="34" t="s">
        <v>6369</v>
      </c>
      <c r="C1388" s="39" t="s">
        <v>6239</v>
      </c>
      <c r="D1388" s="39" t="s">
        <v>13106</v>
      </c>
      <c r="E1388" s="39"/>
      <c r="F1388" s="39" t="s">
        <v>6240</v>
      </c>
      <c r="G1388" s="39">
        <v>50</v>
      </c>
      <c r="H1388" s="39" t="s">
        <v>6057</v>
      </c>
      <c r="I1388" s="39">
        <v>1</v>
      </c>
      <c r="J1388" s="39">
        <v>0</v>
      </c>
      <c r="K1388" s="39">
        <v>8</v>
      </c>
      <c r="L1388" s="39" t="s">
        <v>1685</v>
      </c>
      <c r="M1388" s="34" t="s">
        <v>6370</v>
      </c>
      <c r="N1388" s="34" t="s">
        <v>6371</v>
      </c>
      <c r="O1388" s="39" t="s">
        <v>6367</v>
      </c>
      <c r="P1388" s="39">
        <v>1</v>
      </c>
      <c r="Q1388" s="39"/>
      <c r="R1388" s="39"/>
      <c r="S1388" s="39"/>
      <c r="T1388" s="39" t="s">
        <v>6368</v>
      </c>
      <c r="U1388" s="45">
        <v>9</v>
      </c>
      <c r="V1388" s="45">
        <v>1</v>
      </c>
    </row>
    <row r="1389" spans="2:22" x14ac:dyDescent="0.15">
      <c r="B1389" s="34" t="s">
        <v>6372</v>
      </c>
      <c r="C1389" s="39" t="s">
        <v>6239</v>
      </c>
      <c r="D1389" s="39" t="s">
        <v>13106</v>
      </c>
      <c r="E1389" s="39"/>
      <c r="F1389" s="39" t="s">
        <v>6240</v>
      </c>
      <c r="G1389" s="39">
        <v>50</v>
      </c>
      <c r="H1389" s="39" t="s">
        <v>6057</v>
      </c>
      <c r="I1389" s="39">
        <v>2</v>
      </c>
      <c r="J1389" s="39">
        <v>0</v>
      </c>
      <c r="K1389" s="39">
        <v>8</v>
      </c>
      <c r="L1389" s="39" t="s">
        <v>1685</v>
      </c>
      <c r="M1389" s="34" t="s">
        <v>6373</v>
      </c>
      <c r="N1389" s="34" t="s">
        <v>6374</v>
      </c>
      <c r="O1389" s="39" t="s">
        <v>6367</v>
      </c>
      <c r="P1389" s="39">
        <v>1</v>
      </c>
      <c r="Q1389" s="39"/>
      <c r="R1389" s="39"/>
      <c r="S1389" s="39"/>
      <c r="T1389" s="39" t="s">
        <v>6368</v>
      </c>
      <c r="U1389" s="45">
        <v>9</v>
      </c>
      <c r="V1389" s="45">
        <v>1</v>
      </c>
    </row>
    <row r="1390" spans="2:22" x14ac:dyDescent="0.15">
      <c r="B1390" s="34" t="s">
        <v>6375</v>
      </c>
      <c r="C1390" s="39" t="s">
        <v>6239</v>
      </c>
      <c r="D1390" s="39" t="s">
        <v>13106</v>
      </c>
      <c r="E1390" s="39"/>
      <c r="F1390" s="39" t="s">
        <v>6240</v>
      </c>
      <c r="G1390" s="39">
        <v>50</v>
      </c>
      <c r="H1390" s="39" t="s">
        <v>6057</v>
      </c>
      <c r="I1390" s="39">
        <v>3</v>
      </c>
      <c r="J1390" s="39">
        <v>0</v>
      </c>
      <c r="K1390" s="39">
        <v>8</v>
      </c>
      <c r="L1390" s="39" t="s">
        <v>1685</v>
      </c>
      <c r="M1390" s="34" t="s">
        <v>6376</v>
      </c>
      <c r="N1390" s="34" t="s">
        <v>6377</v>
      </c>
      <c r="O1390" s="39" t="s">
        <v>6367</v>
      </c>
      <c r="P1390" s="39">
        <v>1</v>
      </c>
      <c r="Q1390" s="39"/>
      <c r="R1390" s="39"/>
      <c r="S1390" s="39"/>
      <c r="T1390" s="39" t="s">
        <v>6368</v>
      </c>
      <c r="U1390" s="45">
        <v>9</v>
      </c>
      <c r="V1390" s="45">
        <v>1</v>
      </c>
    </row>
    <row r="1391" spans="2:22" x14ac:dyDescent="0.15">
      <c r="B1391" s="34" t="s">
        <v>6378</v>
      </c>
      <c r="C1391" s="39" t="s">
        <v>6239</v>
      </c>
      <c r="D1391" s="39" t="s">
        <v>13106</v>
      </c>
      <c r="E1391" s="39"/>
      <c r="F1391" s="39" t="s">
        <v>6240</v>
      </c>
      <c r="G1391" s="39">
        <v>50</v>
      </c>
      <c r="H1391" s="39" t="s">
        <v>6057</v>
      </c>
      <c r="I1391" s="39">
        <v>7</v>
      </c>
      <c r="J1391" s="39">
        <v>0</v>
      </c>
      <c r="K1391" s="39">
        <v>1</v>
      </c>
      <c r="L1391" s="39" t="s">
        <v>1685</v>
      </c>
      <c r="M1391" s="34" t="s">
        <v>6379</v>
      </c>
      <c r="N1391" s="34" t="s">
        <v>6380</v>
      </c>
      <c r="O1391" s="39" t="s">
        <v>6381</v>
      </c>
      <c r="P1391" s="39">
        <v>1</v>
      </c>
      <c r="Q1391" s="39"/>
      <c r="R1391" s="39"/>
      <c r="S1391" s="39"/>
      <c r="T1391" s="39" t="s">
        <v>6368</v>
      </c>
      <c r="U1391" s="45">
        <v>9</v>
      </c>
      <c r="V1391" s="45">
        <v>1</v>
      </c>
    </row>
    <row r="1392" spans="2:22" x14ac:dyDescent="0.15">
      <c r="B1392" s="34" t="s">
        <v>6382</v>
      </c>
      <c r="C1392" s="39" t="s">
        <v>6239</v>
      </c>
      <c r="D1392" s="39" t="s">
        <v>13106</v>
      </c>
      <c r="E1392" s="39"/>
      <c r="F1392" s="39" t="s">
        <v>6240</v>
      </c>
      <c r="G1392" s="39">
        <v>50</v>
      </c>
      <c r="H1392" s="39" t="s">
        <v>6057</v>
      </c>
      <c r="I1392" s="39">
        <v>7</v>
      </c>
      <c r="J1392" s="39">
        <v>1</v>
      </c>
      <c r="K1392" s="39">
        <v>1</v>
      </c>
      <c r="L1392" s="39" t="s">
        <v>1685</v>
      </c>
      <c r="M1392" s="34" t="s">
        <v>6383</v>
      </c>
      <c r="N1392" s="34" t="s">
        <v>6384</v>
      </c>
      <c r="O1392" s="39" t="s">
        <v>6381</v>
      </c>
      <c r="P1392" s="39">
        <v>1</v>
      </c>
      <c r="Q1392" s="39"/>
      <c r="R1392" s="39"/>
      <c r="S1392" s="39"/>
      <c r="T1392" s="39" t="s">
        <v>6368</v>
      </c>
      <c r="U1392" s="45">
        <v>9</v>
      </c>
      <c r="V1392" s="45">
        <v>1</v>
      </c>
    </row>
    <row r="1393" spans="2:22" x14ac:dyDescent="0.15">
      <c r="B1393" s="34" t="s">
        <v>6385</v>
      </c>
      <c r="C1393" s="39" t="s">
        <v>6239</v>
      </c>
      <c r="D1393" s="39" t="s">
        <v>13106</v>
      </c>
      <c r="E1393" s="39"/>
      <c r="F1393" s="39" t="s">
        <v>6240</v>
      </c>
      <c r="G1393" s="39">
        <v>50</v>
      </c>
      <c r="H1393" s="39" t="s">
        <v>6057</v>
      </c>
      <c r="I1393" s="39">
        <v>7</v>
      </c>
      <c r="J1393" s="39">
        <v>2</v>
      </c>
      <c r="K1393" s="39">
        <v>1</v>
      </c>
      <c r="L1393" s="39" t="s">
        <v>1685</v>
      </c>
      <c r="M1393" s="34" t="s">
        <v>6386</v>
      </c>
      <c r="N1393" s="34" t="s">
        <v>6387</v>
      </c>
      <c r="O1393" s="39" t="s">
        <v>6381</v>
      </c>
      <c r="P1393" s="39">
        <v>1</v>
      </c>
      <c r="Q1393" s="39"/>
      <c r="R1393" s="39"/>
      <c r="S1393" s="39"/>
      <c r="T1393" s="39" t="s">
        <v>6368</v>
      </c>
      <c r="U1393" s="45">
        <v>9</v>
      </c>
      <c r="V1393" s="45">
        <v>1</v>
      </c>
    </row>
    <row r="1394" spans="2:22" x14ac:dyDescent="0.15">
      <c r="B1394" s="34" t="s">
        <v>6388</v>
      </c>
      <c r="C1394" s="39" t="s">
        <v>6239</v>
      </c>
      <c r="D1394" s="39" t="s">
        <v>13106</v>
      </c>
      <c r="E1394" s="39"/>
      <c r="F1394" s="39" t="s">
        <v>6240</v>
      </c>
      <c r="G1394" s="39">
        <v>50</v>
      </c>
      <c r="H1394" s="39" t="s">
        <v>6057</v>
      </c>
      <c r="I1394" s="39">
        <v>7</v>
      </c>
      <c r="J1394" s="39">
        <v>3</v>
      </c>
      <c r="K1394" s="39">
        <v>1</v>
      </c>
      <c r="L1394" s="39" t="s">
        <v>1685</v>
      </c>
      <c r="M1394" s="34" t="s">
        <v>6389</v>
      </c>
      <c r="N1394" s="34" t="s">
        <v>6390</v>
      </c>
      <c r="O1394" s="39" t="s">
        <v>6381</v>
      </c>
      <c r="P1394" s="39">
        <v>1</v>
      </c>
      <c r="Q1394" s="39"/>
      <c r="R1394" s="39"/>
      <c r="S1394" s="39"/>
      <c r="T1394" s="39" t="s">
        <v>6368</v>
      </c>
      <c r="U1394" s="45">
        <v>9</v>
      </c>
      <c r="V1394" s="45">
        <v>1</v>
      </c>
    </row>
    <row r="1395" spans="2:22" x14ac:dyDescent="0.15">
      <c r="B1395" s="34" t="s">
        <v>6391</v>
      </c>
      <c r="C1395" s="39" t="s">
        <v>6239</v>
      </c>
      <c r="D1395" s="39" t="s">
        <v>13106</v>
      </c>
      <c r="E1395" s="39"/>
      <c r="F1395" s="39" t="s">
        <v>6240</v>
      </c>
      <c r="G1395" s="39">
        <v>50</v>
      </c>
      <c r="H1395" s="39" t="s">
        <v>6057</v>
      </c>
      <c r="I1395" s="39">
        <v>7</v>
      </c>
      <c r="J1395" s="39">
        <v>4</v>
      </c>
      <c r="K1395" s="39">
        <v>1</v>
      </c>
      <c r="L1395" s="39" t="s">
        <v>1685</v>
      </c>
      <c r="M1395" s="34" t="s">
        <v>6392</v>
      </c>
      <c r="N1395" s="34" t="s">
        <v>6393</v>
      </c>
      <c r="O1395" s="39" t="s">
        <v>6394</v>
      </c>
      <c r="P1395" s="39">
        <v>1</v>
      </c>
      <c r="Q1395" s="39"/>
      <c r="R1395" s="39"/>
      <c r="S1395" s="39"/>
      <c r="T1395" s="39" t="s">
        <v>6368</v>
      </c>
      <c r="U1395" s="45">
        <v>9</v>
      </c>
      <c r="V1395" s="45">
        <v>1</v>
      </c>
    </row>
    <row r="1396" spans="2:22" x14ac:dyDescent="0.15">
      <c r="B1396" s="34" t="s">
        <v>6395</v>
      </c>
      <c r="C1396" s="39" t="s">
        <v>6239</v>
      </c>
      <c r="D1396" s="39" t="s">
        <v>13106</v>
      </c>
      <c r="E1396" s="39"/>
      <c r="F1396" s="39" t="s">
        <v>6240</v>
      </c>
      <c r="G1396" s="39">
        <v>50</v>
      </c>
      <c r="H1396" s="39" t="s">
        <v>6057</v>
      </c>
      <c r="I1396" s="39">
        <v>7</v>
      </c>
      <c r="J1396" s="39">
        <v>5</v>
      </c>
      <c r="K1396" s="39">
        <v>1</v>
      </c>
      <c r="L1396" s="39" t="s">
        <v>1685</v>
      </c>
      <c r="M1396" s="34" t="s">
        <v>6396</v>
      </c>
      <c r="N1396" s="34" t="s">
        <v>6397</v>
      </c>
      <c r="O1396" s="39" t="s">
        <v>6394</v>
      </c>
      <c r="P1396" s="39">
        <v>1</v>
      </c>
      <c r="Q1396" s="39"/>
      <c r="R1396" s="39"/>
      <c r="S1396" s="39"/>
      <c r="T1396" s="39" t="s">
        <v>6368</v>
      </c>
      <c r="U1396" s="45">
        <v>9</v>
      </c>
      <c r="V1396" s="45">
        <v>1</v>
      </c>
    </row>
    <row r="1397" spans="2:22" x14ac:dyDescent="0.15">
      <c r="B1397" s="34" t="s">
        <v>6398</v>
      </c>
      <c r="C1397" s="39" t="s">
        <v>6239</v>
      </c>
      <c r="D1397" s="39" t="s">
        <v>13106</v>
      </c>
      <c r="E1397" s="39"/>
      <c r="F1397" s="39" t="s">
        <v>6240</v>
      </c>
      <c r="G1397" s="39">
        <v>50</v>
      </c>
      <c r="H1397" s="39" t="s">
        <v>6057</v>
      </c>
      <c r="I1397" s="39">
        <v>7</v>
      </c>
      <c r="J1397" s="39">
        <v>6</v>
      </c>
      <c r="K1397" s="39">
        <v>1</v>
      </c>
      <c r="L1397" s="39" t="s">
        <v>1685</v>
      </c>
      <c r="M1397" s="34" t="s">
        <v>6399</v>
      </c>
      <c r="N1397" s="34" t="s">
        <v>6400</v>
      </c>
      <c r="O1397" s="39" t="s">
        <v>6394</v>
      </c>
      <c r="P1397" s="39">
        <v>1</v>
      </c>
      <c r="Q1397" s="39"/>
      <c r="R1397" s="39"/>
      <c r="S1397" s="39"/>
      <c r="T1397" s="39" t="s">
        <v>6368</v>
      </c>
      <c r="U1397" s="45">
        <v>9</v>
      </c>
      <c r="V1397" s="45">
        <v>1</v>
      </c>
    </row>
    <row r="1398" spans="2:22" x14ac:dyDescent="0.15">
      <c r="B1398" s="34" t="s">
        <v>6401</v>
      </c>
      <c r="C1398" s="39" t="s">
        <v>6239</v>
      </c>
      <c r="D1398" s="39" t="s">
        <v>13106</v>
      </c>
      <c r="E1398" s="39"/>
      <c r="F1398" s="39" t="s">
        <v>6240</v>
      </c>
      <c r="G1398" s="39">
        <v>50</v>
      </c>
      <c r="H1398" s="39" t="s">
        <v>6057</v>
      </c>
      <c r="I1398" s="39">
        <v>7</v>
      </c>
      <c r="J1398" s="39">
        <v>7</v>
      </c>
      <c r="K1398" s="39">
        <v>1</v>
      </c>
      <c r="L1398" s="39" t="s">
        <v>1685</v>
      </c>
      <c r="M1398" s="34" t="s">
        <v>6402</v>
      </c>
      <c r="N1398" s="34" t="s">
        <v>6403</v>
      </c>
      <c r="O1398" s="39" t="s">
        <v>6404</v>
      </c>
      <c r="P1398" s="39">
        <v>1</v>
      </c>
      <c r="Q1398" s="39"/>
      <c r="R1398" s="39"/>
      <c r="S1398" s="39"/>
      <c r="T1398" s="39" t="s">
        <v>6368</v>
      </c>
      <c r="U1398" s="45">
        <v>9</v>
      </c>
      <c r="V1398" s="45">
        <v>1</v>
      </c>
    </row>
    <row r="1399" spans="2:22" x14ac:dyDescent="0.15">
      <c r="B1399" s="34" t="s">
        <v>6405</v>
      </c>
      <c r="C1399" s="39" t="s">
        <v>6239</v>
      </c>
      <c r="D1399" s="39" t="s">
        <v>13106</v>
      </c>
      <c r="E1399" s="39"/>
      <c r="F1399" s="39" t="s">
        <v>6240</v>
      </c>
      <c r="G1399" s="39">
        <v>50</v>
      </c>
      <c r="H1399" s="39" t="s">
        <v>6057</v>
      </c>
      <c r="I1399" s="39">
        <v>0</v>
      </c>
      <c r="J1399" s="39">
        <v>0</v>
      </c>
      <c r="K1399" s="39">
        <v>8</v>
      </c>
      <c r="L1399" s="39" t="s">
        <v>1685</v>
      </c>
      <c r="M1399" s="34" t="s">
        <v>6406</v>
      </c>
      <c r="N1399" s="34" t="s">
        <v>6407</v>
      </c>
      <c r="O1399" s="39" t="s">
        <v>6367</v>
      </c>
      <c r="P1399" s="39">
        <v>1</v>
      </c>
      <c r="Q1399" s="39"/>
      <c r="R1399" s="39"/>
      <c r="S1399" s="39"/>
      <c r="T1399" s="39" t="s">
        <v>6368</v>
      </c>
      <c r="U1399" s="45">
        <v>9</v>
      </c>
      <c r="V1399" s="45">
        <v>2</v>
      </c>
    </row>
    <row r="1400" spans="2:22" x14ac:dyDescent="0.15">
      <c r="B1400" s="34" t="s">
        <v>6408</v>
      </c>
      <c r="C1400" s="39" t="s">
        <v>6239</v>
      </c>
      <c r="D1400" s="39" t="s">
        <v>13106</v>
      </c>
      <c r="E1400" s="39"/>
      <c r="F1400" s="39" t="s">
        <v>6240</v>
      </c>
      <c r="G1400" s="39">
        <v>50</v>
      </c>
      <c r="H1400" s="39" t="s">
        <v>6057</v>
      </c>
      <c r="I1400" s="39">
        <v>1</v>
      </c>
      <c r="J1400" s="39">
        <v>0</v>
      </c>
      <c r="K1400" s="39">
        <v>8</v>
      </c>
      <c r="L1400" s="39" t="s">
        <v>1685</v>
      </c>
      <c r="M1400" s="34" t="s">
        <v>6409</v>
      </c>
      <c r="N1400" s="34" t="s">
        <v>6410</v>
      </c>
      <c r="O1400" s="39" t="s">
        <v>6367</v>
      </c>
      <c r="P1400" s="39">
        <v>1</v>
      </c>
      <c r="Q1400" s="39"/>
      <c r="R1400" s="39"/>
      <c r="S1400" s="39"/>
      <c r="T1400" s="39" t="s">
        <v>6368</v>
      </c>
      <c r="U1400" s="45">
        <v>9</v>
      </c>
      <c r="V1400" s="45">
        <v>2</v>
      </c>
    </row>
    <row r="1401" spans="2:22" x14ac:dyDescent="0.15">
      <c r="B1401" s="34" t="s">
        <v>6411</v>
      </c>
      <c r="C1401" s="39" t="s">
        <v>6239</v>
      </c>
      <c r="D1401" s="39" t="s">
        <v>13106</v>
      </c>
      <c r="E1401" s="39"/>
      <c r="F1401" s="39" t="s">
        <v>6240</v>
      </c>
      <c r="G1401" s="39">
        <v>50</v>
      </c>
      <c r="H1401" s="39" t="s">
        <v>6057</v>
      </c>
      <c r="I1401" s="39">
        <v>2</v>
      </c>
      <c r="J1401" s="39">
        <v>0</v>
      </c>
      <c r="K1401" s="39">
        <v>8</v>
      </c>
      <c r="L1401" s="39" t="s">
        <v>1685</v>
      </c>
      <c r="M1401" s="34" t="s">
        <v>6412</v>
      </c>
      <c r="N1401" s="34" t="s">
        <v>6413</v>
      </c>
      <c r="O1401" s="39" t="s">
        <v>6367</v>
      </c>
      <c r="P1401" s="39">
        <v>1</v>
      </c>
      <c r="Q1401" s="39"/>
      <c r="R1401" s="39"/>
      <c r="S1401" s="39"/>
      <c r="T1401" s="39" t="s">
        <v>6368</v>
      </c>
      <c r="U1401" s="45">
        <v>9</v>
      </c>
      <c r="V1401" s="45">
        <v>2</v>
      </c>
    </row>
    <row r="1402" spans="2:22" x14ac:dyDescent="0.15">
      <c r="B1402" s="34" t="s">
        <v>6414</v>
      </c>
      <c r="C1402" s="39" t="s">
        <v>6239</v>
      </c>
      <c r="D1402" s="39" t="s">
        <v>13106</v>
      </c>
      <c r="E1402" s="39"/>
      <c r="F1402" s="39" t="s">
        <v>6240</v>
      </c>
      <c r="G1402" s="39">
        <v>50</v>
      </c>
      <c r="H1402" s="39" t="s">
        <v>6057</v>
      </c>
      <c r="I1402" s="39">
        <v>3</v>
      </c>
      <c r="J1402" s="39">
        <v>0</v>
      </c>
      <c r="K1402" s="39">
        <v>8</v>
      </c>
      <c r="L1402" s="39" t="s">
        <v>1685</v>
      </c>
      <c r="M1402" s="34" t="s">
        <v>6415</v>
      </c>
      <c r="N1402" s="34" t="s">
        <v>6416</v>
      </c>
      <c r="O1402" s="39" t="s">
        <v>6367</v>
      </c>
      <c r="P1402" s="39">
        <v>1</v>
      </c>
      <c r="Q1402" s="39"/>
      <c r="R1402" s="39"/>
      <c r="S1402" s="39"/>
      <c r="T1402" s="39" t="s">
        <v>6368</v>
      </c>
      <c r="U1402" s="45">
        <v>9</v>
      </c>
      <c r="V1402" s="45">
        <v>2</v>
      </c>
    </row>
    <row r="1403" spans="2:22" x14ac:dyDescent="0.15">
      <c r="B1403" s="34" t="s">
        <v>6417</v>
      </c>
      <c r="C1403" s="39" t="s">
        <v>6239</v>
      </c>
      <c r="D1403" s="39" t="s">
        <v>13106</v>
      </c>
      <c r="E1403" s="39"/>
      <c r="F1403" s="39" t="s">
        <v>6240</v>
      </c>
      <c r="G1403" s="39">
        <v>50</v>
      </c>
      <c r="H1403" s="39" t="s">
        <v>6057</v>
      </c>
      <c r="I1403" s="39">
        <v>7</v>
      </c>
      <c r="J1403" s="39">
        <v>0</v>
      </c>
      <c r="K1403" s="39">
        <v>1</v>
      </c>
      <c r="L1403" s="39" t="s">
        <v>1685</v>
      </c>
      <c r="M1403" s="34" t="s">
        <v>6418</v>
      </c>
      <c r="N1403" s="34" t="s">
        <v>6419</v>
      </c>
      <c r="O1403" s="39" t="s">
        <v>6420</v>
      </c>
      <c r="P1403" s="39">
        <v>1</v>
      </c>
      <c r="Q1403" s="39"/>
      <c r="R1403" s="39"/>
      <c r="S1403" s="39"/>
      <c r="T1403" s="39" t="s">
        <v>6368</v>
      </c>
      <c r="U1403" s="45">
        <v>9</v>
      </c>
      <c r="V1403" s="45">
        <v>2</v>
      </c>
    </row>
    <row r="1404" spans="2:22" x14ac:dyDescent="0.15">
      <c r="B1404" s="34" t="s">
        <v>6421</v>
      </c>
      <c r="C1404" s="39" t="s">
        <v>6239</v>
      </c>
      <c r="D1404" s="39" t="s">
        <v>13106</v>
      </c>
      <c r="E1404" s="39"/>
      <c r="F1404" s="39" t="s">
        <v>6240</v>
      </c>
      <c r="G1404" s="39">
        <v>50</v>
      </c>
      <c r="H1404" s="39" t="s">
        <v>6057</v>
      </c>
      <c r="I1404" s="39">
        <v>7</v>
      </c>
      <c r="J1404" s="39">
        <v>1</v>
      </c>
      <c r="K1404" s="39">
        <v>1</v>
      </c>
      <c r="L1404" s="39" t="s">
        <v>1685</v>
      </c>
      <c r="M1404" s="34" t="s">
        <v>6422</v>
      </c>
      <c r="N1404" s="34" t="s">
        <v>6423</v>
      </c>
      <c r="O1404" s="39" t="s">
        <v>6420</v>
      </c>
      <c r="P1404" s="39">
        <v>1</v>
      </c>
      <c r="Q1404" s="39"/>
      <c r="R1404" s="39"/>
      <c r="S1404" s="39"/>
      <c r="T1404" s="39" t="s">
        <v>6368</v>
      </c>
      <c r="U1404" s="45">
        <v>9</v>
      </c>
      <c r="V1404" s="45">
        <v>2</v>
      </c>
    </row>
    <row r="1405" spans="2:22" x14ac:dyDescent="0.15">
      <c r="B1405" s="34" t="s">
        <v>6424</v>
      </c>
      <c r="C1405" s="39" t="s">
        <v>6239</v>
      </c>
      <c r="D1405" s="39" t="s">
        <v>13106</v>
      </c>
      <c r="E1405" s="39"/>
      <c r="F1405" s="39" t="s">
        <v>6240</v>
      </c>
      <c r="G1405" s="39">
        <v>50</v>
      </c>
      <c r="H1405" s="39" t="s">
        <v>6057</v>
      </c>
      <c r="I1405" s="39">
        <v>7</v>
      </c>
      <c r="J1405" s="39">
        <v>2</v>
      </c>
      <c r="K1405" s="39">
        <v>1</v>
      </c>
      <c r="L1405" s="39" t="s">
        <v>1685</v>
      </c>
      <c r="M1405" s="34" t="s">
        <v>6425</v>
      </c>
      <c r="N1405" s="34" t="s">
        <v>6426</v>
      </c>
      <c r="O1405" s="39" t="s">
        <v>6420</v>
      </c>
      <c r="P1405" s="39">
        <v>1</v>
      </c>
      <c r="Q1405" s="39"/>
      <c r="R1405" s="39"/>
      <c r="S1405" s="39"/>
      <c r="T1405" s="39" t="s">
        <v>6368</v>
      </c>
      <c r="U1405" s="45">
        <v>9</v>
      </c>
      <c r="V1405" s="45">
        <v>2</v>
      </c>
    </row>
    <row r="1406" spans="2:22" x14ac:dyDescent="0.15">
      <c r="B1406" s="34" t="s">
        <v>6427</v>
      </c>
      <c r="C1406" s="39" t="s">
        <v>6239</v>
      </c>
      <c r="D1406" s="39" t="s">
        <v>13106</v>
      </c>
      <c r="E1406" s="39"/>
      <c r="F1406" s="39" t="s">
        <v>6240</v>
      </c>
      <c r="G1406" s="39">
        <v>50</v>
      </c>
      <c r="H1406" s="39" t="s">
        <v>6057</v>
      </c>
      <c r="I1406" s="39">
        <v>7</v>
      </c>
      <c r="J1406" s="39">
        <v>3</v>
      </c>
      <c r="K1406" s="39">
        <v>1</v>
      </c>
      <c r="L1406" s="39" t="s">
        <v>1685</v>
      </c>
      <c r="M1406" s="34" t="s">
        <v>6428</v>
      </c>
      <c r="N1406" s="34" t="s">
        <v>6429</v>
      </c>
      <c r="O1406" s="39" t="s">
        <v>6420</v>
      </c>
      <c r="P1406" s="39">
        <v>1</v>
      </c>
      <c r="Q1406" s="39"/>
      <c r="R1406" s="39"/>
      <c r="S1406" s="39"/>
      <c r="T1406" s="39" t="s">
        <v>6368</v>
      </c>
      <c r="U1406" s="45">
        <v>9</v>
      </c>
      <c r="V1406" s="45">
        <v>2</v>
      </c>
    </row>
    <row r="1407" spans="2:22" x14ac:dyDescent="0.15">
      <c r="B1407" s="34" t="s">
        <v>6430</v>
      </c>
      <c r="C1407" s="39" t="s">
        <v>6239</v>
      </c>
      <c r="D1407" s="39" t="s">
        <v>13106</v>
      </c>
      <c r="E1407" s="39"/>
      <c r="F1407" s="39" t="s">
        <v>6240</v>
      </c>
      <c r="G1407" s="39">
        <v>50</v>
      </c>
      <c r="H1407" s="39" t="s">
        <v>6057</v>
      </c>
      <c r="I1407" s="39">
        <v>7</v>
      </c>
      <c r="J1407" s="39">
        <v>4</v>
      </c>
      <c r="K1407" s="39">
        <v>1</v>
      </c>
      <c r="L1407" s="39" t="s">
        <v>1685</v>
      </c>
      <c r="M1407" s="34" t="s">
        <v>6431</v>
      </c>
      <c r="N1407" s="34" t="s">
        <v>6432</v>
      </c>
      <c r="O1407" s="39" t="s">
        <v>6433</v>
      </c>
      <c r="P1407" s="39">
        <v>1</v>
      </c>
      <c r="Q1407" s="39"/>
      <c r="R1407" s="39"/>
      <c r="S1407" s="39"/>
      <c r="T1407" s="39" t="s">
        <v>6368</v>
      </c>
      <c r="U1407" s="45">
        <v>9</v>
      </c>
      <c r="V1407" s="45">
        <v>2</v>
      </c>
    </row>
    <row r="1408" spans="2:22" x14ac:dyDescent="0.15">
      <c r="B1408" s="34" t="s">
        <v>6434</v>
      </c>
      <c r="C1408" s="39" t="s">
        <v>6239</v>
      </c>
      <c r="D1408" s="39" t="s">
        <v>13106</v>
      </c>
      <c r="E1408" s="39"/>
      <c r="F1408" s="39" t="s">
        <v>6240</v>
      </c>
      <c r="G1408" s="39">
        <v>50</v>
      </c>
      <c r="H1408" s="39" t="s">
        <v>6057</v>
      </c>
      <c r="I1408" s="39">
        <v>7</v>
      </c>
      <c r="J1408" s="39">
        <v>5</v>
      </c>
      <c r="K1408" s="39">
        <v>1</v>
      </c>
      <c r="L1408" s="39" t="s">
        <v>1685</v>
      </c>
      <c r="M1408" s="34" t="s">
        <v>6435</v>
      </c>
      <c r="N1408" s="34" t="s">
        <v>6436</v>
      </c>
      <c r="O1408" s="39" t="s">
        <v>6433</v>
      </c>
      <c r="P1408" s="39">
        <v>1</v>
      </c>
      <c r="Q1408" s="39"/>
      <c r="R1408" s="39"/>
      <c r="S1408" s="39"/>
      <c r="T1408" s="39" t="s">
        <v>6368</v>
      </c>
      <c r="U1408" s="45">
        <v>9</v>
      </c>
      <c r="V1408" s="45">
        <v>2</v>
      </c>
    </row>
    <row r="1409" spans="2:22" x14ac:dyDescent="0.15">
      <c r="B1409" s="34" t="s">
        <v>6437</v>
      </c>
      <c r="C1409" s="39" t="s">
        <v>6239</v>
      </c>
      <c r="D1409" s="39" t="s">
        <v>13106</v>
      </c>
      <c r="E1409" s="39"/>
      <c r="F1409" s="39" t="s">
        <v>6240</v>
      </c>
      <c r="G1409" s="39">
        <v>50</v>
      </c>
      <c r="H1409" s="39" t="s">
        <v>6057</v>
      </c>
      <c r="I1409" s="39">
        <v>7</v>
      </c>
      <c r="J1409" s="39">
        <v>6</v>
      </c>
      <c r="K1409" s="39">
        <v>1</v>
      </c>
      <c r="L1409" s="39" t="s">
        <v>1685</v>
      </c>
      <c r="M1409" s="34" t="s">
        <v>6438</v>
      </c>
      <c r="N1409" s="34" t="s">
        <v>6439</v>
      </c>
      <c r="O1409" s="39" t="s">
        <v>6433</v>
      </c>
      <c r="P1409" s="39">
        <v>1</v>
      </c>
      <c r="Q1409" s="39"/>
      <c r="R1409" s="39"/>
      <c r="S1409" s="39"/>
      <c r="T1409" s="39" t="s">
        <v>6368</v>
      </c>
      <c r="U1409" s="45">
        <v>9</v>
      </c>
      <c r="V1409" s="45">
        <v>2</v>
      </c>
    </row>
    <row r="1410" spans="2:22" x14ac:dyDescent="0.15">
      <c r="B1410" s="34" t="s">
        <v>6440</v>
      </c>
      <c r="C1410" s="39" t="s">
        <v>6239</v>
      </c>
      <c r="D1410" s="39" t="s">
        <v>13106</v>
      </c>
      <c r="E1410" s="39"/>
      <c r="F1410" s="39" t="s">
        <v>6240</v>
      </c>
      <c r="G1410" s="39">
        <v>50</v>
      </c>
      <c r="H1410" s="39" t="s">
        <v>6057</v>
      </c>
      <c r="I1410" s="39">
        <v>7</v>
      </c>
      <c r="J1410" s="39">
        <v>7</v>
      </c>
      <c r="K1410" s="39">
        <v>1</v>
      </c>
      <c r="L1410" s="39" t="s">
        <v>1685</v>
      </c>
      <c r="M1410" s="34" t="s">
        <v>6441</v>
      </c>
      <c r="N1410" s="34" t="s">
        <v>6442</v>
      </c>
      <c r="O1410" s="39" t="s">
        <v>6443</v>
      </c>
      <c r="P1410" s="39">
        <v>1</v>
      </c>
      <c r="Q1410" s="39"/>
      <c r="R1410" s="39"/>
      <c r="S1410" s="39"/>
      <c r="T1410" s="39" t="s">
        <v>6368</v>
      </c>
      <c r="U1410" s="45">
        <v>9</v>
      </c>
      <c r="V1410" s="45">
        <v>2</v>
      </c>
    </row>
    <row r="1411" spans="2:22" x14ac:dyDescent="0.15">
      <c r="B1411" s="34" t="s">
        <v>6444</v>
      </c>
      <c r="C1411" s="39" t="s">
        <v>6239</v>
      </c>
      <c r="D1411" s="39" t="s">
        <v>13106</v>
      </c>
      <c r="E1411" s="39"/>
      <c r="F1411" s="39" t="s">
        <v>6240</v>
      </c>
      <c r="G1411" s="39">
        <v>50</v>
      </c>
      <c r="H1411" s="39" t="s">
        <v>6057</v>
      </c>
      <c r="I1411" s="39">
        <v>0</v>
      </c>
      <c r="J1411" s="39">
        <v>0</v>
      </c>
      <c r="K1411" s="39">
        <v>1</v>
      </c>
      <c r="L1411" s="39" t="s">
        <v>1685</v>
      </c>
      <c r="M1411" s="40" t="s">
        <v>6445</v>
      </c>
      <c r="N1411" s="34" t="s">
        <v>6446</v>
      </c>
      <c r="O1411" s="39" t="s">
        <v>6291</v>
      </c>
      <c r="P1411" s="39">
        <v>1</v>
      </c>
      <c r="Q1411" s="39"/>
      <c r="R1411" s="39"/>
      <c r="S1411" s="39"/>
      <c r="T1411" s="39" t="s">
        <v>6292</v>
      </c>
      <c r="U1411" s="45">
        <v>10</v>
      </c>
      <c r="V1411" s="45">
        <v>0</v>
      </c>
    </row>
    <row r="1412" spans="2:22" x14ac:dyDescent="0.15">
      <c r="B1412" s="34" t="s">
        <v>6447</v>
      </c>
      <c r="C1412" s="39" t="s">
        <v>6239</v>
      </c>
      <c r="D1412" s="39" t="s">
        <v>13106</v>
      </c>
      <c r="E1412" s="39"/>
      <c r="F1412" s="39" t="s">
        <v>6240</v>
      </c>
      <c r="G1412" s="39">
        <v>50</v>
      </c>
      <c r="H1412" s="39" t="s">
        <v>6057</v>
      </c>
      <c r="I1412" s="39">
        <v>0</v>
      </c>
      <c r="J1412" s="39">
        <v>1</v>
      </c>
      <c r="K1412" s="39">
        <v>3</v>
      </c>
      <c r="L1412" s="39" t="s">
        <v>1685</v>
      </c>
      <c r="M1412" s="40" t="s">
        <v>6448</v>
      </c>
      <c r="N1412" s="34" t="s">
        <v>6449</v>
      </c>
      <c r="O1412" s="39" t="s">
        <v>6296</v>
      </c>
      <c r="P1412" s="39">
        <v>1</v>
      </c>
      <c r="Q1412" s="39"/>
      <c r="R1412" s="39"/>
      <c r="S1412" s="39"/>
      <c r="T1412" s="39" t="s">
        <v>6292</v>
      </c>
      <c r="U1412" s="45">
        <v>10</v>
      </c>
      <c r="V1412" s="45">
        <v>0</v>
      </c>
    </row>
    <row r="1413" spans="2:22" x14ac:dyDescent="0.15">
      <c r="B1413" s="34" t="s">
        <v>6450</v>
      </c>
      <c r="C1413" s="39" t="s">
        <v>6239</v>
      </c>
      <c r="D1413" s="39" t="s">
        <v>13106</v>
      </c>
      <c r="E1413" s="39"/>
      <c r="F1413" s="39" t="s">
        <v>6240</v>
      </c>
      <c r="G1413" s="39">
        <v>50</v>
      </c>
      <c r="H1413" s="39" t="s">
        <v>6057</v>
      </c>
      <c r="I1413" s="39">
        <v>0</v>
      </c>
      <c r="J1413" s="39">
        <v>4</v>
      </c>
      <c r="K1413" s="39">
        <v>4</v>
      </c>
      <c r="L1413" s="39" t="s">
        <v>1685</v>
      </c>
      <c r="M1413" s="40" t="s">
        <v>6451</v>
      </c>
      <c r="N1413" s="34" t="s">
        <v>6452</v>
      </c>
      <c r="O1413" s="39" t="s">
        <v>6300</v>
      </c>
      <c r="P1413" s="39">
        <v>1</v>
      </c>
      <c r="Q1413" s="39"/>
      <c r="R1413" s="39"/>
      <c r="S1413" s="39"/>
      <c r="T1413" s="39" t="s">
        <v>6292</v>
      </c>
      <c r="U1413" s="45">
        <v>10</v>
      </c>
      <c r="V1413" s="45">
        <v>0</v>
      </c>
    </row>
    <row r="1414" spans="2:22" x14ac:dyDescent="0.15">
      <c r="B1414" s="34" t="s">
        <v>6453</v>
      </c>
      <c r="C1414" s="39" t="s">
        <v>6239</v>
      </c>
      <c r="D1414" s="39" t="s">
        <v>13106</v>
      </c>
      <c r="E1414" s="39"/>
      <c r="F1414" s="39" t="s">
        <v>6240</v>
      </c>
      <c r="G1414" s="39">
        <v>50</v>
      </c>
      <c r="H1414" s="39" t="s">
        <v>6057</v>
      </c>
      <c r="I1414" s="39">
        <v>0</v>
      </c>
      <c r="J1414" s="39">
        <v>0</v>
      </c>
      <c r="K1414" s="39">
        <v>8</v>
      </c>
      <c r="L1414" s="39" t="s">
        <v>1685</v>
      </c>
      <c r="M1414" s="34" t="s">
        <v>6454</v>
      </c>
      <c r="N1414" s="34" t="s">
        <v>6455</v>
      </c>
      <c r="O1414" s="39" t="s">
        <v>6367</v>
      </c>
      <c r="P1414" s="39">
        <v>1</v>
      </c>
      <c r="Q1414" s="39"/>
      <c r="R1414" s="39"/>
      <c r="S1414" s="39"/>
      <c r="T1414" s="39" t="s">
        <v>6368</v>
      </c>
      <c r="U1414" s="45">
        <v>10</v>
      </c>
      <c r="V1414" s="45">
        <v>1</v>
      </c>
    </row>
    <row r="1415" spans="2:22" x14ac:dyDescent="0.15">
      <c r="B1415" s="34" t="s">
        <v>6456</v>
      </c>
      <c r="C1415" s="39" t="s">
        <v>6239</v>
      </c>
      <c r="D1415" s="39" t="s">
        <v>13106</v>
      </c>
      <c r="E1415" s="39"/>
      <c r="F1415" s="39" t="s">
        <v>6240</v>
      </c>
      <c r="G1415" s="39">
        <v>50</v>
      </c>
      <c r="H1415" s="39" t="s">
        <v>6057</v>
      </c>
      <c r="I1415" s="39">
        <v>7</v>
      </c>
      <c r="J1415" s="39">
        <v>0</v>
      </c>
      <c r="K1415" s="39">
        <v>1</v>
      </c>
      <c r="L1415" s="39" t="s">
        <v>1685</v>
      </c>
      <c r="M1415" s="34" t="s">
        <v>6457</v>
      </c>
      <c r="N1415" s="34" t="s">
        <v>6458</v>
      </c>
      <c r="O1415" s="39" t="s">
        <v>6459</v>
      </c>
      <c r="P1415" s="39">
        <v>1</v>
      </c>
      <c r="Q1415" s="39"/>
      <c r="R1415" s="39"/>
      <c r="S1415" s="39"/>
      <c r="T1415" s="39" t="s">
        <v>6368</v>
      </c>
      <c r="U1415" s="45">
        <v>10</v>
      </c>
      <c r="V1415" s="45">
        <v>1</v>
      </c>
    </row>
    <row r="1416" spans="2:22" x14ac:dyDescent="0.15">
      <c r="B1416" s="34" t="s">
        <v>6460</v>
      </c>
      <c r="C1416" s="39" t="s">
        <v>6239</v>
      </c>
      <c r="D1416" s="39" t="s">
        <v>13106</v>
      </c>
      <c r="E1416" s="39"/>
      <c r="F1416" s="39" t="s">
        <v>6240</v>
      </c>
      <c r="G1416" s="39">
        <v>50</v>
      </c>
      <c r="H1416" s="39" t="s">
        <v>6057</v>
      </c>
      <c r="I1416" s="39">
        <v>0</v>
      </c>
      <c r="J1416" s="39">
        <v>0</v>
      </c>
      <c r="K1416" s="39">
        <v>8</v>
      </c>
      <c r="L1416" s="39" t="s">
        <v>1685</v>
      </c>
      <c r="M1416" s="34" t="s">
        <v>6461</v>
      </c>
      <c r="N1416" s="34" t="s">
        <v>6462</v>
      </c>
      <c r="O1416" s="39" t="s">
        <v>6367</v>
      </c>
      <c r="P1416" s="39">
        <v>1</v>
      </c>
      <c r="Q1416" s="39"/>
      <c r="R1416" s="39"/>
      <c r="S1416" s="39"/>
      <c r="T1416" s="39" t="s">
        <v>6463</v>
      </c>
      <c r="U1416" s="45">
        <v>10</v>
      </c>
      <c r="V1416" s="45">
        <v>2</v>
      </c>
    </row>
    <row r="1417" spans="2:22" x14ac:dyDescent="0.15">
      <c r="B1417" s="34" t="s">
        <v>6464</v>
      </c>
      <c r="C1417" s="39" t="s">
        <v>6239</v>
      </c>
      <c r="D1417" s="39" t="s">
        <v>13106</v>
      </c>
      <c r="E1417" s="39"/>
      <c r="F1417" s="39" t="s">
        <v>6240</v>
      </c>
      <c r="G1417" s="39">
        <v>50</v>
      </c>
      <c r="H1417" s="39" t="s">
        <v>6057</v>
      </c>
      <c r="I1417" s="39">
        <v>0</v>
      </c>
      <c r="J1417" s="39">
        <v>0</v>
      </c>
      <c r="K1417" s="39">
        <v>7</v>
      </c>
      <c r="L1417" s="39" t="s">
        <v>1685</v>
      </c>
      <c r="M1417" s="40" t="s">
        <v>6465</v>
      </c>
      <c r="N1417" s="34" t="s">
        <v>6466</v>
      </c>
      <c r="O1417" s="39" t="s">
        <v>6467</v>
      </c>
      <c r="P1417" s="39">
        <v>1</v>
      </c>
      <c r="Q1417" s="39"/>
      <c r="R1417" s="39"/>
      <c r="S1417" s="39"/>
      <c r="T1417" s="39" t="s">
        <v>6468</v>
      </c>
      <c r="U1417" s="45">
        <v>12</v>
      </c>
    </row>
    <row r="1418" spans="2:22" x14ac:dyDescent="0.15">
      <c r="B1418" s="34" t="s">
        <v>6469</v>
      </c>
      <c r="C1418" s="39" t="s">
        <v>6239</v>
      </c>
      <c r="D1418" s="39" t="s">
        <v>13106</v>
      </c>
      <c r="E1418" s="39"/>
      <c r="F1418" s="39" t="s">
        <v>6240</v>
      </c>
      <c r="G1418" s="39">
        <v>50</v>
      </c>
      <c r="H1418" s="39" t="s">
        <v>6057</v>
      </c>
      <c r="I1418" s="39">
        <v>0</v>
      </c>
      <c r="J1418" s="39">
        <v>7</v>
      </c>
      <c r="K1418" s="39">
        <v>1</v>
      </c>
      <c r="L1418" s="39" t="s">
        <v>1685</v>
      </c>
      <c r="M1418" s="34" t="s">
        <v>6470</v>
      </c>
      <c r="N1418" s="34" t="s">
        <v>6471</v>
      </c>
      <c r="O1418" s="39" t="s">
        <v>6470</v>
      </c>
      <c r="P1418" s="39">
        <v>1</v>
      </c>
      <c r="Q1418" s="39"/>
      <c r="R1418" s="39"/>
      <c r="S1418" s="39"/>
      <c r="T1418" s="39" t="s">
        <v>6468</v>
      </c>
      <c r="U1418" s="45">
        <v>12</v>
      </c>
    </row>
    <row r="1419" spans="2:22" x14ac:dyDescent="0.15">
      <c r="B1419" s="34" t="s">
        <v>6472</v>
      </c>
      <c r="C1419" s="39" t="s">
        <v>6239</v>
      </c>
      <c r="D1419" s="39" t="s">
        <v>13106</v>
      </c>
      <c r="E1419" s="39"/>
      <c r="F1419" s="39" t="s">
        <v>6240</v>
      </c>
      <c r="G1419" s="39">
        <v>50</v>
      </c>
      <c r="H1419" s="39" t="s">
        <v>6057</v>
      </c>
      <c r="I1419" s="39">
        <v>1</v>
      </c>
      <c r="J1419" s="39">
        <v>0</v>
      </c>
      <c r="K1419" s="39">
        <v>8</v>
      </c>
      <c r="L1419" s="39" t="s">
        <v>1685</v>
      </c>
      <c r="M1419" s="40" t="s">
        <v>6473</v>
      </c>
      <c r="N1419" s="34" t="s">
        <v>6474</v>
      </c>
      <c r="O1419" s="39" t="s">
        <v>6475</v>
      </c>
      <c r="P1419" s="39">
        <v>1</v>
      </c>
      <c r="Q1419" s="39"/>
      <c r="R1419" s="39"/>
      <c r="S1419" s="39"/>
      <c r="T1419" s="39" t="s">
        <v>6468</v>
      </c>
      <c r="U1419" s="45">
        <v>12</v>
      </c>
    </row>
    <row r="1420" spans="2:22" x14ac:dyDescent="0.15">
      <c r="B1420" s="34" t="s">
        <v>6476</v>
      </c>
      <c r="C1420" s="39" t="s">
        <v>6239</v>
      </c>
      <c r="D1420" s="39" t="s">
        <v>13106</v>
      </c>
      <c r="E1420" s="39"/>
      <c r="F1420" s="39" t="s">
        <v>6240</v>
      </c>
      <c r="G1420" s="39">
        <v>50</v>
      </c>
      <c r="H1420" s="39" t="s">
        <v>6057</v>
      </c>
      <c r="I1420" s="39">
        <v>0</v>
      </c>
      <c r="J1420" s="39">
        <v>0</v>
      </c>
      <c r="K1420" s="39">
        <v>3</v>
      </c>
      <c r="L1420" s="39" t="s">
        <v>1685</v>
      </c>
      <c r="M1420" s="40" t="s">
        <v>6477</v>
      </c>
      <c r="N1420" s="34" t="s">
        <v>6478</v>
      </c>
      <c r="O1420" s="39" t="s">
        <v>6479</v>
      </c>
      <c r="P1420" s="39">
        <v>1</v>
      </c>
      <c r="Q1420" s="39"/>
      <c r="R1420" s="39"/>
      <c r="S1420" s="39"/>
      <c r="T1420" s="39" t="s">
        <v>6480</v>
      </c>
      <c r="U1420" s="45">
        <v>13</v>
      </c>
      <c r="V1420" s="45">
        <v>0</v>
      </c>
    </row>
    <row r="1421" spans="2:22" x14ac:dyDescent="0.15">
      <c r="B1421" s="34" t="s">
        <v>6481</v>
      </c>
      <c r="C1421" s="39" t="s">
        <v>6239</v>
      </c>
      <c r="D1421" s="39" t="s">
        <v>13106</v>
      </c>
      <c r="E1421" s="39"/>
      <c r="F1421" s="39" t="s">
        <v>6240</v>
      </c>
      <c r="G1421" s="39">
        <v>50</v>
      </c>
      <c r="H1421" s="39" t="s">
        <v>6057</v>
      </c>
      <c r="I1421" s="39">
        <v>0</v>
      </c>
      <c r="J1421" s="39">
        <v>3</v>
      </c>
      <c r="K1421" s="39">
        <v>1</v>
      </c>
      <c r="L1421" s="39" t="s">
        <v>1685</v>
      </c>
      <c r="M1421" s="40" t="s">
        <v>6482</v>
      </c>
      <c r="N1421" s="34" t="s">
        <v>6483</v>
      </c>
      <c r="O1421" s="39" t="s">
        <v>6484</v>
      </c>
      <c r="P1421" s="39">
        <v>1</v>
      </c>
      <c r="Q1421" s="39"/>
      <c r="R1421" s="39"/>
      <c r="S1421" s="39"/>
      <c r="T1421" s="39" t="s">
        <v>6480</v>
      </c>
      <c r="U1421" s="45">
        <v>13</v>
      </c>
      <c r="V1421" s="45">
        <v>0</v>
      </c>
    </row>
    <row r="1422" spans="2:22" x14ac:dyDescent="0.15">
      <c r="B1422" s="34" t="s">
        <v>6485</v>
      </c>
      <c r="C1422" s="39" t="s">
        <v>6239</v>
      </c>
      <c r="D1422" s="39" t="s">
        <v>13106</v>
      </c>
      <c r="E1422" s="39"/>
      <c r="F1422" s="39" t="s">
        <v>6240</v>
      </c>
      <c r="G1422" s="39">
        <v>50</v>
      </c>
      <c r="H1422" s="39" t="s">
        <v>6057</v>
      </c>
      <c r="I1422" s="39">
        <v>0</v>
      </c>
      <c r="J1422" s="39">
        <v>0</v>
      </c>
      <c r="K1422" s="39">
        <v>3</v>
      </c>
      <c r="L1422" s="39" t="s">
        <v>1685</v>
      </c>
      <c r="M1422" s="40" t="s">
        <v>6486</v>
      </c>
      <c r="N1422" s="34" t="s">
        <v>6487</v>
      </c>
      <c r="O1422" s="39" t="s">
        <v>6248</v>
      </c>
      <c r="P1422" s="39">
        <v>1</v>
      </c>
      <c r="Q1422" s="39"/>
      <c r="R1422" s="39"/>
      <c r="S1422" s="39"/>
      <c r="T1422" s="39" t="s">
        <v>6488</v>
      </c>
      <c r="U1422" s="45">
        <v>13</v>
      </c>
      <c r="V1422" s="45">
        <v>1</v>
      </c>
    </row>
    <row r="1423" spans="2:22" x14ac:dyDescent="0.15">
      <c r="B1423" s="34" t="s">
        <v>6489</v>
      </c>
      <c r="C1423" s="39" t="s">
        <v>6239</v>
      </c>
      <c r="D1423" s="39" t="s">
        <v>13106</v>
      </c>
      <c r="E1423" s="39"/>
      <c r="F1423" s="39" t="s">
        <v>6240</v>
      </c>
      <c r="G1423" s="39">
        <v>50</v>
      </c>
      <c r="H1423" s="39" t="s">
        <v>6057</v>
      </c>
      <c r="I1423" s="39">
        <v>0</v>
      </c>
      <c r="J1423" s="39">
        <v>3</v>
      </c>
      <c r="K1423" s="39">
        <v>3</v>
      </c>
      <c r="L1423" s="39" t="s">
        <v>1685</v>
      </c>
      <c r="M1423" s="40" t="s">
        <v>6490</v>
      </c>
      <c r="N1423" s="34" t="s">
        <v>6491</v>
      </c>
      <c r="O1423" s="39" t="s">
        <v>6479</v>
      </c>
      <c r="P1423" s="39">
        <v>1</v>
      </c>
      <c r="Q1423" s="39"/>
      <c r="R1423" s="39"/>
      <c r="S1423" s="39"/>
      <c r="T1423" s="39" t="s">
        <v>6488</v>
      </c>
      <c r="U1423" s="45">
        <v>13</v>
      </c>
      <c r="V1423" s="45">
        <v>1</v>
      </c>
    </row>
    <row r="1424" spans="2:22" x14ac:dyDescent="0.15">
      <c r="B1424" s="34" t="s">
        <v>6492</v>
      </c>
      <c r="C1424" s="39" t="s">
        <v>6239</v>
      </c>
      <c r="D1424" s="39" t="s">
        <v>13106</v>
      </c>
      <c r="E1424" s="39"/>
      <c r="F1424" s="39" t="s">
        <v>6240</v>
      </c>
      <c r="G1424" s="39">
        <v>50</v>
      </c>
      <c r="H1424" s="39" t="s">
        <v>6057</v>
      </c>
      <c r="I1424" s="39">
        <v>0</v>
      </c>
      <c r="J1424" s="39">
        <v>6</v>
      </c>
      <c r="K1424" s="39">
        <v>2</v>
      </c>
      <c r="L1424" s="39" t="s">
        <v>1685</v>
      </c>
      <c r="M1424" s="40" t="s">
        <v>6493</v>
      </c>
      <c r="N1424" s="34" t="s">
        <v>6494</v>
      </c>
      <c r="O1424" s="39" t="s">
        <v>6253</v>
      </c>
      <c r="P1424" s="39">
        <v>1</v>
      </c>
      <c r="Q1424" s="39"/>
      <c r="R1424" s="39"/>
      <c r="S1424" s="39"/>
      <c r="T1424" s="39" t="s">
        <v>6488</v>
      </c>
      <c r="U1424" s="45">
        <v>13</v>
      </c>
      <c r="V1424" s="45">
        <v>1</v>
      </c>
    </row>
    <row r="1425" spans="2:22" x14ac:dyDescent="0.15">
      <c r="B1425" s="34" t="s">
        <v>6495</v>
      </c>
      <c r="C1425" s="39" t="s">
        <v>6239</v>
      </c>
      <c r="D1425" s="39" t="s">
        <v>13106</v>
      </c>
      <c r="E1425" s="39"/>
      <c r="F1425" s="39" t="s">
        <v>6240</v>
      </c>
      <c r="G1425" s="39">
        <v>50</v>
      </c>
      <c r="H1425" s="39" t="s">
        <v>6057</v>
      </c>
      <c r="I1425" s="39">
        <v>1</v>
      </c>
      <c r="J1425" s="39">
        <v>0</v>
      </c>
      <c r="K1425" s="41">
        <v>56</v>
      </c>
      <c r="L1425" s="39" t="s">
        <v>6255</v>
      </c>
      <c r="M1425" s="40" t="s">
        <v>6496</v>
      </c>
      <c r="N1425" s="34" t="s">
        <v>6497</v>
      </c>
      <c r="O1425" s="39" t="s">
        <v>6258</v>
      </c>
      <c r="P1425" s="39">
        <v>1</v>
      </c>
      <c r="Q1425" s="39"/>
      <c r="R1425" s="39"/>
      <c r="S1425" s="39"/>
      <c r="T1425" s="39" t="s">
        <v>6488</v>
      </c>
      <c r="U1425" s="45">
        <v>13</v>
      </c>
      <c r="V1425" s="45">
        <v>1</v>
      </c>
    </row>
    <row r="1426" spans="2:22" x14ac:dyDescent="0.15">
      <c r="B1426" s="34" t="s">
        <v>6498</v>
      </c>
      <c r="C1426" s="39" t="s">
        <v>6239</v>
      </c>
      <c r="D1426" s="39" t="s">
        <v>13106</v>
      </c>
      <c r="E1426" s="39"/>
      <c r="F1426" s="39" t="s">
        <v>6240</v>
      </c>
      <c r="G1426" s="39">
        <v>50</v>
      </c>
      <c r="H1426" s="39" t="s">
        <v>6057</v>
      </c>
      <c r="I1426" s="39">
        <v>0</v>
      </c>
      <c r="J1426" s="39">
        <v>0</v>
      </c>
      <c r="K1426" s="39">
        <v>1</v>
      </c>
      <c r="L1426" s="39" t="s">
        <v>1685</v>
      </c>
      <c r="M1426" s="34" t="s">
        <v>6499</v>
      </c>
      <c r="N1426" s="34" t="s">
        <v>6500</v>
      </c>
      <c r="O1426" s="39" t="s">
        <v>6231</v>
      </c>
      <c r="P1426" s="39">
        <v>1</v>
      </c>
      <c r="Q1426" s="39"/>
      <c r="R1426" s="39"/>
      <c r="S1426" s="39"/>
      <c r="T1426" s="39"/>
      <c r="U1426" s="45">
        <v>14</v>
      </c>
    </row>
    <row r="1427" spans="2:22" x14ac:dyDescent="0.15">
      <c r="B1427" s="34" t="s">
        <v>6501</v>
      </c>
      <c r="C1427" s="39" t="s">
        <v>6239</v>
      </c>
      <c r="D1427" s="39" t="s">
        <v>13106</v>
      </c>
      <c r="E1427" s="39"/>
      <c r="F1427" s="39" t="s">
        <v>6240</v>
      </c>
      <c r="G1427" s="39">
        <v>50</v>
      </c>
      <c r="H1427" s="39" t="s">
        <v>6057</v>
      </c>
      <c r="I1427" s="39">
        <v>0</v>
      </c>
      <c r="J1427" s="39">
        <v>0</v>
      </c>
      <c r="K1427" s="39">
        <v>4</v>
      </c>
      <c r="L1427" s="39" t="s">
        <v>1685</v>
      </c>
      <c r="M1427" s="34" t="s">
        <v>6080</v>
      </c>
      <c r="N1427" s="34" t="s">
        <v>6233</v>
      </c>
      <c r="O1427" s="39" t="s">
        <v>6082</v>
      </c>
      <c r="P1427" s="39">
        <v>1</v>
      </c>
      <c r="Q1427" s="39"/>
      <c r="R1427" s="39"/>
      <c r="S1427" s="39"/>
      <c r="T1427" s="39"/>
      <c r="U1427" s="45">
        <v>15</v>
      </c>
    </row>
    <row r="1428" spans="2:22" x14ac:dyDescent="0.15">
      <c r="B1428" s="34" t="s">
        <v>6502</v>
      </c>
      <c r="C1428" s="39" t="s">
        <v>6503</v>
      </c>
      <c r="D1428" s="39" t="s">
        <v>6503</v>
      </c>
      <c r="E1428" s="39"/>
      <c r="F1428" s="39" t="s">
        <v>6504</v>
      </c>
      <c r="G1428" s="39">
        <v>50</v>
      </c>
      <c r="H1428" s="39" t="s">
        <v>6057</v>
      </c>
      <c r="I1428" s="39">
        <v>0</v>
      </c>
      <c r="J1428" s="39">
        <v>1</v>
      </c>
      <c r="K1428" s="39">
        <v>1</v>
      </c>
      <c r="L1428" s="39" t="s">
        <v>1685</v>
      </c>
      <c r="M1428" s="34" t="s">
        <v>6505</v>
      </c>
      <c r="N1428" s="34" t="s">
        <v>6506</v>
      </c>
      <c r="O1428" s="39" t="s">
        <v>6507</v>
      </c>
      <c r="P1428" s="39">
        <v>1</v>
      </c>
      <c r="Q1428" s="39"/>
      <c r="R1428" s="39"/>
      <c r="S1428" s="39"/>
      <c r="T1428" s="39"/>
    </row>
    <row r="1429" spans="2:22" x14ac:dyDescent="0.15">
      <c r="B1429" s="34" t="s">
        <v>6508</v>
      </c>
      <c r="C1429" s="39" t="s">
        <v>6503</v>
      </c>
      <c r="D1429" s="39" t="s">
        <v>6503</v>
      </c>
      <c r="E1429" s="39"/>
      <c r="F1429" s="39" t="s">
        <v>6504</v>
      </c>
      <c r="G1429" s="39">
        <v>50</v>
      </c>
      <c r="H1429" s="39" t="s">
        <v>6057</v>
      </c>
      <c r="I1429" s="39">
        <v>0</v>
      </c>
      <c r="J1429" s="39">
        <v>2</v>
      </c>
      <c r="K1429" s="39">
        <v>1</v>
      </c>
      <c r="L1429" s="39" t="s">
        <v>1685</v>
      </c>
      <c r="M1429" s="34" t="s">
        <v>6509</v>
      </c>
      <c r="N1429" s="34" t="s">
        <v>6510</v>
      </c>
      <c r="O1429" s="39" t="s">
        <v>6507</v>
      </c>
      <c r="P1429" s="39">
        <v>1</v>
      </c>
      <c r="Q1429" s="39"/>
      <c r="R1429" s="39"/>
      <c r="S1429" s="39"/>
      <c r="T1429" s="39"/>
    </row>
    <row r="1430" spans="2:22" x14ac:dyDescent="0.15">
      <c r="B1430" s="34" t="s">
        <v>6511</v>
      </c>
      <c r="C1430" s="39" t="s">
        <v>6503</v>
      </c>
      <c r="D1430" s="39" t="s">
        <v>6503</v>
      </c>
      <c r="E1430" s="39"/>
      <c r="F1430" s="39" t="s">
        <v>6504</v>
      </c>
      <c r="G1430" s="39">
        <v>50</v>
      </c>
      <c r="H1430" s="39" t="s">
        <v>6057</v>
      </c>
      <c r="I1430" s="39">
        <v>0</v>
      </c>
      <c r="J1430" s="39">
        <v>3</v>
      </c>
      <c r="K1430" s="39">
        <v>1</v>
      </c>
      <c r="L1430" s="39" t="s">
        <v>1685</v>
      </c>
      <c r="M1430" s="34" t="s">
        <v>6512</v>
      </c>
      <c r="N1430" s="34" t="s">
        <v>6513</v>
      </c>
      <c r="O1430" s="39" t="s">
        <v>6507</v>
      </c>
      <c r="P1430" s="39">
        <v>1</v>
      </c>
      <c r="Q1430" s="39"/>
      <c r="R1430" s="39"/>
      <c r="S1430" s="39"/>
      <c r="T1430" s="39"/>
    </row>
    <row r="1431" spans="2:22" x14ac:dyDescent="0.15">
      <c r="B1431" s="34" t="s">
        <v>6514</v>
      </c>
      <c r="C1431" s="39" t="s">
        <v>6503</v>
      </c>
      <c r="D1431" s="39" t="s">
        <v>6503</v>
      </c>
      <c r="E1431" s="39"/>
      <c r="F1431" s="39" t="s">
        <v>6504</v>
      </c>
      <c r="G1431" s="39">
        <v>50</v>
      </c>
      <c r="H1431" s="39" t="s">
        <v>6057</v>
      </c>
      <c r="I1431" s="39">
        <v>0</v>
      </c>
      <c r="J1431" s="39">
        <v>4</v>
      </c>
      <c r="K1431" s="39">
        <v>4</v>
      </c>
      <c r="L1431" s="39" t="s">
        <v>1685</v>
      </c>
      <c r="M1431" s="34" t="s">
        <v>6515</v>
      </c>
      <c r="N1431" s="34" t="s">
        <v>6516</v>
      </c>
      <c r="O1431" s="39" t="s">
        <v>6517</v>
      </c>
      <c r="P1431" s="39">
        <v>1</v>
      </c>
      <c r="Q1431" s="39"/>
      <c r="R1431" s="39"/>
      <c r="S1431" s="39"/>
      <c r="T1431" s="39"/>
    </row>
    <row r="1432" spans="2:22" ht="12" customHeight="1" x14ac:dyDescent="0.15">
      <c r="B1432" s="34" t="s">
        <v>6518</v>
      </c>
      <c r="C1432" s="39" t="s">
        <v>6503</v>
      </c>
      <c r="D1432" s="39" t="s">
        <v>6503</v>
      </c>
      <c r="E1432" s="39"/>
      <c r="F1432" s="39" t="s">
        <v>6504</v>
      </c>
      <c r="G1432" s="39">
        <v>50</v>
      </c>
      <c r="H1432" s="39" t="s">
        <v>6057</v>
      </c>
      <c r="I1432" s="39">
        <v>1</v>
      </c>
      <c r="J1432" s="39">
        <v>0</v>
      </c>
      <c r="K1432" s="39">
        <v>4</v>
      </c>
      <c r="L1432" s="39" t="s">
        <v>1685</v>
      </c>
      <c r="M1432" s="34" t="s">
        <v>6519</v>
      </c>
      <c r="N1432" s="34" t="s">
        <v>6520</v>
      </c>
      <c r="O1432" s="44" t="s">
        <v>6521</v>
      </c>
      <c r="P1432" s="39">
        <v>1</v>
      </c>
      <c r="Q1432" s="39"/>
      <c r="R1432" s="39"/>
      <c r="S1432" s="39"/>
      <c r="T1432" s="39" t="s">
        <v>6522</v>
      </c>
    </row>
    <row r="1433" spans="2:22" x14ac:dyDescent="0.15">
      <c r="B1433" s="34" t="s">
        <v>6523</v>
      </c>
      <c r="C1433" s="39" t="s">
        <v>6503</v>
      </c>
      <c r="D1433" s="39" t="s">
        <v>6503</v>
      </c>
      <c r="E1433" s="39"/>
      <c r="F1433" s="39" t="s">
        <v>6504</v>
      </c>
      <c r="G1433" s="39">
        <v>50</v>
      </c>
      <c r="H1433" s="39" t="s">
        <v>6057</v>
      </c>
      <c r="I1433" s="39">
        <v>2</v>
      </c>
      <c r="J1433" s="39">
        <v>7</v>
      </c>
      <c r="K1433" s="39">
        <v>1</v>
      </c>
      <c r="L1433" s="39" t="s">
        <v>1685</v>
      </c>
      <c r="M1433" s="34" t="s">
        <v>6524</v>
      </c>
      <c r="N1433" s="34" t="s">
        <v>6525</v>
      </c>
      <c r="O1433" s="39" t="s">
        <v>6507</v>
      </c>
      <c r="P1433" s="39">
        <v>1</v>
      </c>
      <c r="Q1433" s="39"/>
      <c r="R1433" s="39"/>
      <c r="S1433" s="39"/>
      <c r="T1433" s="39"/>
    </row>
    <row r="1434" spans="2:22" x14ac:dyDescent="0.15">
      <c r="B1434" s="34" t="s">
        <v>6526</v>
      </c>
      <c r="C1434" s="39" t="s">
        <v>6503</v>
      </c>
      <c r="D1434" s="39" t="s">
        <v>6503</v>
      </c>
      <c r="E1434" s="39"/>
      <c r="F1434" s="39" t="s">
        <v>6504</v>
      </c>
      <c r="G1434" s="39">
        <v>50</v>
      </c>
      <c r="H1434" s="39" t="s">
        <v>6057</v>
      </c>
      <c r="I1434" s="39">
        <v>4</v>
      </c>
      <c r="J1434" s="39">
        <v>0</v>
      </c>
      <c r="K1434" s="39">
        <v>8</v>
      </c>
      <c r="L1434" s="39" t="s">
        <v>1685</v>
      </c>
      <c r="M1434" s="34" t="s">
        <v>6527</v>
      </c>
      <c r="N1434" s="34" t="s">
        <v>6528</v>
      </c>
      <c r="O1434" s="39" t="s">
        <v>6529</v>
      </c>
      <c r="P1434" s="39">
        <v>1</v>
      </c>
      <c r="Q1434" s="39"/>
      <c r="R1434" s="39"/>
      <c r="S1434" s="39"/>
      <c r="T1434" s="39" t="s">
        <v>6530</v>
      </c>
    </row>
    <row r="1435" spans="2:22" x14ac:dyDescent="0.15">
      <c r="B1435" s="34" t="s">
        <v>6531</v>
      </c>
      <c r="C1435" s="39" t="s">
        <v>6503</v>
      </c>
      <c r="D1435" s="39" t="s">
        <v>6503</v>
      </c>
      <c r="E1435" s="39"/>
      <c r="F1435" s="39" t="s">
        <v>6504</v>
      </c>
      <c r="G1435" s="39">
        <v>50</v>
      </c>
      <c r="H1435" s="39" t="s">
        <v>6057</v>
      </c>
      <c r="I1435" s="39">
        <v>5</v>
      </c>
      <c r="J1435" s="39">
        <v>0</v>
      </c>
      <c r="K1435" s="39">
        <v>8</v>
      </c>
      <c r="L1435" s="39" t="s">
        <v>1685</v>
      </c>
      <c r="M1435" s="34" t="s">
        <v>6532</v>
      </c>
      <c r="N1435" s="34" t="s">
        <v>6533</v>
      </c>
      <c r="O1435" s="39" t="s">
        <v>6529</v>
      </c>
      <c r="P1435" s="39">
        <v>1</v>
      </c>
      <c r="Q1435" s="39"/>
      <c r="R1435" s="39"/>
      <c r="S1435" s="39"/>
      <c r="T1435" s="39"/>
    </row>
    <row r="1436" spans="2:22" x14ac:dyDescent="0.15">
      <c r="B1436" s="34" t="s">
        <v>6534</v>
      </c>
      <c r="C1436" s="39" t="s">
        <v>6503</v>
      </c>
      <c r="D1436" s="39" t="s">
        <v>6503</v>
      </c>
      <c r="E1436" s="39"/>
      <c r="F1436" s="39" t="s">
        <v>6504</v>
      </c>
      <c r="G1436" s="39">
        <v>50</v>
      </c>
      <c r="H1436" s="39" t="s">
        <v>6057</v>
      </c>
      <c r="I1436" s="39">
        <v>6</v>
      </c>
      <c r="J1436" s="39">
        <v>0</v>
      </c>
      <c r="K1436" s="39">
        <v>8</v>
      </c>
      <c r="L1436" s="39" t="s">
        <v>1685</v>
      </c>
      <c r="M1436" s="34" t="s">
        <v>6535</v>
      </c>
      <c r="N1436" s="34" t="s">
        <v>6536</v>
      </c>
      <c r="O1436" s="39" t="s">
        <v>6529</v>
      </c>
      <c r="P1436" s="39">
        <v>1</v>
      </c>
      <c r="Q1436" s="39"/>
      <c r="R1436" s="39"/>
      <c r="S1436" s="39"/>
      <c r="T1436" s="39"/>
    </row>
    <row r="1437" spans="2:22" x14ac:dyDescent="0.15">
      <c r="B1437" s="34" t="s">
        <v>6537</v>
      </c>
      <c r="C1437" s="39" t="s">
        <v>6503</v>
      </c>
      <c r="D1437" s="39" t="s">
        <v>6503</v>
      </c>
      <c r="E1437" s="39"/>
      <c r="F1437" s="39" t="s">
        <v>6504</v>
      </c>
      <c r="G1437" s="39">
        <v>50</v>
      </c>
      <c r="H1437" s="39" t="s">
        <v>6057</v>
      </c>
      <c r="I1437" s="39">
        <v>7</v>
      </c>
      <c r="J1437" s="39">
        <v>0</v>
      </c>
      <c r="K1437" s="39">
        <v>8</v>
      </c>
      <c r="L1437" s="39" t="s">
        <v>1685</v>
      </c>
      <c r="M1437" s="34" t="s">
        <v>6538</v>
      </c>
      <c r="N1437" s="34" t="s">
        <v>6539</v>
      </c>
      <c r="O1437" s="39" t="s">
        <v>6529</v>
      </c>
      <c r="P1437" s="39">
        <v>1</v>
      </c>
      <c r="Q1437" s="39"/>
      <c r="R1437" s="39"/>
      <c r="S1437" s="39"/>
      <c r="T1437" s="39"/>
    </row>
    <row r="1438" spans="2:22" x14ac:dyDescent="0.15">
      <c r="B1438" s="34" t="s">
        <v>6540</v>
      </c>
      <c r="C1438" s="38" t="s">
        <v>6541</v>
      </c>
      <c r="D1438" s="38" t="s">
        <v>6542</v>
      </c>
      <c r="E1438" s="38" t="s">
        <v>6543</v>
      </c>
      <c r="F1438" s="38" t="s">
        <v>6544</v>
      </c>
      <c r="G1438" s="38" t="s">
        <v>6545</v>
      </c>
      <c r="H1438" s="38" t="s">
        <v>1684</v>
      </c>
      <c r="I1438" s="38">
        <v>0</v>
      </c>
      <c r="J1438" s="38">
        <v>0</v>
      </c>
      <c r="K1438" s="38">
        <v>8</v>
      </c>
      <c r="L1438" s="39" t="s">
        <v>1685</v>
      </c>
      <c r="M1438" s="34" t="s">
        <v>6546</v>
      </c>
      <c r="N1438" s="34" t="s">
        <v>6547</v>
      </c>
      <c r="O1438" s="38" t="s">
        <v>6548</v>
      </c>
      <c r="P1438" s="38">
        <v>1</v>
      </c>
      <c r="Q1438" s="38"/>
      <c r="R1438" s="39"/>
      <c r="S1438" s="39"/>
      <c r="T1438" s="38"/>
      <c r="U1438" s="36">
        <v>0</v>
      </c>
      <c r="V1438" s="36"/>
    </row>
    <row r="1439" spans="2:22" x14ac:dyDescent="0.15">
      <c r="B1439" s="34" t="s">
        <v>6549</v>
      </c>
      <c r="C1439" s="46" t="s">
        <v>6541</v>
      </c>
      <c r="D1439" s="46" t="s">
        <v>6542</v>
      </c>
      <c r="E1439" s="46" t="s">
        <v>6543</v>
      </c>
      <c r="F1439" s="46" t="s">
        <v>6544</v>
      </c>
      <c r="G1439" s="46" t="s">
        <v>6545</v>
      </c>
      <c r="H1439" s="46" t="s">
        <v>1684</v>
      </c>
      <c r="I1439" s="46">
        <v>1</v>
      </c>
      <c r="J1439" s="46">
        <v>0</v>
      </c>
      <c r="K1439" s="46">
        <v>8</v>
      </c>
      <c r="L1439" s="39" t="s">
        <v>1685</v>
      </c>
      <c r="M1439" s="47" t="s">
        <v>6550</v>
      </c>
      <c r="N1439" s="48" t="s">
        <v>6551</v>
      </c>
      <c r="O1439" s="46" t="s">
        <v>6552</v>
      </c>
      <c r="P1439" s="46">
        <v>1</v>
      </c>
      <c r="Q1439" s="46"/>
      <c r="R1439" s="46"/>
      <c r="S1439" s="46"/>
      <c r="T1439" s="46"/>
      <c r="U1439" s="49">
        <v>0</v>
      </c>
      <c r="V1439" s="49"/>
    </row>
    <row r="1440" spans="2:22" x14ac:dyDescent="0.15">
      <c r="B1440" s="34" t="s">
        <v>6553</v>
      </c>
      <c r="C1440" s="46" t="s">
        <v>6541</v>
      </c>
      <c r="D1440" s="46" t="s">
        <v>6542</v>
      </c>
      <c r="E1440" s="46" t="s">
        <v>6543</v>
      </c>
      <c r="F1440" s="46" t="s">
        <v>6544</v>
      </c>
      <c r="G1440" s="46" t="s">
        <v>6545</v>
      </c>
      <c r="H1440" s="46" t="s">
        <v>1684</v>
      </c>
      <c r="I1440" s="46">
        <v>2</v>
      </c>
      <c r="J1440" s="46">
        <v>0</v>
      </c>
      <c r="K1440" s="46">
        <v>8</v>
      </c>
      <c r="L1440" s="39" t="s">
        <v>1685</v>
      </c>
      <c r="M1440" s="47" t="s">
        <v>6554</v>
      </c>
      <c r="N1440" s="48" t="s">
        <v>6555</v>
      </c>
      <c r="O1440" s="46" t="s">
        <v>6552</v>
      </c>
      <c r="P1440" s="46">
        <v>1</v>
      </c>
      <c r="Q1440" s="46"/>
      <c r="R1440" s="46"/>
      <c r="S1440" s="46"/>
      <c r="T1440" s="46"/>
      <c r="U1440" s="49">
        <v>0</v>
      </c>
      <c r="V1440" s="49"/>
    </row>
    <row r="1441" spans="2:22" x14ac:dyDescent="0.15">
      <c r="B1441" s="34" t="s">
        <v>6556</v>
      </c>
      <c r="C1441" s="46" t="s">
        <v>6541</v>
      </c>
      <c r="D1441" s="46" t="s">
        <v>6542</v>
      </c>
      <c r="E1441" s="46" t="s">
        <v>6543</v>
      </c>
      <c r="F1441" s="46" t="s">
        <v>6544</v>
      </c>
      <c r="G1441" s="46" t="s">
        <v>6545</v>
      </c>
      <c r="H1441" s="46" t="s">
        <v>1684</v>
      </c>
      <c r="I1441" s="46">
        <v>3</v>
      </c>
      <c r="J1441" s="46">
        <v>1</v>
      </c>
      <c r="K1441" s="46">
        <v>8</v>
      </c>
      <c r="L1441" s="39" t="s">
        <v>1685</v>
      </c>
      <c r="M1441" s="47" t="s">
        <v>6557</v>
      </c>
      <c r="N1441" s="48" t="s">
        <v>6558</v>
      </c>
      <c r="O1441" s="46" t="s">
        <v>6552</v>
      </c>
      <c r="P1441" s="46">
        <v>1</v>
      </c>
      <c r="Q1441" s="46"/>
      <c r="R1441" s="46"/>
      <c r="S1441" s="46"/>
      <c r="T1441" s="46"/>
      <c r="U1441" s="49">
        <v>0</v>
      </c>
      <c r="V1441" s="49"/>
    </row>
    <row r="1442" spans="2:22" x14ac:dyDescent="0.15">
      <c r="B1442" s="34" t="s">
        <v>6559</v>
      </c>
      <c r="C1442" s="46" t="s">
        <v>6541</v>
      </c>
      <c r="D1442" s="46" t="s">
        <v>6542</v>
      </c>
      <c r="E1442" s="46" t="s">
        <v>6543</v>
      </c>
      <c r="F1442" s="46" t="s">
        <v>6544</v>
      </c>
      <c r="G1442" s="46" t="s">
        <v>6545</v>
      </c>
      <c r="H1442" s="46" t="s">
        <v>1684</v>
      </c>
      <c r="I1442" s="46">
        <v>4</v>
      </c>
      <c r="J1442" s="46">
        <v>0</v>
      </c>
      <c r="K1442" s="46">
        <v>8</v>
      </c>
      <c r="L1442" s="39" t="s">
        <v>1685</v>
      </c>
      <c r="M1442" s="47" t="s">
        <v>6560</v>
      </c>
      <c r="N1442" s="48" t="s">
        <v>6561</v>
      </c>
      <c r="O1442" s="46" t="s">
        <v>6552</v>
      </c>
      <c r="P1442" s="46">
        <v>1</v>
      </c>
      <c r="Q1442" s="46"/>
      <c r="R1442" s="46"/>
      <c r="S1442" s="46"/>
      <c r="T1442" s="46"/>
      <c r="U1442" s="49">
        <v>0</v>
      </c>
      <c r="V1442" s="49"/>
    </row>
    <row r="1443" spans="2:22" x14ac:dyDescent="0.15">
      <c r="B1443" s="34" t="s">
        <v>6562</v>
      </c>
      <c r="C1443" s="46" t="s">
        <v>6541</v>
      </c>
      <c r="D1443" s="46" t="s">
        <v>6542</v>
      </c>
      <c r="E1443" s="46" t="s">
        <v>6543</v>
      </c>
      <c r="F1443" s="46" t="s">
        <v>6544</v>
      </c>
      <c r="G1443" s="46" t="s">
        <v>6545</v>
      </c>
      <c r="H1443" s="46" t="s">
        <v>1684</v>
      </c>
      <c r="I1443" s="46">
        <v>5</v>
      </c>
      <c r="J1443" s="46">
        <v>0</v>
      </c>
      <c r="K1443" s="46">
        <v>8</v>
      </c>
      <c r="L1443" s="39" t="s">
        <v>1685</v>
      </c>
      <c r="M1443" s="47" t="s">
        <v>6563</v>
      </c>
      <c r="N1443" s="48" t="s">
        <v>6564</v>
      </c>
      <c r="O1443" s="46" t="s">
        <v>6552</v>
      </c>
      <c r="P1443" s="46">
        <v>1</v>
      </c>
      <c r="Q1443" s="46"/>
      <c r="R1443" s="46"/>
      <c r="S1443" s="46"/>
      <c r="T1443" s="46"/>
      <c r="U1443" s="49">
        <v>0</v>
      </c>
      <c r="V1443" s="49"/>
    </row>
    <row r="1444" spans="2:22" x14ac:dyDescent="0.15">
      <c r="B1444" s="34" t="s">
        <v>6565</v>
      </c>
      <c r="C1444" s="46" t="s">
        <v>6541</v>
      </c>
      <c r="D1444" s="46" t="s">
        <v>6542</v>
      </c>
      <c r="E1444" s="46" t="s">
        <v>6543</v>
      </c>
      <c r="F1444" s="46" t="s">
        <v>6544</v>
      </c>
      <c r="G1444" s="46" t="s">
        <v>6545</v>
      </c>
      <c r="H1444" s="46" t="s">
        <v>1684</v>
      </c>
      <c r="I1444" s="46">
        <v>6</v>
      </c>
      <c r="J1444" s="46">
        <v>0</v>
      </c>
      <c r="K1444" s="46">
        <v>8</v>
      </c>
      <c r="L1444" s="39" t="s">
        <v>1685</v>
      </c>
      <c r="M1444" s="47" t="s">
        <v>6566</v>
      </c>
      <c r="N1444" s="48" t="s">
        <v>6567</v>
      </c>
      <c r="O1444" s="46" t="s">
        <v>6552</v>
      </c>
      <c r="P1444" s="46">
        <v>1</v>
      </c>
      <c r="Q1444" s="46"/>
      <c r="R1444" s="46"/>
      <c r="S1444" s="46"/>
      <c r="T1444" s="46"/>
      <c r="U1444" s="49">
        <v>0</v>
      </c>
      <c r="V1444" s="49"/>
    </row>
    <row r="1445" spans="2:22" x14ac:dyDescent="0.15">
      <c r="B1445" s="34" t="s">
        <v>6568</v>
      </c>
      <c r="C1445" s="46" t="s">
        <v>6541</v>
      </c>
      <c r="D1445" s="46" t="s">
        <v>6542</v>
      </c>
      <c r="E1445" s="46" t="s">
        <v>6543</v>
      </c>
      <c r="F1445" s="46" t="s">
        <v>6544</v>
      </c>
      <c r="G1445" s="46" t="s">
        <v>6545</v>
      </c>
      <c r="H1445" s="46" t="s">
        <v>1684</v>
      </c>
      <c r="I1445" s="46">
        <v>7</v>
      </c>
      <c r="J1445" s="46">
        <v>0</v>
      </c>
      <c r="K1445" s="46">
        <v>8</v>
      </c>
      <c r="L1445" s="39" t="s">
        <v>1685</v>
      </c>
      <c r="M1445" s="47" t="s">
        <v>6569</v>
      </c>
      <c r="N1445" s="48" t="s">
        <v>6570</v>
      </c>
      <c r="O1445" s="46" t="s">
        <v>6552</v>
      </c>
      <c r="P1445" s="46">
        <v>1</v>
      </c>
      <c r="Q1445" s="46"/>
      <c r="R1445" s="46"/>
      <c r="S1445" s="46"/>
      <c r="T1445" s="46"/>
      <c r="U1445" s="49">
        <v>0</v>
      </c>
      <c r="V1445" s="49"/>
    </row>
    <row r="1446" spans="2:22" x14ac:dyDescent="0.15">
      <c r="B1446" s="34" t="s">
        <v>6571</v>
      </c>
      <c r="C1446" s="46" t="s">
        <v>6541</v>
      </c>
      <c r="D1446" s="46" t="s">
        <v>6542</v>
      </c>
      <c r="E1446" s="46" t="s">
        <v>6543</v>
      </c>
      <c r="F1446" s="46" t="s">
        <v>6544</v>
      </c>
      <c r="G1446" s="46" t="s">
        <v>6545</v>
      </c>
      <c r="H1446" s="46" t="s">
        <v>1684</v>
      </c>
      <c r="I1446" s="46">
        <v>8</v>
      </c>
      <c r="J1446" s="46">
        <v>0</v>
      </c>
      <c r="K1446" s="46">
        <v>8</v>
      </c>
      <c r="L1446" s="39" t="s">
        <v>1685</v>
      </c>
      <c r="M1446" s="47" t="s">
        <v>6572</v>
      </c>
      <c r="N1446" s="48" t="s">
        <v>6573</v>
      </c>
      <c r="O1446" s="46" t="s">
        <v>6552</v>
      </c>
      <c r="P1446" s="46">
        <v>1</v>
      </c>
      <c r="Q1446" s="46"/>
      <c r="R1446" s="46"/>
      <c r="S1446" s="46"/>
      <c r="T1446" s="46"/>
      <c r="U1446" s="49">
        <v>0</v>
      </c>
      <c r="V1446" s="49"/>
    </row>
    <row r="1447" spans="2:22" x14ac:dyDescent="0.15">
      <c r="B1447" s="34" t="s">
        <v>6574</v>
      </c>
      <c r="C1447" s="46" t="s">
        <v>6541</v>
      </c>
      <c r="D1447" s="46" t="s">
        <v>6542</v>
      </c>
      <c r="E1447" s="46" t="s">
        <v>6543</v>
      </c>
      <c r="F1447" s="46" t="s">
        <v>6544</v>
      </c>
      <c r="G1447" s="46" t="s">
        <v>6545</v>
      </c>
      <c r="H1447" s="46" t="s">
        <v>1684</v>
      </c>
      <c r="I1447" s="46">
        <v>9</v>
      </c>
      <c r="J1447" s="46">
        <v>0</v>
      </c>
      <c r="K1447" s="46">
        <v>8</v>
      </c>
      <c r="L1447" s="39" t="s">
        <v>1685</v>
      </c>
      <c r="M1447" s="47" t="s">
        <v>6575</v>
      </c>
      <c r="N1447" s="48" t="s">
        <v>6576</v>
      </c>
      <c r="O1447" s="46" t="s">
        <v>6552</v>
      </c>
      <c r="P1447" s="46">
        <v>1</v>
      </c>
      <c r="Q1447" s="46"/>
      <c r="R1447" s="46"/>
      <c r="S1447" s="46"/>
      <c r="T1447" s="46"/>
      <c r="U1447" s="49">
        <v>0</v>
      </c>
      <c r="V1447" s="49"/>
    </row>
    <row r="1448" spans="2:22" x14ac:dyDescent="0.15">
      <c r="B1448" s="34" t="s">
        <v>6577</v>
      </c>
      <c r="C1448" s="46" t="s">
        <v>6541</v>
      </c>
      <c r="D1448" s="46" t="s">
        <v>6542</v>
      </c>
      <c r="E1448" s="46" t="s">
        <v>6543</v>
      </c>
      <c r="F1448" s="46" t="s">
        <v>6544</v>
      </c>
      <c r="G1448" s="46" t="s">
        <v>6545</v>
      </c>
      <c r="H1448" s="46" t="s">
        <v>1684</v>
      </c>
      <c r="I1448" s="46">
        <v>10</v>
      </c>
      <c r="J1448" s="46">
        <v>0</v>
      </c>
      <c r="K1448" s="46">
        <v>8</v>
      </c>
      <c r="L1448" s="39" t="s">
        <v>1685</v>
      </c>
      <c r="M1448" s="47" t="s">
        <v>6578</v>
      </c>
      <c r="N1448" s="48" t="s">
        <v>6579</v>
      </c>
      <c r="O1448" s="46" t="s">
        <v>6552</v>
      </c>
      <c r="P1448" s="46">
        <v>1</v>
      </c>
      <c r="Q1448" s="46"/>
      <c r="R1448" s="46"/>
      <c r="S1448" s="46"/>
      <c r="T1448" s="46"/>
      <c r="U1448" s="49">
        <v>0</v>
      </c>
      <c r="V1448" s="49"/>
    </row>
    <row r="1449" spans="2:22" x14ac:dyDescent="0.15">
      <c r="B1449" s="34" t="s">
        <v>6580</v>
      </c>
      <c r="C1449" s="46" t="s">
        <v>6541</v>
      </c>
      <c r="D1449" s="46" t="s">
        <v>6542</v>
      </c>
      <c r="E1449" s="46" t="s">
        <v>6543</v>
      </c>
      <c r="F1449" s="46" t="s">
        <v>6544</v>
      </c>
      <c r="G1449" s="46" t="s">
        <v>6545</v>
      </c>
      <c r="H1449" s="46" t="s">
        <v>1684</v>
      </c>
      <c r="I1449" s="46">
        <v>11</v>
      </c>
      <c r="J1449" s="46">
        <v>0</v>
      </c>
      <c r="K1449" s="46">
        <v>8</v>
      </c>
      <c r="L1449" s="39" t="s">
        <v>1685</v>
      </c>
      <c r="M1449" s="47" t="s">
        <v>6581</v>
      </c>
      <c r="N1449" s="48" t="s">
        <v>6582</v>
      </c>
      <c r="O1449" s="46" t="s">
        <v>6552</v>
      </c>
      <c r="P1449" s="46">
        <v>1</v>
      </c>
      <c r="Q1449" s="46"/>
      <c r="R1449" s="46"/>
      <c r="S1449" s="46"/>
      <c r="T1449" s="46"/>
      <c r="U1449" s="49">
        <v>0</v>
      </c>
      <c r="V1449" s="49"/>
    </row>
    <row r="1450" spans="2:22" x14ac:dyDescent="0.15">
      <c r="B1450" s="34" t="s">
        <v>6583</v>
      </c>
      <c r="C1450" s="46" t="s">
        <v>6541</v>
      </c>
      <c r="D1450" s="46" t="s">
        <v>6542</v>
      </c>
      <c r="E1450" s="46" t="s">
        <v>6543</v>
      </c>
      <c r="F1450" s="46" t="s">
        <v>6544</v>
      </c>
      <c r="G1450" s="46" t="s">
        <v>6545</v>
      </c>
      <c r="H1450" s="46" t="s">
        <v>1684</v>
      </c>
      <c r="I1450" s="46">
        <v>12</v>
      </c>
      <c r="J1450" s="46">
        <v>0</v>
      </c>
      <c r="K1450" s="46">
        <v>8</v>
      </c>
      <c r="L1450" s="39" t="s">
        <v>1685</v>
      </c>
      <c r="M1450" s="47" t="s">
        <v>6584</v>
      </c>
      <c r="N1450" s="48" t="s">
        <v>6585</v>
      </c>
      <c r="O1450" s="46" t="s">
        <v>6552</v>
      </c>
      <c r="P1450" s="46">
        <v>1</v>
      </c>
      <c r="Q1450" s="46"/>
      <c r="R1450" s="46"/>
      <c r="S1450" s="46"/>
      <c r="T1450" s="46"/>
      <c r="U1450" s="49">
        <v>0</v>
      </c>
      <c r="V1450" s="49"/>
    </row>
    <row r="1451" spans="2:22" x14ac:dyDescent="0.15">
      <c r="B1451" s="34" t="s">
        <v>6586</v>
      </c>
      <c r="C1451" s="50" t="s">
        <v>6541</v>
      </c>
      <c r="D1451" s="50" t="s">
        <v>6542</v>
      </c>
      <c r="E1451" s="50" t="s">
        <v>6543</v>
      </c>
      <c r="F1451" s="50" t="s">
        <v>6544</v>
      </c>
      <c r="G1451" s="50" t="s">
        <v>6545</v>
      </c>
      <c r="H1451" s="50" t="s">
        <v>1684</v>
      </c>
      <c r="I1451" s="50">
        <v>1</v>
      </c>
      <c r="J1451" s="50">
        <v>0</v>
      </c>
      <c r="K1451" s="50">
        <v>8</v>
      </c>
      <c r="L1451" s="39" t="s">
        <v>1685</v>
      </c>
      <c r="M1451" s="51" t="s">
        <v>6587</v>
      </c>
      <c r="N1451" s="52" t="s">
        <v>6588</v>
      </c>
      <c r="O1451" s="50" t="s">
        <v>6552</v>
      </c>
      <c r="P1451" s="50">
        <v>1</v>
      </c>
      <c r="Q1451" s="50"/>
      <c r="R1451" s="50"/>
      <c r="S1451" s="50"/>
      <c r="T1451" s="50"/>
      <c r="U1451" s="53">
        <v>1</v>
      </c>
      <c r="V1451" s="53"/>
    </row>
    <row r="1452" spans="2:22" x14ac:dyDescent="0.15">
      <c r="B1452" s="34" t="s">
        <v>6589</v>
      </c>
      <c r="C1452" s="50" t="s">
        <v>6541</v>
      </c>
      <c r="D1452" s="50" t="s">
        <v>6542</v>
      </c>
      <c r="E1452" s="50" t="s">
        <v>6543</v>
      </c>
      <c r="F1452" s="50" t="s">
        <v>6544</v>
      </c>
      <c r="G1452" s="50" t="s">
        <v>6545</v>
      </c>
      <c r="H1452" s="50" t="s">
        <v>1684</v>
      </c>
      <c r="I1452" s="50">
        <v>2</v>
      </c>
      <c r="J1452" s="50">
        <v>0</v>
      </c>
      <c r="K1452" s="50">
        <v>8</v>
      </c>
      <c r="L1452" s="39" t="s">
        <v>1685</v>
      </c>
      <c r="M1452" s="51" t="s">
        <v>6590</v>
      </c>
      <c r="N1452" s="52" t="s">
        <v>6591</v>
      </c>
      <c r="O1452" s="50" t="s">
        <v>6552</v>
      </c>
      <c r="P1452" s="50">
        <v>1</v>
      </c>
      <c r="Q1452" s="50"/>
      <c r="R1452" s="50"/>
      <c r="S1452" s="50"/>
      <c r="T1452" s="50"/>
      <c r="U1452" s="53">
        <v>1</v>
      </c>
      <c r="V1452" s="53"/>
    </row>
    <row r="1453" spans="2:22" x14ac:dyDescent="0.15">
      <c r="B1453" s="34" t="s">
        <v>6592</v>
      </c>
      <c r="C1453" s="50" t="s">
        <v>6541</v>
      </c>
      <c r="D1453" s="50" t="s">
        <v>6542</v>
      </c>
      <c r="E1453" s="50" t="s">
        <v>6543</v>
      </c>
      <c r="F1453" s="50" t="s">
        <v>6544</v>
      </c>
      <c r="G1453" s="50" t="s">
        <v>6545</v>
      </c>
      <c r="H1453" s="50" t="s">
        <v>1684</v>
      </c>
      <c r="I1453" s="50">
        <v>3</v>
      </c>
      <c r="J1453" s="50">
        <v>0</v>
      </c>
      <c r="K1453" s="50">
        <v>8</v>
      </c>
      <c r="L1453" s="39" t="s">
        <v>1685</v>
      </c>
      <c r="M1453" s="51" t="s">
        <v>6593</v>
      </c>
      <c r="N1453" s="52" t="s">
        <v>6594</v>
      </c>
      <c r="O1453" s="50" t="s">
        <v>6552</v>
      </c>
      <c r="P1453" s="50">
        <v>1</v>
      </c>
      <c r="Q1453" s="50"/>
      <c r="R1453" s="50"/>
      <c r="S1453" s="50"/>
      <c r="T1453" s="50"/>
      <c r="U1453" s="53">
        <v>1</v>
      </c>
      <c r="V1453" s="53"/>
    </row>
    <row r="1454" spans="2:22" x14ac:dyDescent="0.15">
      <c r="B1454" s="34" t="s">
        <v>6595</v>
      </c>
      <c r="C1454" s="50" t="s">
        <v>6541</v>
      </c>
      <c r="D1454" s="50" t="s">
        <v>6542</v>
      </c>
      <c r="E1454" s="50" t="s">
        <v>6543</v>
      </c>
      <c r="F1454" s="50" t="s">
        <v>6544</v>
      </c>
      <c r="G1454" s="50" t="s">
        <v>6545</v>
      </c>
      <c r="H1454" s="50" t="s">
        <v>1684</v>
      </c>
      <c r="I1454" s="50">
        <v>4</v>
      </c>
      <c r="J1454" s="50">
        <v>0</v>
      </c>
      <c r="K1454" s="50">
        <v>8</v>
      </c>
      <c r="L1454" s="39" t="s">
        <v>1685</v>
      </c>
      <c r="M1454" s="51" t="s">
        <v>6596</v>
      </c>
      <c r="N1454" s="52" t="s">
        <v>6597</v>
      </c>
      <c r="O1454" s="50" t="s">
        <v>6552</v>
      </c>
      <c r="P1454" s="50">
        <v>1</v>
      </c>
      <c r="Q1454" s="50"/>
      <c r="R1454" s="50"/>
      <c r="S1454" s="50"/>
      <c r="T1454" s="50"/>
      <c r="U1454" s="53">
        <v>1</v>
      </c>
      <c r="V1454" s="53"/>
    </row>
    <row r="1455" spans="2:22" x14ac:dyDescent="0.15">
      <c r="B1455" s="34" t="s">
        <v>6598</v>
      </c>
      <c r="C1455" s="50" t="s">
        <v>6541</v>
      </c>
      <c r="D1455" s="50" t="s">
        <v>6542</v>
      </c>
      <c r="E1455" s="50" t="s">
        <v>6543</v>
      </c>
      <c r="F1455" s="50" t="s">
        <v>6544</v>
      </c>
      <c r="G1455" s="50" t="s">
        <v>6545</v>
      </c>
      <c r="H1455" s="50" t="s">
        <v>1684</v>
      </c>
      <c r="I1455" s="50">
        <v>5</v>
      </c>
      <c r="J1455" s="50">
        <v>0</v>
      </c>
      <c r="K1455" s="50">
        <v>8</v>
      </c>
      <c r="L1455" s="39" t="s">
        <v>1685</v>
      </c>
      <c r="M1455" s="51" t="s">
        <v>6599</v>
      </c>
      <c r="N1455" s="52" t="s">
        <v>6600</v>
      </c>
      <c r="O1455" s="50" t="s">
        <v>6552</v>
      </c>
      <c r="P1455" s="50">
        <v>1</v>
      </c>
      <c r="Q1455" s="50"/>
      <c r="R1455" s="50"/>
      <c r="S1455" s="50"/>
      <c r="T1455" s="50"/>
      <c r="U1455" s="53">
        <v>1</v>
      </c>
      <c r="V1455" s="53"/>
    </row>
    <row r="1456" spans="2:22" x14ac:dyDescent="0.15">
      <c r="B1456" s="34" t="s">
        <v>6601</v>
      </c>
      <c r="C1456" s="50" t="s">
        <v>6541</v>
      </c>
      <c r="D1456" s="50" t="s">
        <v>6542</v>
      </c>
      <c r="E1456" s="50" t="s">
        <v>6543</v>
      </c>
      <c r="F1456" s="50" t="s">
        <v>6544</v>
      </c>
      <c r="G1456" s="50" t="s">
        <v>6545</v>
      </c>
      <c r="H1456" s="50" t="s">
        <v>1684</v>
      </c>
      <c r="I1456" s="50">
        <v>6</v>
      </c>
      <c r="J1456" s="50">
        <v>0</v>
      </c>
      <c r="K1456" s="50">
        <v>8</v>
      </c>
      <c r="L1456" s="39" t="s">
        <v>1685</v>
      </c>
      <c r="M1456" s="51" t="s">
        <v>6602</v>
      </c>
      <c r="N1456" s="52" t="s">
        <v>6603</v>
      </c>
      <c r="O1456" s="50" t="s">
        <v>6552</v>
      </c>
      <c r="P1456" s="50">
        <v>1</v>
      </c>
      <c r="Q1456" s="50"/>
      <c r="R1456" s="50"/>
      <c r="S1456" s="50"/>
      <c r="T1456" s="50"/>
      <c r="U1456" s="53">
        <v>1</v>
      </c>
      <c r="V1456" s="53"/>
    </row>
    <row r="1457" spans="2:22" x14ac:dyDescent="0.15">
      <c r="B1457" s="34" t="s">
        <v>6604</v>
      </c>
      <c r="C1457" s="50" t="s">
        <v>6541</v>
      </c>
      <c r="D1457" s="50" t="s">
        <v>6542</v>
      </c>
      <c r="E1457" s="50" t="s">
        <v>6543</v>
      </c>
      <c r="F1457" s="50" t="s">
        <v>6544</v>
      </c>
      <c r="G1457" s="50" t="s">
        <v>6545</v>
      </c>
      <c r="H1457" s="50" t="s">
        <v>1684</v>
      </c>
      <c r="I1457" s="50">
        <v>7</v>
      </c>
      <c r="J1457" s="50">
        <v>0</v>
      </c>
      <c r="K1457" s="50">
        <v>8</v>
      </c>
      <c r="L1457" s="39" t="s">
        <v>1685</v>
      </c>
      <c r="M1457" s="51" t="s">
        <v>6605</v>
      </c>
      <c r="N1457" s="52" t="s">
        <v>6606</v>
      </c>
      <c r="O1457" s="50" t="s">
        <v>6552</v>
      </c>
      <c r="P1457" s="50">
        <v>1</v>
      </c>
      <c r="Q1457" s="50"/>
      <c r="R1457" s="50"/>
      <c r="S1457" s="50"/>
      <c r="T1457" s="50"/>
      <c r="U1457" s="53">
        <v>1</v>
      </c>
      <c r="V1457" s="53"/>
    </row>
    <row r="1458" spans="2:22" x14ac:dyDescent="0.15">
      <c r="B1458" s="34" t="s">
        <v>6607</v>
      </c>
      <c r="C1458" s="50" t="s">
        <v>6541</v>
      </c>
      <c r="D1458" s="50" t="s">
        <v>6542</v>
      </c>
      <c r="E1458" s="50" t="s">
        <v>6543</v>
      </c>
      <c r="F1458" s="50" t="s">
        <v>6544</v>
      </c>
      <c r="G1458" s="50" t="s">
        <v>6545</v>
      </c>
      <c r="H1458" s="50" t="s">
        <v>1684</v>
      </c>
      <c r="I1458" s="50">
        <v>8</v>
      </c>
      <c r="J1458" s="50">
        <v>0</v>
      </c>
      <c r="K1458" s="50">
        <v>8</v>
      </c>
      <c r="L1458" s="39" t="s">
        <v>1685</v>
      </c>
      <c r="M1458" s="51" t="s">
        <v>6608</v>
      </c>
      <c r="N1458" s="52" t="s">
        <v>6609</v>
      </c>
      <c r="O1458" s="50" t="s">
        <v>6552</v>
      </c>
      <c r="P1458" s="50">
        <v>1</v>
      </c>
      <c r="Q1458" s="50"/>
      <c r="R1458" s="50"/>
      <c r="S1458" s="50"/>
      <c r="T1458" s="50"/>
      <c r="U1458" s="53">
        <v>1</v>
      </c>
      <c r="V1458" s="53"/>
    </row>
    <row r="1459" spans="2:22" x14ac:dyDescent="0.15">
      <c r="B1459" s="34" t="s">
        <v>6610</v>
      </c>
      <c r="C1459" s="50" t="s">
        <v>6541</v>
      </c>
      <c r="D1459" s="50" t="s">
        <v>6542</v>
      </c>
      <c r="E1459" s="50" t="s">
        <v>6543</v>
      </c>
      <c r="F1459" s="50" t="s">
        <v>6544</v>
      </c>
      <c r="G1459" s="50" t="s">
        <v>6545</v>
      </c>
      <c r="H1459" s="50" t="s">
        <v>1684</v>
      </c>
      <c r="I1459" s="50">
        <v>9</v>
      </c>
      <c r="J1459" s="50">
        <v>0</v>
      </c>
      <c r="K1459" s="50">
        <v>8</v>
      </c>
      <c r="L1459" s="39" t="s">
        <v>1685</v>
      </c>
      <c r="M1459" s="51" t="s">
        <v>6611</v>
      </c>
      <c r="N1459" s="52" t="s">
        <v>6612</v>
      </c>
      <c r="O1459" s="50" t="s">
        <v>6552</v>
      </c>
      <c r="P1459" s="50">
        <v>1</v>
      </c>
      <c r="Q1459" s="50"/>
      <c r="R1459" s="50"/>
      <c r="S1459" s="50"/>
      <c r="T1459" s="50"/>
      <c r="U1459" s="53">
        <v>1</v>
      </c>
      <c r="V1459" s="53"/>
    </row>
    <row r="1460" spans="2:22" x14ac:dyDescent="0.15">
      <c r="B1460" s="34" t="s">
        <v>6613</v>
      </c>
      <c r="C1460" s="50" t="s">
        <v>6541</v>
      </c>
      <c r="D1460" s="50" t="s">
        <v>6542</v>
      </c>
      <c r="E1460" s="50" t="s">
        <v>6543</v>
      </c>
      <c r="F1460" s="50" t="s">
        <v>6544</v>
      </c>
      <c r="G1460" s="50" t="s">
        <v>6545</v>
      </c>
      <c r="H1460" s="50" t="s">
        <v>1684</v>
      </c>
      <c r="I1460" s="50">
        <v>10</v>
      </c>
      <c r="J1460" s="50">
        <v>0</v>
      </c>
      <c r="K1460" s="50">
        <v>8</v>
      </c>
      <c r="L1460" s="39" t="s">
        <v>1685</v>
      </c>
      <c r="M1460" s="51" t="s">
        <v>6614</v>
      </c>
      <c r="N1460" s="52" t="s">
        <v>6615</v>
      </c>
      <c r="O1460" s="50" t="s">
        <v>6552</v>
      </c>
      <c r="P1460" s="50">
        <v>1</v>
      </c>
      <c r="Q1460" s="50"/>
      <c r="R1460" s="50"/>
      <c r="S1460" s="50"/>
      <c r="T1460" s="50"/>
      <c r="U1460" s="53">
        <v>1</v>
      </c>
      <c r="V1460" s="53"/>
    </row>
    <row r="1461" spans="2:22" x14ac:dyDescent="0.15">
      <c r="B1461" s="34" t="s">
        <v>6616</v>
      </c>
      <c r="C1461" s="50" t="s">
        <v>6541</v>
      </c>
      <c r="D1461" s="50" t="s">
        <v>6542</v>
      </c>
      <c r="E1461" s="50" t="s">
        <v>6543</v>
      </c>
      <c r="F1461" s="50" t="s">
        <v>6544</v>
      </c>
      <c r="G1461" s="50" t="s">
        <v>6545</v>
      </c>
      <c r="H1461" s="50" t="s">
        <v>1684</v>
      </c>
      <c r="I1461" s="50">
        <v>11</v>
      </c>
      <c r="J1461" s="50">
        <v>0</v>
      </c>
      <c r="K1461" s="50">
        <v>8</v>
      </c>
      <c r="L1461" s="39" t="s">
        <v>1685</v>
      </c>
      <c r="M1461" s="51" t="s">
        <v>6617</v>
      </c>
      <c r="N1461" s="52" t="s">
        <v>6618</v>
      </c>
      <c r="O1461" s="50" t="s">
        <v>6552</v>
      </c>
      <c r="P1461" s="50">
        <v>1</v>
      </c>
      <c r="Q1461" s="50"/>
      <c r="R1461" s="50"/>
      <c r="S1461" s="50"/>
      <c r="T1461" s="50"/>
      <c r="U1461" s="53">
        <v>1</v>
      </c>
      <c r="V1461" s="53"/>
    </row>
    <row r="1462" spans="2:22" x14ac:dyDescent="0.15">
      <c r="B1462" s="34" t="s">
        <v>6619</v>
      </c>
      <c r="C1462" s="50" t="s">
        <v>6541</v>
      </c>
      <c r="D1462" s="50" t="s">
        <v>6542</v>
      </c>
      <c r="E1462" s="50" t="s">
        <v>6543</v>
      </c>
      <c r="F1462" s="50" t="s">
        <v>6544</v>
      </c>
      <c r="G1462" s="50" t="s">
        <v>6545</v>
      </c>
      <c r="H1462" s="50" t="s">
        <v>1684</v>
      </c>
      <c r="I1462" s="50">
        <v>12</v>
      </c>
      <c r="J1462" s="50">
        <v>0</v>
      </c>
      <c r="K1462" s="50">
        <v>8</v>
      </c>
      <c r="L1462" s="39" t="s">
        <v>1685</v>
      </c>
      <c r="M1462" s="51" t="s">
        <v>6620</v>
      </c>
      <c r="N1462" s="52" t="s">
        <v>6621</v>
      </c>
      <c r="O1462" s="50" t="s">
        <v>6552</v>
      </c>
      <c r="P1462" s="50">
        <v>1</v>
      </c>
      <c r="Q1462" s="50"/>
      <c r="R1462" s="50"/>
      <c r="S1462" s="50"/>
      <c r="T1462" s="50"/>
      <c r="U1462" s="53">
        <v>1</v>
      </c>
      <c r="V1462" s="53"/>
    </row>
    <row r="1463" spans="2:22" x14ac:dyDescent="0.15">
      <c r="B1463" s="34" t="s">
        <v>6622</v>
      </c>
      <c r="C1463" s="50" t="s">
        <v>6541</v>
      </c>
      <c r="D1463" s="50" t="s">
        <v>6542</v>
      </c>
      <c r="E1463" s="50" t="s">
        <v>6543</v>
      </c>
      <c r="F1463" s="50" t="s">
        <v>6544</v>
      </c>
      <c r="G1463" s="50" t="s">
        <v>6545</v>
      </c>
      <c r="H1463" s="50" t="s">
        <v>1684</v>
      </c>
      <c r="I1463" s="50">
        <v>13</v>
      </c>
      <c r="J1463" s="50">
        <v>0</v>
      </c>
      <c r="K1463" s="50">
        <v>8</v>
      </c>
      <c r="L1463" s="39" t="s">
        <v>1685</v>
      </c>
      <c r="M1463" s="51" t="s">
        <v>6623</v>
      </c>
      <c r="N1463" s="52" t="s">
        <v>6624</v>
      </c>
      <c r="O1463" s="50" t="s">
        <v>6552</v>
      </c>
      <c r="P1463" s="50">
        <v>1</v>
      </c>
      <c r="Q1463" s="50"/>
      <c r="R1463" s="50"/>
      <c r="S1463" s="50"/>
      <c r="T1463" s="50"/>
      <c r="U1463" s="53">
        <v>1</v>
      </c>
      <c r="V1463" s="53"/>
    </row>
    <row r="1464" spans="2:22" x14ac:dyDescent="0.15">
      <c r="B1464" s="34" t="s">
        <v>6625</v>
      </c>
      <c r="C1464" s="50" t="s">
        <v>6541</v>
      </c>
      <c r="D1464" s="50" t="s">
        <v>6542</v>
      </c>
      <c r="E1464" s="50" t="s">
        <v>6543</v>
      </c>
      <c r="F1464" s="50" t="s">
        <v>6544</v>
      </c>
      <c r="G1464" s="50" t="s">
        <v>6545</v>
      </c>
      <c r="H1464" s="50" t="s">
        <v>1684</v>
      </c>
      <c r="I1464" s="50">
        <v>14</v>
      </c>
      <c r="J1464" s="50">
        <v>0</v>
      </c>
      <c r="K1464" s="50">
        <v>8</v>
      </c>
      <c r="L1464" s="39" t="s">
        <v>1685</v>
      </c>
      <c r="M1464" s="51" t="s">
        <v>6626</v>
      </c>
      <c r="N1464" s="52" t="s">
        <v>6627</v>
      </c>
      <c r="O1464" s="50" t="s">
        <v>6552</v>
      </c>
      <c r="P1464" s="50">
        <v>1</v>
      </c>
      <c r="Q1464" s="50"/>
      <c r="R1464" s="50"/>
      <c r="S1464" s="50"/>
      <c r="T1464" s="50"/>
      <c r="U1464" s="53">
        <v>1</v>
      </c>
      <c r="V1464" s="53"/>
    </row>
    <row r="1465" spans="2:22" x14ac:dyDescent="0.15">
      <c r="B1465" s="34" t="s">
        <v>6628</v>
      </c>
      <c r="C1465" s="50" t="s">
        <v>6541</v>
      </c>
      <c r="D1465" s="50" t="s">
        <v>6542</v>
      </c>
      <c r="E1465" s="50" t="s">
        <v>6543</v>
      </c>
      <c r="F1465" s="50" t="s">
        <v>6544</v>
      </c>
      <c r="G1465" s="50" t="s">
        <v>6545</v>
      </c>
      <c r="H1465" s="50" t="s">
        <v>1684</v>
      </c>
      <c r="I1465" s="50">
        <v>15</v>
      </c>
      <c r="J1465" s="50">
        <v>0</v>
      </c>
      <c r="K1465" s="50">
        <v>8</v>
      </c>
      <c r="L1465" s="39" t="s">
        <v>1685</v>
      </c>
      <c r="M1465" s="51" t="s">
        <v>6629</v>
      </c>
      <c r="N1465" s="52" t="s">
        <v>6630</v>
      </c>
      <c r="O1465" s="50" t="s">
        <v>6552</v>
      </c>
      <c r="P1465" s="50">
        <v>1</v>
      </c>
      <c r="Q1465" s="50"/>
      <c r="R1465" s="50"/>
      <c r="S1465" s="50"/>
      <c r="T1465" s="50"/>
      <c r="U1465" s="53">
        <v>1</v>
      </c>
      <c r="V1465" s="53"/>
    </row>
    <row r="1466" spans="2:22" x14ac:dyDescent="0.15">
      <c r="B1466" s="34" t="s">
        <v>6631</v>
      </c>
      <c r="C1466" s="50" t="s">
        <v>6541</v>
      </c>
      <c r="D1466" s="50" t="s">
        <v>6542</v>
      </c>
      <c r="E1466" s="50" t="s">
        <v>6543</v>
      </c>
      <c r="F1466" s="50" t="s">
        <v>6544</v>
      </c>
      <c r="G1466" s="50" t="s">
        <v>6545</v>
      </c>
      <c r="H1466" s="50" t="s">
        <v>1684</v>
      </c>
      <c r="I1466" s="50">
        <v>16</v>
      </c>
      <c r="J1466" s="50">
        <v>0</v>
      </c>
      <c r="K1466" s="50">
        <v>8</v>
      </c>
      <c r="L1466" s="39" t="s">
        <v>1685</v>
      </c>
      <c r="M1466" s="51" t="s">
        <v>6632</v>
      </c>
      <c r="N1466" s="52" t="s">
        <v>6633</v>
      </c>
      <c r="O1466" s="50" t="s">
        <v>6552</v>
      </c>
      <c r="P1466" s="50">
        <v>1</v>
      </c>
      <c r="Q1466" s="50"/>
      <c r="R1466" s="50"/>
      <c r="S1466" s="50"/>
      <c r="T1466" s="50"/>
      <c r="U1466" s="53">
        <v>1</v>
      </c>
      <c r="V1466" s="53"/>
    </row>
    <row r="1467" spans="2:22" x14ac:dyDescent="0.15">
      <c r="B1467" s="34" t="s">
        <v>6634</v>
      </c>
      <c r="C1467" s="50" t="s">
        <v>6541</v>
      </c>
      <c r="D1467" s="50" t="s">
        <v>6542</v>
      </c>
      <c r="E1467" s="50" t="s">
        <v>6543</v>
      </c>
      <c r="F1467" s="50" t="s">
        <v>6544</v>
      </c>
      <c r="G1467" s="50" t="s">
        <v>6545</v>
      </c>
      <c r="H1467" s="50" t="s">
        <v>1684</v>
      </c>
      <c r="I1467" s="50">
        <v>17</v>
      </c>
      <c r="J1467" s="50">
        <v>0</v>
      </c>
      <c r="K1467" s="50">
        <v>8</v>
      </c>
      <c r="L1467" s="39" t="s">
        <v>1685</v>
      </c>
      <c r="M1467" s="51" t="s">
        <v>6635</v>
      </c>
      <c r="N1467" s="52" t="s">
        <v>6636</v>
      </c>
      <c r="O1467" s="50" t="s">
        <v>6552</v>
      </c>
      <c r="P1467" s="50">
        <v>1</v>
      </c>
      <c r="Q1467" s="50"/>
      <c r="R1467" s="50"/>
      <c r="S1467" s="50"/>
      <c r="T1467" s="50"/>
      <c r="U1467" s="53">
        <v>1</v>
      </c>
      <c r="V1467" s="53"/>
    </row>
    <row r="1468" spans="2:22" x14ac:dyDescent="0.15">
      <c r="B1468" s="34" t="s">
        <v>6637</v>
      </c>
      <c r="C1468" s="50" t="s">
        <v>6541</v>
      </c>
      <c r="D1468" s="50" t="s">
        <v>6542</v>
      </c>
      <c r="E1468" s="50" t="s">
        <v>6543</v>
      </c>
      <c r="F1468" s="50" t="s">
        <v>6544</v>
      </c>
      <c r="G1468" s="50" t="s">
        <v>6545</v>
      </c>
      <c r="H1468" s="50" t="s">
        <v>1684</v>
      </c>
      <c r="I1468" s="50">
        <v>18</v>
      </c>
      <c r="J1468" s="50">
        <v>0</v>
      </c>
      <c r="K1468" s="50">
        <v>8</v>
      </c>
      <c r="L1468" s="39" t="s">
        <v>1685</v>
      </c>
      <c r="M1468" s="51" t="s">
        <v>6638</v>
      </c>
      <c r="N1468" s="52" t="s">
        <v>6639</v>
      </c>
      <c r="O1468" s="50" t="s">
        <v>6552</v>
      </c>
      <c r="P1468" s="50">
        <v>1</v>
      </c>
      <c r="Q1468" s="50"/>
      <c r="R1468" s="50"/>
      <c r="S1468" s="50"/>
      <c r="T1468" s="50"/>
      <c r="U1468" s="53">
        <v>1</v>
      </c>
      <c r="V1468" s="53"/>
    </row>
    <row r="1469" spans="2:22" x14ac:dyDescent="0.15">
      <c r="B1469" s="34" t="s">
        <v>6640</v>
      </c>
      <c r="C1469" s="50" t="s">
        <v>6541</v>
      </c>
      <c r="D1469" s="50" t="s">
        <v>6542</v>
      </c>
      <c r="E1469" s="50" t="s">
        <v>6543</v>
      </c>
      <c r="F1469" s="50" t="s">
        <v>6544</v>
      </c>
      <c r="G1469" s="50" t="s">
        <v>6545</v>
      </c>
      <c r="H1469" s="50" t="s">
        <v>1684</v>
      </c>
      <c r="I1469" s="50">
        <v>19</v>
      </c>
      <c r="J1469" s="50">
        <v>0</v>
      </c>
      <c r="K1469" s="50">
        <v>8</v>
      </c>
      <c r="L1469" s="39" t="s">
        <v>1685</v>
      </c>
      <c r="M1469" s="51" t="s">
        <v>6641</v>
      </c>
      <c r="N1469" s="52" t="s">
        <v>6642</v>
      </c>
      <c r="O1469" s="50" t="s">
        <v>6552</v>
      </c>
      <c r="P1469" s="50">
        <v>1</v>
      </c>
      <c r="Q1469" s="50"/>
      <c r="R1469" s="50"/>
      <c r="S1469" s="50"/>
      <c r="T1469" s="50"/>
      <c r="U1469" s="53">
        <v>1</v>
      </c>
      <c r="V1469" s="53"/>
    </row>
    <row r="1470" spans="2:22" x14ac:dyDescent="0.15">
      <c r="B1470" s="34" t="s">
        <v>6643</v>
      </c>
      <c r="C1470" s="50" t="s">
        <v>6541</v>
      </c>
      <c r="D1470" s="50" t="s">
        <v>6542</v>
      </c>
      <c r="E1470" s="50" t="s">
        <v>6543</v>
      </c>
      <c r="F1470" s="50" t="s">
        <v>6544</v>
      </c>
      <c r="G1470" s="50" t="s">
        <v>6545</v>
      </c>
      <c r="H1470" s="50" t="s">
        <v>1684</v>
      </c>
      <c r="I1470" s="50">
        <v>20</v>
      </c>
      <c r="J1470" s="50">
        <v>0</v>
      </c>
      <c r="K1470" s="50">
        <v>8</v>
      </c>
      <c r="L1470" s="39" t="s">
        <v>1685</v>
      </c>
      <c r="M1470" s="51" t="s">
        <v>6644</v>
      </c>
      <c r="N1470" s="52" t="s">
        <v>6645</v>
      </c>
      <c r="O1470" s="50" t="s">
        <v>6552</v>
      </c>
      <c r="P1470" s="50">
        <v>1</v>
      </c>
      <c r="Q1470" s="50"/>
      <c r="R1470" s="50"/>
      <c r="S1470" s="50"/>
      <c r="T1470" s="50"/>
      <c r="U1470" s="53">
        <v>1</v>
      </c>
      <c r="V1470" s="53"/>
    </row>
    <row r="1471" spans="2:22" x14ac:dyDescent="0.15">
      <c r="B1471" s="34" t="s">
        <v>6646</v>
      </c>
      <c r="C1471" s="34" t="s">
        <v>6647</v>
      </c>
      <c r="D1471" s="34" t="s">
        <v>6648</v>
      </c>
      <c r="F1471" s="34" t="s">
        <v>6649</v>
      </c>
      <c r="G1471" s="34">
        <v>50</v>
      </c>
      <c r="I1471" s="34">
        <v>2</v>
      </c>
      <c r="J1471" s="34">
        <v>0</v>
      </c>
      <c r="K1471" s="34">
        <v>8</v>
      </c>
      <c r="L1471" s="39" t="s">
        <v>1685</v>
      </c>
      <c r="M1471" s="34" t="s">
        <v>6650</v>
      </c>
      <c r="N1471" s="34" t="s">
        <v>6651</v>
      </c>
      <c r="P1471" s="34">
        <v>1</v>
      </c>
      <c r="Q1471" s="39" t="s">
        <v>2600</v>
      </c>
      <c r="T1471" s="34" t="s">
        <v>6652</v>
      </c>
    </row>
    <row r="1472" spans="2:22" x14ac:dyDescent="0.15">
      <c r="B1472" s="34" t="s">
        <v>6653</v>
      </c>
      <c r="C1472" s="34" t="s">
        <v>6654</v>
      </c>
      <c r="D1472" s="34" t="s">
        <v>6655</v>
      </c>
      <c r="F1472" s="34" t="s">
        <v>6656</v>
      </c>
      <c r="G1472" s="34">
        <v>20</v>
      </c>
      <c r="I1472" s="34">
        <v>3</v>
      </c>
      <c r="J1472" s="34">
        <v>0</v>
      </c>
      <c r="K1472" s="34">
        <v>16</v>
      </c>
      <c r="L1472" s="39" t="s">
        <v>1685</v>
      </c>
      <c r="M1472" s="34" t="s">
        <v>6657</v>
      </c>
      <c r="N1472" s="34" t="s">
        <v>6658</v>
      </c>
      <c r="P1472" s="34">
        <v>0.125</v>
      </c>
      <c r="Q1472" s="34" t="s">
        <v>6659</v>
      </c>
      <c r="T1472" s="34" t="s">
        <v>6660</v>
      </c>
    </row>
    <row r="1473" spans="2:20" x14ac:dyDescent="0.15">
      <c r="B1473" s="34" t="s">
        <v>6661</v>
      </c>
      <c r="C1473" s="34" t="s">
        <v>6662</v>
      </c>
      <c r="D1473" s="34" t="s">
        <v>6663</v>
      </c>
      <c r="F1473" s="34" t="s">
        <v>6664</v>
      </c>
      <c r="G1473" s="34">
        <v>50</v>
      </c>
      <c r="I1473" s="34">
        <v>0</v>
      </c>
      <c r="J1473" s="34">
        <v>0</v>
      </c>
      <c r="K1473" s="34">
        <v>16</v>
      </c>
      <c r="L1473" s="39" t="s">
        <v>1685</v>
      </c>
      <c r="M1473" s="34" t="s">
        <v>6665</v>
      </c>
      <c r="N1473" s="34" t="s">
        <v>6666</v>
      </c>
      <c r="P1473" s="34">
        <v>2.5000000000000001E-3</v>
      </c>
      <c r="Q1473" s="39" t="s">
        <v>2600</v>
      </c>
      <c r="T1473" s="34" t="s">
        <v>6667</v>
      </c>
    </row>
    <row r="1474" spans="2:20" x14ac:dyDescent="0.15">
      <c r="B1474" s="34" t="s">
        <v>6668</v>
      </c>
      <c r="C1474" s="34" t="s">
        <v>6669</v>
      </c>
      <c r="D1474" s="34" t="s">
        <v>6670</v>
      </c>
      <c r="F1474" s="34" t="s">
        <v>6671</v>
      </c>
      <c r="G1474" s="34" t="s">
        <v>6672</v>
      </c>
      <c r="I1474" s="34">
        <v>0</v>
      </c>
      <c r="J1474" s="34">
        <v>0</v>
      </c>
      <c r="K1474" s="34">
        <v>24</v>
      </c>
      <c r="L1474" s="39" t="s">
        <v>1685</v>
      </c>
      <c r="M1474" s="34" t="s">
        <v>6673</v>
      </c>
      <c r="N1474" s="34" t="s">
        <v>6674</v>
      </c>
      <c r="P1474" s="34">
        <v>1</v>
      </c>
      <c r="T1474" s="34" t="s">
        <v>6675</v>
      </c>
    </row>
    <row r="1475" spans="2:20" x14ac:dyDescent="0.15">
      <c r="B1475" s="34" t="s">
        <v>6676</v>
      </c>
      <c r="C1475" s="34" t="s">
        <v>6669</v>
      </c>
      <c r="D1475" s="34" t="s">
        <v>6670</v>
      </c>
      <c r="F1475" s="34" t="s">
        <v>6677</v>
      </c>
      <c r="G1475" s="34" t="s">
        <v>6672</v>
      </c>
      <c r="H1475" s="34" t="s">
        <v>3592</v>
      </c>
      <c r="I1475" s="34">
        <v>0</v>
      </c>
      <c r="J1475" s="34">
        <v>0</v>
      </c>
      <c r="K1475" s="34">
        <v>24</v>
      </c>
      <c r="L1475" s="39" t="s">
        <v>1685</v>
      </c>
      <c r="M1475" s="34" t="s">
        <v>6673</v>
      </c>
      <c r="N1475" s="34" t="s">
        <v>6674</v>
      </c>
      <c r="P1475" s="34">
        <v>1</v>
      </c>
      <c r="T1475" s="34" t="s">
        <v>6675</v>
      </c>
    </row>
    <row r="1476" spans="2:20" x14ac:dyDescent="0.15">
      <c r="B1476" s="34" t="s">
        <v>6678</v>
      </c>
      <c r="C1476" s="34" t="s">
        <v>6679</v>
      </c>
      <c r="D1476" s="34" t="s">
        <v>6680</v>
      </c>
      <c r="F1476" s="34" t="s">
        <v>6681</v>
      </c>
      <c r="G1476" s="34" t="s">
        <v>6672</v>
      </c>
      <c r="I1476" s="34">
        <v>0</v>
      </c>
      <c r="J1476" s="34">
        <v>0</v>
      </c>
      <c r="K1476" s="34">
        <v>8</v>
      </c>
      <c r="L1476" s="39" t="s">
        <v>1685</v>
      </c>
      <c r="M1476" s="34" t="s">
        <v>6682</v>
      </c>
      <c r="N1476" s="34" t="s">
        <v>6683</v>
      </c>
      <c r="P1476" s="34">
        <v>1</v>
      </c>
      <c r="Q1476" s="39" t="s">
        <v>2600</v>
      </c>
      <c r="T1476" s="34" t="s">
        <v>6652</v>
      </c>
    </row>
    <row r="1477" spans="2:20" x14ac:dyDescent="0.15">
      <c r="B1477" s="34" t="s">
        <v>6684</v>
      </c>
      <c r="C1477" s="34" t="s">
        <v>6685</v>
      </c>
      <c r="D1477" s="34" t="s">
        <v>6680</v>
      </c>
      <c r="F1477" s="34" t="s">
        <v>6681</v>
      </c>
      <c r="G1477" s="34" t="s">
        <v>6672</v>
      </c>
      <c r="I1477" s="34">
        <v>1</v>
      </c>
      <c r="J1477" s="34">
        <v>0</v>
      </c>
      <c r="K1477" s="34">
        <v>8</v>
      </c>
      <c r="L1477" s="39" t="s">
        <v>1685</v>
      </c>
      <c r="M1477" s="34" t="s">
        <v>6686</v>
      </c>
      <c r="N1477" s="34" t="s">
        <v>6687</v>
      </c>
      <c r="P1477" s="34">
        <v>1</v>
      </c>
      <c r="Q1477" s="39" t="s">
        <v>2600</v>
      </c>
      <c r="T1477" s="34" t="s">
        <v>6652</v>
      </c>
    </row>
    <row r="1478" spans="2:20" x14ac:dyDescent="0.15">
      <c r="B1478" s="34" t="s">
        <v>6688</v>
      </c>
      <c r="C1478" s="34" t="s">
        <v>6689</v>
      </c>
      <c r="D1478" s="34" t="s">
        <v>6680</v>
      </c>
      <c r="F1478" s="34" t="s">
        <v>6681</v>
      </c>
      <c r="G1478" s="34" t="s">
        <v>6672</v>
      </c>
      <c r="I1478" s="34">
        <v>2</v>
      </c>
      <c r="J1478" s="34">
        <v>0</v>
      </c>
      <c r="K1478" s="34">
        <v>32</v>
      </c>
      <c r="L1478" s="39" t="s">
        <v>1685</v>
      </c>
      <c r="M1478" s="34" t="s">
        <v>6690</v>
      </c>
      <c r="N1478" s="34" t="s">
        <v>6691</v>
      </c>
      <c r="P1478" s="34">
        <v>1</v>
      </c>
      <c r="Q1478" s="34" t="s">
        <v>3796</v>
      </c>
      <c r="T1478" s="34" t="s">
        <v>6692</v>
      </c>
    </row>
    <row r="1479" spans="2:20" x14ac:dyDescent="0.15">
      <c r="B1479" s="34" t="s">
        <v>6693</v>
      </c>
      <c r="C1479" s="34" t="s">
        <v>6694</v>
      </c>
      <c r="D1479" s="34" t="s">
        <v>6695</v>
      </c>
      <c r="F1479" s="34" t="s">
        <v>6696</v>
      </c>
      <c r="G1479" s="34">
        <v>500</v>
      </c>
      <c r="I1479" s="34">
        <v>2</v>
      </c>
      <c r="J1479" s="34">
        <v>0</v>
      </c>
      <c r="K1479" s="34">
        <v>16</v>
      </c>
      <c r="L1479" s="39" t="s">
        <v>1685</v>
      </c>
      <c r="M1479" s="34" t="s">
        <v>6697</v>
      </c>
      <c r="N1479" s="34" t="s">
        <v>6698</v>
      </c>
      <c r="P1479" s="34">
        <v>3.125E-2</v>
      </c>
      <c r="Q1479" s="39" t="s">
        <v>3529</v>
      </c>
      <c r="S1479" s="34">
        <v>-273</v>
      </c>
      <c r="T1479" s="34" t="s">
        <v>6699</v>
      </c>
    </row>
    <row r="1480" spans="2:20" x14ac:dyDescent="0.15">
      <c r="B1480" s="34" t="s">
        <v>6700</v>
      </c>
      <c r="C1480" s="34" t="s">
        <v>6701</v>
      </c>
      <c r="D1480" s="34" t="s">
        <v>6695</v>
      </c>
      <c r="F1480" s="34" t="s">
        <v>6696</v>
      </c>
      <c r="G1480" s="34">
        <v>500</v>
      </c>
      <c r="I1480" s="34">
        <v>4</v>
      </c>
      <c r="J1480" s="34">
        <v>0</v>
      </c>
      <c r="K1480" s="34">
        <v>16</v>
      </c>
      <c r="L1480" s="39" t="s">
        <v>1685</v>
      </c>
      <c r="M1480" s="34" t="s">
        <v>6702</v>
      </c>
      <c r="N1480" s="34" t="s">
        <v>6703</v>
      </c>
      <c r="P1480" s="34">
        <v>0.1</v>
      </c>
      <c r="Q1480" s="34" t="s">
        <v>3520</v>
      </c>
      <c r="T1480" s="34" t="s">
        <v>6704</v>
      </c>
    </row>
    <row r="1481" spans="2:20" x14ac:dyDescent="0.15">
      <c r="B1481" s="34" t="s">
        <v>6705</v>
      </c>
      <c r="C1481" s="34" t="s">
        <v>6706</v>
      </c>
      <c r="D1481" s="34" t="s">
        <v>6707</v>
      </c>
      <c r="F1481" s="34" t="s">
        <v>6708</v>
      </c>
      <c r="G1481" s="34">
        <v>500</v>
      </c>
      <c r="I1481" s="34">
        <v>0</v>
      </c>
      <c r="J1481" s="34">
        <v>0</v>
      </c>
      <c r="K1481" s="34">
        <v>16</v>
      </c>
      <c r="L1481" s="39" t="s">
        <v>1685</v>
      </c>
      <c r="M1481" s="34" t="s">
        <v>6709</v>
      </c>
      <c r="N1481" s="34" t="s">
        <v>6710</v>
      </c>
      <c r="P1481" s="34">
        <v>3.125E-2</v>
      </c>
      <c r="Q1481" s="39" t="s">
        <v>3529</v>
      </c>
      <c r="S1481" s="34">
        <v>-273</v>
      </c>
      <c r="T1481" s="34" t="s">
        <v>6699</v>
      </c>
    </row>
    <row r="1482" spans="2:20" x14ac:dyDescent="0.15">
      <c r="B1482" s="34" t="s">
        <v>6711</v>
      </c>
      <c r="C1482" s="34" t="s">
        <v>6712</v>
      </c>
      <c r="D1482" s="34" t="s">
        <v>6707</v>
      </c>
      <c r="F1482" s="34" t="s">
        <v>6708</v>
      </c>
      <c r="G1482" s="34">
        <v>500</v>
      </c>
      <c r="I1482" s="34">
        <v>2</v>
      </c>
      <c r="J1482" s="34">
        <v>0</v>
      </c>
      <c r="K1482" s="34">
        <v>16</v>
      </c>
      <c r="L1482" s="39" t="s">
        <v>1685</v>
      </c>
      <c r="M1482" s="34" t="s">
        <v>6713</v>
      </c>
      <c r="N1482" s="34" t="s">
        <v>6714</v>
      </c>
      <c r="P1482" s="34">
        <v>3.125E-2</v>
      </c>
      <c r="Q1482" s="39" t="s">
        <v>3529</v>
      </c>
      <c r="S1482" s="34">
        <v>-273</v>
      </c>
      <c r="T1482" s="34" t="s">
        <v>6699</v>
      </c>
    </row>
    <row r="1483" spans="2:20" x14ac:dyDescent="0.15">
      <c r="B1483" s="34" t="s">
        <v>6715</v>
      </c>
      <c r="C1483" s="34" t="s">
        <v>6716</v>
      </c>
      <c r="D1483" s="34" t="s">
        <v>6717</v>
      </c>
      <c r="F1483" s="34" t="s">
        <v>6718</v>
      </c>
      <c r="G1483" s="34">
        <v>1000</v>
      </c>
      <c r="I1483" s="34">
        <v>4</v>
      </c>
      <c r="J1483" s="34">
        <v>0</v>
      </c>
      <c r="K1483" s="34">
        <v>16</v>
      </c>
      <c r="L1483" s="39" t="s">
        <v>1685</v>
      </c>
      <c r="M1483" s="34" t="s">
        <v>6719</v>
      </c>
      <c r="N1483" s="34" t="s">
        <v>6720</v>
      </c>
      <c r="P1483" s="34">
        <v>7.8125E-3</v>
      </c>
      <c r="Q1483" s="34" t="s">
        <v>3520</v>
      </c>
      <c r="S1483" s="34">
        <v>-250</v>
      </c>
      <c r="T1483" s="34" t="s">
        <v>6721</v>
      </c>
    </row>
    <row r="1484" spans="2:20" x14ac:dyDescent="0.15">
      <c r="B1484" s="34" t="s">
        <v>6722</v>
      </c>
      <c r="C1484" s="34" t="s">
        <v>6723</v>
      </c>
      <c r="D1484" s="34" t="s">
        <v>6717</v>
      </c>
      <c r="F1484" s="34" t="s">
        <v>6718</v>
      </c>
      <c r="G1484" s="34">
        <v>1000</v>
      </c>
      <c r="I1484" s="34">
        <v>6</v>
      </c>
      <c r="J1484" s="34">
        <v>0</v>
      </c>
      <c r="K1484" s="34">
        <v>16</v>
      </c>
      <c r="L1484" s="39" t="s">
        <v>1685</v>
      </c>
      <c r="M1484" s="34" t="s">
        <v>6724</v>
      </c>
      <c r="N1484" s="34" t="s">
        <v>6725</v>
      </c>
      <c r="P1484" s="34">
        <v>3.125E-2</v>
      </c>
      <c r="Q1484" s="39" t="s">
        <v>3529</v>
      </c>
      <c r="S1484" s="34">
        <v>-273</v>
      </c>
      <c r="T1484" s="34" t="s">
        <v>6699</v>
      </c>
    </row>
    <row r="1485" spans="2:20" x14ac:dyDescent="0.15">
      <c r="B1485" s="34" t="s">
        <v>6726</v>
      </c>
      <c r="C1485" s="34" t="s">
        <v>6727</v>
      </c>
      <c r="D1485" s="34" t="s">
        <v>6728</v>
      </c>
      <c r="F1485" s="34" t="s">
        <v>6729</v>
      </c>
      <c r="G1485" s="34">
        <v>1000</v>
      </c>
      <c r="I1485" s="34">
        <v>2</v>
      </c>
      <c r="J1485" s="34">
        <v>0</v>
      </c>
      <c r="K1485" s="34">
        <v>32</v>
      </c>
      <c r="L1485" s="39" t="s">
        <v>1685</v>
      </c>
      <c r="M1485" s="34" t="s">
        <v>6727</v>
      </c>
      <c r="N1485" s="34" t="s">
        <v>6727</v>
      </c>
      <c r="P1485" s="34">
        <v>1</v>
      </c>
      <c r="T1485" s="34" t="s">
        <v>6730</v>
      </c>
    </row>
    <row r="1486" spans="2:20" x14ac:dyDescent="0.15">
      <c r="B1486" s="34" t="s">
        <v>6731</v>
      </c>
      <c r="C1486" s="34" t="s">
        <v>6732</v>
      </c>
      <c r="D1486" s="34" t="s">
        <v>6733</v>
      </c>
      <c r="F1486" s="34" t="s">
        <v>6734</v>
      </c>
      <c r="G1486" s="34" t="s">
        <v>6672</v>
      </c>
      <c r="I1486" s="34">
        <v>1</v>
      </c>
      <c r="J1486" s="34">
        <v>0</v>
      </c>
      <c r="K1486" s="34">
        <v>56</v>
      </c>
      <c r="L1486" s="39" t="s">
        <v>1685</v>
      </c>
      <c r="M1486" s="34" t="s">
        <v>6735</v>
      </c>
      <c r="N1486" s="34" t="s">
        <v>6736</v>
      </c>
      <c r="P1486" s="34">
        <v>1</v>
      </c>
      <c r="T1486" s="34" t="s">
        <v>6737</v>
      </c>
    </row>
    <row r="1487" spans="2:20" x14ac:dyDescent="0.15">
      <c r="B1487" s="34" t="s">
        <v>6738</v>
      </c>
      <c r="C1487" s="34" t="s">
        <v>6739</v>
      </c>
      <c r="D1487" s="34" t="s">
        <v>6740</v>
      </c>
      <c r="F1487" s="34" t="s">
        <v>6741</v>
      </c>
      <c r="G1487" s="34">
        <v>500</v>
      </c>
      <c r="I1487" s="34">
        <v>2</v>
      </c>
      <c r="J1487" s="34">
        <v>0</v>
      </c>
      <c r="K1487" s="34">
        <v>16</v>
      </c>
      <c r="L1487" s="39" t="s">
        <v>1685</v>
      </c>
      <c r="M1487" s="34" t="s">
        <v>6742</v>
      </c>
      <c r="N1487" s="34" t="s">
        <v>6743</v>
      </c>
      <c r="P1487" s="34">
        <v>3.90625E-3</v>
      </c>
      <c r="Q1487" s="34" t="s">
        <v>3128</v>
      </c>
      <c r="T1487" s="34" t="s">
        <v>6744</v>
      </c>
    </row>
    <row r="1488" spans="2:20" x14ac:dyDescent="0.15">
      <c r="B1488" s="34" t="s">
        <v>6745</v>
      </c>
      <c r="C1488" s="34" t="s">
        <v>6746</v>
      </c>
      <c r="D1488" s="34" t="s">
        <v>6747</v>
      </c>
      <c r="F1488" s="34" t="s">
        <v>6748</v>
      </c>
      <c r="G1488" s="34">
        <v>1000</v>
      </c>
      <c r="I1488" s="34">
        <v>0</v>
      </c>
      <c r="J1488" s="34">
        <v>0</v>
      </c>
      <c r="K1488" s="34">
        <v>8</v>
      </c>
      <c r="L1488" s="39" t="s">
        <v>1685</v>
      </c>
      <c r="M1488" s="34" t="s">
        <v>6749</v>
      </c>
      <c r="N1488" s="34" t="s">
        <v>6750</v>
      </c>
      <c r="P1488" s="34">
        <v>1</v>
      </c>
      <c r="Q1488" s="39" t="s">
        <v>3529</v>
      </c>
      <c r="S1488" s="34">
        <v>-40</v>
      </c>
      <c r="T1488" s="34" t="s">
        <v>6751</v>
      </c>
    </row>
    <row r="1489" spans="2:20" x14ac:dyDescent="0.15">
      <c r="B1489" s="34" t="s">
        <v>6752</v>
      </c>
      <c r="C1489" s="34" t="s">
        <v>6753</v>
      </c>
      <c r="D1489" s="34" t="s">
        <v>6747</v>
      </c>
      <c r="F1489" s="34" t="s">
        <v>6748</v>
      </c>
      <c r="G1489" s="34">
        <v>1000</v>
      </c>
      <c r="I1489" s="34">
        <v>1</v>
      </c>
      <c r="J1489" s="34">
        <v>0</v>
      </c>
      <c r="K1489" s="34">
        <v>8</v>
      </c>
      <c r="L1489" s="39" t="s">
        <v>1685</v>
      </c>
      <c r="M1489" s="34" t="s">
        <v>6754</v>
      </c>
      <c r="N1489" s="34" t="s">
        <v>6755</v>
      </c>
      <c r="P1489" s="34">
        <v>1</v>
      </c>
      <c r="Q1489" s="39" t="s">
        <v>3529</v>
      </c>
      <c r="S1489" s="34">
        <v>-40</v>
      </c>
      <c r="T1489" s="34" t="s">
        <v>6751</v>
      </c>
    </row>
    <row r="1490" spans="2:20" x14ac:dyDescent="0.15">
      <c r="B1490" s="34" t="s">
        <v>6756</v>
      </c>
      <c r="C1490" s="34" t="s">
        <v>6757</v>
      </c>
      <c r="D1490" s="34" t="s">
        <v>6758</v>
      </c>
      <c r="F1490" s="34" t="s">
        <v>6759</v>
      </c>
      <c r="G1490" s="34">
        <v>100</v>
      </c>
      <c r="I1490" s="34">
        <v>0</v>
      </c>
      <c r="J1490" s="34">
        <v>0</v>
      </c>
      <c r="K1490" s="34">
        <v>16</v>
      </c>
      <c r="L1490" s="39" t="s">
        <v>1685</v>
      </c>
      <c r="M1490" s="34" t="s">
        <v>6760</v>
      </c>
      <c r="N1490" s="34" t="s">
        <v>6761</v>
      </c>
      <c r="P1490" s="34">
        <v>0.05</v>
      </c>
      <c r="Q1490" s="34" t="s">
        <v>6762</v>
      </c>
      <c r="T1490" s="34" t="s">
        <v>6763</v>
      </c>
    </row>
    <row r="1491" spans="2:20" x14ac:dyDescent="0.15">
      <c r="B1491" s="34" t="s">
        <v>6764</v>
      </c>
      <c r="C1491" s="34" t="s">
        <v>6765</v>
      </c>
      <c r="D1491" s="34" t="s">
        <v>6766</v>
      </c>
      <c r="F1491" s="34" t="s">
        <v>6767</v>
      </c>
      <c r="G1491" s="34">
        <v>1000</v>
      </c>
      <c r="I1491" s="34">
        <v>0</v>
      </c>
      <c r="J1491" s="34">
        <v>0</v>
      </c>
      <c r="K1491" s="34">
        <v>8</v>
      </c>
      <c r="L1491" s="39" t="s">
        <v>1685</v>
      </c>
      <c r="M1491" s="34" t="s">
        <v>6768</v>
      </c>
      <c r="N1491" s="34" t="s">
        <v>6769</v>
      </c>
      <c r="P1491" s="34">
        <v>0.5</v>
      </c>
      <c r="Q1491" s="34" t="s">
        <v>3520</v>
      </c>
      <c r="T1491" s="34" t="s">
        <v>6770</v>
      </c>
    </row>
    <row r="1492" spans="2:20" x14ac:dyDescent="0.15">
      <c r="B1492" s="34" t="s">
        <v>6771</v>
      </c>
      <c r="C1492" s="34" t="s">
        <v>6772</v>
      </c>
      <c r="D1492" s="34" t="s">
        <v>6766</v>
      </c>
      <c r="F1492" s="34" t="s">
        <v>6767</v>
      </c>
      <c r="G1492" s="34">
        <v>1000</v>
      </c>
      <c r="I1492" s="34">
        <v>3</v>
      </c>
      <c r="J1492" s="34">
        <v>0</v>
      </c>
      <c r="K1492" s="34">
        <v>16</v>
      </c>
      <c r="L1492" s="39" t="s">
        <v>1685</v>
      </c>
      <c r="M1492" s="34" t="s">
        <v>6773</v>
      </c>
      <c r="N1492" s="34" t="s">
        <v>6774</v>
      </c>
      <c r="P1492" s="34">
        <v>3.125E-2</v>
      </c>
      <c r="Q1492" s="39" t="s">
        <v>3529</v>
      </c>
      <c r="S1492" s="34">
        <v>-273</v>
      </c>
      <c r="T1492" s="34" t="s">
        <v>6699</v>
      </c>
    </row>
    <row r="1493" spans="2:20" x14ac:dyDescent="0.15">
      <c r="B1493" s="34" t="s">
        <v>6775</v>
      </c>
      <c r="C1493" s="34" t="s">
        <v>6776</v>
      </c>
      <c r="D1493" s="34" t="s">
        <v>6777</v>
      </c>
      <c r="F1493" s="34" t="s">
        <v>6778</v>
      </c>
      <c r="G1493" s="34">
        <v>500</v>
      </c>
      <c r="I1493" s="34">
        <v>2</v>
      </c>
      <c r="J1493" s="34">
        <v>0</v>
      </c>
      <c r="K1493" s="34">
        <v>8</v>
      </c>
      <c r="L1493" s="39" t="s">
        <v>1685</v>
      </c>
      <c r="M1493" s="34" t="s">
        <v>6779</v>
      </c>
      <c r="N1493" s="34" t="s">
        <v>6780</v>
      </c>
      <c r="P1493" s="34">
        <v>1</v>
      </c>
      <c r="Q1493" s="39" t="s">
        <v>3529</v>
      </c>
      <c r="S1493" s="34">
        <v>-40</v>
      </c>
      <c r="T1493" s="34" t="s">
        <v>6751</v>
      </c>
    </row>
    <row r="1494" spans="2:20" x14ac:dyDescent="0.15">
      <c r="B1494" s="34" t="s">
        <v>6781</v>
      </c>
      <c r="C1494" s="34" t="s">
        <v>6782</v>
      </c>
      <c r="D1494" s="34" t="s">
        <v>6777</v>
      </c>
      <c r="F1494" s="34" t="s">
        <v>6778</v>
      </c>
      <c r="G1494" s="34">
        <v>500</v>
      </c>
      <c r="I1494" s="34">
        <v>3</v>
      </c>
      <c r="J1494" s="34">
        <v>0</v>
      </c>
      <c r="K1494" s="34">
        <v>8</v>
      </c>
      <c r="L1494" s="39" t="s">
        <v>1685</v>
      </c>
      <c r="M1494" s="34" t="s">
        <v>6783</v>
      </c>
      <c r="N1494" s="34" t="s">
        <v>6784</v>
      </c>
      <c r="P1494" s="34">
        <v>2</v>
      </c>
      <c r="Q1494" s="34" t="s">
        <v>3520</v>
      </c>
      <c r="T1494" s="34" t="s">
        <v>6785</v>
      </c>
    </row>
    <row r="1495" spans="2:20" x14ac:dyDescent="0.15">
      <c r="B1495" s="34" t="s">
        <v>6786</v>
      </c>
      <c r="C1495" s="34" t="s">
        <v>6787</v>
      </c>
      <c r="D1495" s="34" t="s">
        <v>6788</v>
      </c>
      <c r="F1495" s="34" t="s">
        <v>6789</v>
      </c>
      <c r="G1495" s="34">
        <v>1000</v>
      </c>
      <c r="I1495" s="34">
        <v>4</v>
      </c>
      <c r="J1495" s="34">
        <v>0</v>
      </c>
      <c r="K1495" s="34">
        <v>16</v>
      </c>
      <c r="L1495" s="39" t="s">
        <v>1685</v>
      </c>
      <c r="M1495" s="34" t="s">
        <v>6790</v>
      </c>
      <c r="N1495" s="34" t="s">
        <v>6791</v>
      </c>
      <c r="P1495" s="34">
        <v>0.05</v>
      </c>
      <c r="Q1495" s="34" t="s">
        <v>6792</v>
      </c>
      <c r="T1495" s="34" t="s">
        <v>6763</v>
      </c>
    </row>
    <row r="1496" spans="2:20" x14ac:dyDescent="0.15">
      <c r="L1496" s="39" t="s">
        <v>1062</v>
      </c>
    </row>
    <row r="1497" spans="2:20" x14ac:dyDescent="0.15">
      <c r="L1497" s="39" t="s">
        <v>1062</v>
      </c>
    </row>
    <row r="1498" spans="2:20" x14ac:dyDescent="0.15">
      <c r="L1498" s="39" t="s">
        <v>1062</v>
      </c>
    </row>
    <row r="1499" spans="2:20" x14ac:dyDescent="0.15">
      <c r="L1499" s="39" t="s">
        <v>1062</v>
      </c>
    </row>
    <row r="1500" spans="2:20" x14ac:dyDescent="0.15">
      <c r="L1500" s="39" t="s">
        <v>1062</v>
      </c>
    </row>
    <row r="1501" spans="2:20" x14ac:dyDescent="0.15">
      <c r="L1501" s="39" t="s">
        <v>1062</v>
      </c>
    </row>
    <row r="1502" spans="2:20" x14ac:dyDescent="0.15">
      <c r="L1502" s="39" t="s">
        <v>1062</v>
      </c>
    </row>
    <row r="1503" spans="2:20" x14ac:dyDescent="0.15">
      <c r="L1503" s="39" t="s">
        <v>1062</v>
      </c>
    </row>
  </sheetData>
  <phoneticPr fontId="10"/>
  <conditionalFormatting sqref="B4:B1495">
    <cfRule type="duplicateValues" dxfId="1" priority="20"/>
  </conditionalFormatting>
  <hyperlinks>
    <hyperlink ref="A1" location="詳細仕様書一覧!A1" display="詳細仕様書一覧へ戻る" xr:uid="{00AD5D41-A629-4348-A9FE-0491E70EDAF3}"/>
  </hyperlink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4A848-DF7D-413C-A686-6CA6BF2C3235}">
  <dimension ref="A1:E300"/>
  <sheetViews>
    <sheetView workbookViewId="0"/>
  </sheetViews>
  <sheetFormatPr defaultColWidth="8.875" defaultRowHeight="12" x14ac:dyDescent="0.15"/>
  <cols>
    <col min="1" max="1" width="8.875" style="32"/>
    <col min="2" max="2" width="48.375" style="32" customWidth="1"/>
    <col min="3" max="3" width="38.375" style="32" bestFit="1" customWidth="1"/>
    <col min="4" max="4" width="48.625" style="32" customWidth="1"/>
    <col min="5" max="5" width="82.625" style="32" bestFit="1" customWidth="1"/>
    <col min="6" max="16384" width="8.875" style="32"/>
  </cols>
  <sheetData>
    <row r="1" spans="1:5" x14ac:dyDescent="0.15">
      <c r="A1" s="31" t="s">
        <v>89</v>
      </c>
    </row>
    <row r="2" spans="1:5" x14ac:dyDescent="0.15">
      <c r="B2" s="33" t="s">
        <v>68</v>
      </c>
      <c r="C2" s="33" t="s">
        <v>6793</v>
      </c>
      <c r="D2" s="32" t="s">
        <v>6794</v>
      </c>
      <c r="E2" s="32" t="s">
        <v>6795</v>
      </c>
    </row>
    <row r="3" spans="1:5" s="87" customFormat="1" ht="15.75" x14ac:dyDescent="0.15">
      <c r="B3" s="87" t="s">
        <v>6796</v>
      </c>
      <c r="C3" s="88" t="s">
        <v>6797</v>
      </c>
      <c r="D3" s="87" t="s">
        <v>6798</v>
      </c>
      <c r="E3" s="87" t="s">
        <v>6799</v>
      </c>
    </row>
    <row r="4" spans="1:5" customFormat="1" ht="15.75" x14ac:dyDescent="0.15">
      <c r="B4" t="s">
        <v>126</v>
      </c>
      <c r="C4" s="89" t="s">
        <v>6800</v>
      </c>
    </row>
    <row r="5" spans="1:5" customFormat="1" ht="15.75" x14ac:dyDescent="0.15">
      <c r="B5" t="s">
        <v>99</v>
      </c>
      <c r="C5" s="89" t="s">
        <v>6801</v>
      </c>
    </row>
    <row r="6" spans="1:5" s="87" customFormat="1" ht="15.75" x14ac:dyDescent="0.15">
      <c r="B6" s="87" t="s">
        <v>6802</v>
      </c>
      <c r="C6" s="88" t="s">
        <v>6803</v>
      </c>
      <c r="D6" s="87" t="s">
        <v>6804</v>
      </c>
      <c r="E6" s="87" t="s">
        <v>6799</v>
      </c>
    </row>
    <row r="7" spans="1:5" customFormat="1" ht="15.75" x14ac:dyDescent="0.15">
      <c r="B7" t="s">
        <v>6805</v>
      </c>
      <c r="C7" s="89" t="s">
        <v>6806</v>
      </c>
    </row>
    <row r="8" spans="1:5" customFormat="1" ht="15.75" x14ac:dyDescent="0.15">
      <c r="B8" t="s">
        <v>6807</v>
      </c>
      <c r="C8" s="89" t="s">
        <v>6808</v>
      </c>
      <c r="D8" t="s">
        <v>6809</v>
      </c>
    </row>
    <row r="9" spans="1:5" customFormat="1" ht="15.75" x14ac:dyDescent="0.15">
      <c r="B9" t="s">
        <v>6810</v>
      </c>
      <c r="C9" s="89" t="s">
        <v>6811</v>
      </c>
    </row>
    <row r="10" spans="1:5" customFormat="1" ht="15.75" x14ac:dyDescent="0.15">
      <c r="B10" t="s">
        <v>6812</v>
      </c>
      <c r="C10" s="89" t="s">
        <v>6813</v>
      </c>
    </row>
    <row r="11" spans="1:5" customFormat="1" ht="15.75" x14ac:dyDescent="0.15">
      <c r="B11" t="s">
        <v>6814</v>
      </c>
      <c r="C11" s="89" t="s">
        <v>6815</v>
      </c>
    </row>
    <row r="12" spans="1:5" customFormat="1" ht="15.75" x14ac:dyDescent="0.15">
      <c r="C12" s="89" t="s">
        <v>6816</v>
      </c>
      <c r="D12" t="s">
        <v>6817</v>
      </c>
    </row>
    <row r="13" spans="1:5" s="87" customFormat="1" ht="15.75" x14ac:dyDescent="0.15">
      <c r="B13" s="87" t="s">
        <v>6818</v>
      </c>
      <c r="C13" s="88" t="s">
        <v>6819</v>
      </c>
      <c r="D13" s="87" t="s">
        <v>6820</v>
      </c>
      <c r="E13" s="87" t="s">
        <v>6821</v>
      </c>
    </row>
    <row r="14" spans="1:5" customFormat="1" ht="15.75" x14ac:dyDescent="0.15">
      <c r="B14" t="s">
        <v>13057</v>
      </c>
      <c r="C14" s="89" t="s">
        <v>6822</v>
      </c>
    </row>
    <row r="15" spans="1:5" customFormat="1" ht="15.75" x14ac:dyDescent="0.15">
      <c r="A15" t="s">
        <v>6823</v>
      </c>
      <c r="B15" t="s">
        <v>6824</v>
      </c>
      <c r="C15" s="89" t="s">
        <v>6825</v>
      </c>
      <c r="D15" t="s">
        <v>6826</v>
      </c>
    </row>
    <row r="16" spans="1:5" customFormat="1" ht="15.75" x14ac:dyDescent="0.15">
      <c r="B16" t="s">
        <v>6827</v>
      </c>
      <c r="C16" s="89" t="s">
        <v>6828</v>
      </c>
    </row>
    <row r="17" spans="1:5" s="90" customFormat="1" ht="15.75" x14ac:dyDescent="0.15">
      <c r="B17" s="90" t="s">
        <v>6829</v>
      </c>
      <c r="C17" s="91" t="s">
        <v>6830</v>
      </c>
      <c r="D17" s="90" t="s">
        <v>6831</v>
      </c>
    </row>
    <row r="18" spans="1:5" s="90" customFormat="1" ht="15.75" x14ac:dyDescent="0.15">
      <c r="B18" s="90" t="s">
        <v>6832</v>
      </c>
      <c r="C18" s="91" t="s">
        <v>6833</v>
      </c>
      <c r="D18" s="90" t="s">
        <v>6831</v>
      </c>
    </row>
    <row r="19" spans="1:5" customFormat="1" ht="15.75" x14ac:dyDescent="0.15">
      <c r="B19" t="s">
        <v>6834</v>
      </c>
      <c r="C19" s="89" t="s">
        <v>6835</v>
      </c>
    </row>
    <row r="20" spans="1:5" customFormat="1" ht="15.75" x14ac:dyDescent="0.15">
      <c r="B20" t="s">
        <v>6836</v>
      </c>
      <c r="C20" s="89" t="s">
        <v>6837</v>
      </c>
    </row>
    <row r="21" spans="1:5" customFormat="1" ht="15.75" x14ac:dyDescent="0.15">
      <c r="B21" t="s">
        <v>6838</v>
      </c>
      <c r="C21" s="89" t="s">
        <v>6839</v>
      </c>
      <c r="D21" s="92" t="s">
        <v>6840</v>
      </c>
    </row>
    <row r="22" spans="1:5" customFormat="1" ht="15.75" x14ac:dyDescent="0.15">
      <c r="B22" t="s">
        <v>6841</v>
      </c>
      <c r="C22" s="89" t="s">
        <v>6842</v>
      </c>
    </row>
    <row r="23" spans="1:5" customFormat="1" ht="15.75" x14ac:dyDescent="0.15">
      <c r="B23" t="s">
        <v>6843</v>
      </c>
      <c r="C23" s="89" t="s">
        <v>6844</v>
      </c>
    </row>
    <row r="24" spans="1:5" customFormat="1" ht="15.75" x14ac:dyDescent="0.15">
      <c r="A24" t="s">
        <v>6845</v>
      </c>
      <c r="B24" t="s">
        <v>6846</v>
      </c>
      <c r="C24" s="89" t="s">
        <v>6847</v>
      </c>
    </row>
    <row r="25" spans="1:5" customFormat="1" ht="15.75" x14ac:dyDescent="0.15">
      <c r="A25" t="s">
        <v>6845</v>
      </c>
      <c r="B25" t="s">
        <v>6848</v>
      </c>
      <c r="C25" s="89" t="s">
        <v>6849</v>
      </c>
      <c r="D25" t="s">
        <v>6850</v>
      </c>
      <c r="E25" t="s">
        <v>6851</v>
      </c>
    </row>
    <row r="26" spans="1:5" customFormat="1" ht="15.75" x14ac:dyDescent="0.15">
      <c r="A26" t="s">
        <v>6845</v>
      </c>
      <c r="B26" t="s">
        <v>6852</v>
      </c>
      <c r="C26" s="89" t="s">
        <v>6853</v>
      </c>
    </row>
    <row r="27" spans="1:5" customFormat="1" ht="15.75" x14ac:dyDescent="0.15">
      <c r="A27" t="s">
        <v>6845</v>
      </c>
      <c r="B27" t="s">
        <v>6854</v>
      </c>
      <c r="C27" s="89" t="s">
        <v>6855</v>
      </c>
    </row>
    <row r="28" spans="1:5" s="90" customFormat="1" ht="15.75" x14ac:dyDescent="0.15">
      <c r="B28" s="90" t="s">
        <v>160</v>
      </c>
      <c r="C28" s="91" t="s">
        <v>6856</v>
      </c>
      <c r="D28" s="93" t="s">
        <v>6857</v>
      </c>
    </row>
    <row r="29" spans="1:5" s="90" customFormat="1" ht="15.75" x14ac:dyDescent="0.15">
      <c r="B29" s="90" t="s">
        <v>153</v>
      </c>
      <c r="C29" s="91" t="s">
        <v>6858</v>
      </c>
      <c r="D29" s="93" t="s">
        <v>6859</v>
      </c>
    </row>
    <row r="30" spans="1:5" s="90" customFormat="1" ht="15.75" x14ac:dyDescent="0.15">
      <c r="B30" s="90" t="s">
        <v>6860</v>
      </c>
      <c r="C30" s="91" t="s">
        <v>6861</v>
      </c>
      <c r="D30" s="90" t="s">
        <v>6862</v>
      </c>
    </row>
    <row r="31" spans="1:5" s="90" customFormat="1" ht="15.75" x14ac:dyDescent="0.15">
      <c r="B31" s="90" t="s">
        <v>6863</v>
      </c>
      <c r="C31" s="91" t="s">
        <v>6864</v>
      </c>
      <c r="D31" s="90" t="s">
        <v>6862</v>
      </c>
    </row>
    <row r="32" spans="1:5" s="90" customFormat="1" ht="15.75" x14ac:dyDescent="0.15">
      <c r="B32" s="90" t="s">
        <v>185</v>
      </c>
      <c r="C32" s="91" t="s">
        <v>6865</v>
      </c>
      <c r="D32" s="93" t="s">
        <v>6866</v>
      </c>
    </row>
    <row r="33" spans="1:4" s="90" customFormat="1" ht="15.75" x14ac:dyDescent="0.15">
      <c r="B33" s="90" t="s">
        <v>6867</v>
      </c>
      <c r="C33" s="91" t="s">
        <v>6868</v>
      </c>
      <c r="D33" s="93" t="s">
        <v>6859</v>
      </c>
    </row>
    <row r="34" spans="1:4" s="94" customFormat="1" ht="15.75" x14ac:dyDescent="0.15">
      <c r="B34" s="94" t="s">
        <v>6869</v>
      </c>
      <c r="C34" s="95" t="s">
        <v>6870</v>
      </c>
      <c r="D34" s="94" t="s">
        <v>6871</v>
      </c>
    </row>
    <row r="35" spans="1:4" s="90" customFormat="1" ht="15.75" x14ac:dyDescent="0.15">
      <c r="B35" s="90" t="s">
        <v>6872</v>
      </c>
      <c r="C35" s="91" t="s">
        <v>6873</v>
      </c>
      <c r="D35" s="90" t="s">
        <v>6831</v>
      </c>
    </row>
    <row r="36" spans="1:4" customFormat="1" ht="15.75" x14ac:dyDescent="0.15">
      <c r="B36" t="s">
        <v>6874</v>
      </c>
      <c r="C36" s="89" t="s">
        <v>6875</v>
      </c>
      <c r="D36" t="s">
        <v>6876</v>
      </c>
    </row>
    <row r="37" spans="1:4" customFormat="1" ht="15.75" x14ac:dyDescent="0.15">
      <c r="A37" t="s">
        <v>6845</v>
      </c>
      <c r="B37" t="s">
        <v>6877</v>
      </c>
      <c r="C37" s="89" t="s">
        <v>6878</v>
      </c>
      <c r="D37" t="s">
        <v>6879</v>
      </c>
    </row>
    <row r="38" spans="1:4" customFormat="1" ht="15.75" x14ac:dyDescent="0.15">
      <c r="A38" t="s">
        <v>6845</v>
      </c>
      <c r="B38" t="s">
        <v>6880</v>
      </c>
      <c r="C38" s="89" t="s">
        <v>6881</v>
      </c>
      <c r="D38" t="s">
        <v>6882</v>
      </c>
    </row>
    <row r="39" spans="1:4" customFormat="1" ht="15.75" x14ac:dyDescent="0.15">
      <c r="A39" t="s">
        <v>6845</v>
      </c>
      <c r="B39" t="s">
        <v>6883</v>
      </c>
      <c r="C39" s="89" t="s">
        <v>6884</v>
      </c>
      <c r="D39" t="s">
        <v>6885</v>
      </c>
    </row>
    <row r="40" spans="1:4" customFormat="1" ht="15.75" x14ac:dyDescent="0.15">
      <c r="A40" t="s">
        <v>6845</v>
      </c>
      <c r="B40" t="s">
        <v>6886</v>
      </c>
      <c r="C40" s="89" t="s">
        <v>6887</v>
      </c>
      <c r="D40" t="s">
        <v>6888</v>
      </c>
    </row>
    <row r="41" spans="1:4" customFormat="1" ht="15.75" x14ac:dyDescent="0.15">
      <c r="A41" t="s">
        <v>6845</v>
      </c>
      <c r="B41" t="s">
        <v>6889</v>
      </c>
      <c r="C41" s="89" t="s">
        <v>6890</v>
      </c>
      <c r="D41" t="s">
        <v>6891</v>
      </c>
    </row>
    <row r="42" spans="1:4" s="90" customFormat="1" ht="15.75" x14ac:dyDescent="0.15">
      <c r="B42" s="90" t="s">
        <v>6892</v>
      </c>
      <c r="C42" s="91" t="s">
        <v>6893</v>
      </c>
      <c r="D42" s="90" t="s">
        <v>6894</v>
      </c>
    </row>
    <row r="43" spans="1:4" s="94" customFormat="1" ht="15.75" x14ac:dyDescent="0.15">
      <c r="B43" s="94" t="s">
        <v>6895</v>
      </c>
      <c r="C43" s="95" t="s">
        <v>6896</v>
      </c>
      <c r="D43" s="94" t="s">
        <v>6897</v>
      </c>
    </row>
    <row r="44" spans="1:4" s="90" customFormat="1" ht="15.75" x14ac:dyDescent="0.15">
      <c r="B44" s="90" t="s">
        <v>238</v>
      </c>
      <c r="C44" s="91" t="s">
        <v>6898</v>
      </c>
      <c r="D44" s="90" t="s">
        <v>6899</v>
      </c>
    </row>
    <row r="45" spans="1:4" customFormat="1" ht="15.75" x14ac:dyDescent="0.15">
      <c r="B45" t="s">
        <v>255</v>
      </c>
      <c r="C45" s="89" t="s">
        <v>6900</v>
      </c>
      <c r="D45" t="s">
        <v>6901</v>
      </c>
    </row>
    <row r="46" spans="1:4" s="94" customFormat="1" ht="15.75" x14ac:dyDescent="0.15">
      <c r="B46" s="94" t="s">
        <v>6902</v>
      </c>
      <c r="C46" s="95" t="s">
        <v>6903</v>
      </c>
      <c r="D46" s="94" t="s">
        <v>6904</v>
      </c>
    </row>
    <row r="47" spans="1:4" s="90" customFormat="1" ht="15.75" x14ac:dyDescent="0.15">
      <c r="B47" s="90" t="s">
        <v>270</v>
      </c>
      <c r="C47" s="91" t="s">
        <v>6905</v>
      </c>
      <c r="D47" s="90" t="s">
        <v>6899</v>
      </c>
    </row>
    <row r="48" spans="1:4" s="90" customFormat="1" ht="15.75" x14ac:dyDescent="0.15">
      <c r="B48" s="90" t="s">
        <v>6906</v>
      </c>
      <c r="C48" s="91" t="s">
        <v>6907</v>
      </c>
      <c r="D48" s="90" t="s">
        <v>6908</v>
      </c>
    </row>
    <row r="49" spans="1:4" customFormat="1" ht="15.75" x14ac:dyDescent="0.15">
      <c r="A49" t="s">
        <v>6845</v>
      </c>
      <c r="B49" t="s">
        <v>6909</v>
      </c>
      <c r="C49" s="89" t="s">
        <v>6910</v>
      </c>
      <c r="D49" t="s">
        <v>6911</v>
      </c>
    </row>
    <row r="50" spans="1:4" customFormat="1" ht="15.75" x14ac:dyDescent="0.15">
      <c r="A50" t="s">
        <v>6845</v>
      </c>
      <c r="B50" t="s">
        <v>6912</v>
      </c>
      <c r="C50" s="89" t="s">
        <v>6913</v>
      </c>
      <c r="D50" t="s">
        <v>6914</v>
      </c>
    </row>
    <row r="51" spans="1:4" customFormat="1" ht="15.75" x14ac:dyDescent="0.15">
      <c r="A51" t="s">
        <v>6845</v>
      </c>
      <c r="B51" t="s">
        <v>6915</v>
      </c>
      <c r="C51" s="89" t="s">
        <v>6916</v>
      </c>
      <c r="D51" t="s">
        <v>6917</v>
      </c>
    </row>
    <row r="52" spans="1:4" s="90" customFormat="1" ht="15.75" x14ac:dyDescent="0.15">
      <c r="A52" s="90" t="s">
        <v>6845</v>
      </c>
      <c r="B52" s="90" t="s">
        <v>6918</v>
      </c>
      <c r="C52" s="91" t="s">
        <v>6919</v>
      </c>
      <c r="D52" s="90" t="s">
        <v>6920</v>
      </c>
    </row>
    <row r="53" spans="1:4" customFormat="1" ht="15.75" x14ac:dyDescent="0.15">
      <c r="A53" t="s">
        <v>6845</v>
      </c>
      <c r="B53" t="s">
        <v>6921</v>
      </c>
      <c r="C53" s="89" t="s">
        <v>6922</v>
      </c>
      <c r="D53" t="s">
        <v>6923</v>
      </c>
    </row>
    <row r="54" spans="1:4" customFormat="1" ht="15.75" x14ac:dyDescent="0.15">
      <c r="A54" t="s">
        <v>6845</v>
      </c>
      <c r="B54" t="s">
        <v>6924</v>
      </c>
      <c r="C54" s="89" t="s">
        <v>6925</v>
      </c>
      <c r="D54" t="s">
        <v>6926</v>
      </c>
    </row>
    <row r="55" spans="1:4" customFormat="1" ht="15.75" x14ac:dyDescent="0.15">
      <c r="A55" t="s">
        <v>6845</v>
      </c>
      <c r="B55" t="s">
        <v>6927</v>
      </c>
      <c r="C55" s="89" t="s">
        <v>6928</v>
      </c>
      <c r="D55" t="s">
        <v>6929</v>
      </c>
    </row>
    <row r="56" spans="1:4" s="94" customFormat="1" ht="15.75" x14ac:dyDescent="0.15">
      <c r="B56" s="94" t="s">
        <v>6930</v>
      </c>
      <c r="C56" s="95" t="s">
        <v>6931</v>
      </c>
      <c r="D56" s="94" t="s">
        <v>6932</v>
      </c>
    </row>
    <row r="57" spans="1:4" s="90" customFormat="1" ht="15.75" x14ac:dyDescent="0.15">
      <c r="B57" s="90" t="s">
        <v>6933</v>
      </c>
      <c r="C57" s="91" t="s">
        <v>6934</v>
      </c>
      <c r="D57" s="90" t="s">
        <v>6831</v>
      </c>
    </row>
    <row r="58" spans="1:4" s="90" customFormat="1" ht="15.75" x14ac:dyDescent="0.15">
      <c r="B58" s="90" t="s">
        <v>6935</v>
      </c>
      <c r="C58" s="91" t="s">
        <v>6936</v>
      </c>
      <c r="D58" s="90" t="s">
        <v>6831</v>
      </c>
    </row>
    <row r="59" spans="1:4" s="94" customFormat="1" ht="15.75" x14ac:dyDescent="0.15">
      <c r="B59" s="94" t="s">
        <v>6937</v>
      </c>
      <c r="C59" s="95" t="s">
        <v>6938</v>
      </c>
      <c r="D59" s="94" t="s">
        <v>6932</v>
      </c>
    </row>
    <row r="60" spans="1:4" s="90" customFormat="1" ht="15.75" x14ac:dyDescent="0.15">
      <c r="B60" s="90" t="s">
        <v>6939</v>
      </c>
      <c r="C60" s="91" t="s">
        <v>6940</v>
      </c>
      <c r="D60" s="90" t="s">
        <v>6831</v>
      </c>
    </row>
    <row r="61" spans="1:4" s="90" customFormat="1" ht="15.75" x14ac:dyDescent="0.15">
      <c r="B61" s="90" t="s">
        <v>6941</v>
      </c>
      <c r="C61" s="91" t="s">
        <v>6942</v>
      </c>
      <c r="D61" s="90" t="s">
        <v>6894</v>
      </c>
    </row>
    <row r="62" spans="1:4" s="94" customFormat="1" ht="15.75" x14ac:dyDescent="0.15">
      <c r="B62" s="94" t="s">
        <v>6943</v>
      </c>
      <c r="C62" s="95" t="s">
        <v>6944</v>
      </c>
      <c r="D62" s="94" t="s">
        <v>6945</v>
      </c>
    </row>
    <row r="63" spans="1:4" customFormat="1" ht="15.75" x14ac:dyDescent="0.15">
      <c r="B63" t="s">
        <v>6946</v>
      </c>
      <c r="C63" s="89" t="s">
        <v>6947</v>
      </c>
      <c r="D63" t="s">
        <v>6948</v>
      </c>
    </row>
    <row r="64" spans="1:4" s="90" customFormat="1" ht="15.75" x14ac:dyDescent="0.15">
      <c r="B64" s="90" t="s">
        <v>6949</v>
      </c>
      <c r="C64" s="91" t="s">
        <v>6950</v>
      </c>
      <c r="D64" s="90" t="s">
        <v>6951</v>
      </c>
    </row>
    <row r="65" spans="1:4" s="94" customFormat="1" ht="15.75" x14ac:dyDescent="0.15">
      <c r="B65" s="94" t="s">
        <v>6952</v>
      </c>
      <c r="C65" s="95" t="s">
        <v>6953</v>
      </c>
      <c r="D65" s="94" t="s">
        <v>6954</v>
      </c>
    </row>
    <row r="66" spans="1:4" customFormat="1" ht="15.75" x14ac:dyDescent="0.15">
      <c r="B66" t="s">
        <v>6955</v>
      </c>
      <c r="C66" s="89" t="s">
        <v>6956</v>
      </c>
      <c r="D66" t="s">
        <v>6957</v>
      </c>
    </row>
    <row r="67" spans="1:4" s="90" customFormat="1" ht="15.75" x14ac:dyDescent="0.15">
      <c r="B67" s="90" t="s">
        <v>6958</v>
      </c>
      <c r="C67" s="91" t="s">
        <v>6959</v>
      </c>
      <c r="D67" s="90" t="s">
        <v>6894</v>
      </c>
    </row>
    <row r="68" spans="1:4" s="94" customFormat="1" ht="15.75" x14ac:dyDescent="0.15">
      <c r="B68" s="94" t="s">
        <v>6960</v>
      </c>
      <c r="C68" s="95" t="s">
        <v>6961</v>
      </c>
      <c r="D68" s="94" t="s">
        <v>6962</v>
      </c>
    </row>
    <row r="69" spans="1:4" s="90" customFormat="1" ht="15.75" x14ac:dyDescent="0.15">
      <c r="B69" s="90" t="s">
        <v>6963</v>
      </c>
      <c r="C69" s="91" t="s">
        <v>6964</v>
      </c>
      <c r="D69" s="90" t="s">
        <v>6965</v>
      </c>
    </row>
    <row r="70" spans="1:4" s="90" customFormat="1" ht="15.75" x14ac:dyDescent="0.15">
      <c r="B70" s="90" t="s">
        <v>6966</v>
      </c>
      <c r="C70" s="91" t="s">
        <v>6967</v>
      </c>
      <c r="D70" s="90" t="s">
        <v>6965</v>
      </c>
    </row>
    <row r="71" spans="1:4" customFormat="1" ht="15.75" x14ac:dyDescent="0.15">
      <c r="A71" t="s">
        <v>6845</v>
      </c>
      <c r="B71" t="s">
        <v>6968</v>
      </c>
      <c r="C71" s="89" t="s">
        <v>6969</v>
      </c>
      <c r="D71" t="s">
        <v>6970</v>
      </c>
    </row>
    <row r="72" spans="1:4" customFormat="1" ht="15.75" x14ac:dyDescent="0.15">
      <c r="A72" t="s">
        <v>6845</v>
      </c>
      <c r="B72" t="s">
        <v>6971</v>
      </c>
      <c r="C72" s="89" t="s">
        <v>6972</v>
      </c>
    </row>
    <row r="73" spans="1:4" s="94" customFormat="1" ht="15.75" x14ac:dyDescent="0.15">
      <c r="B73" s="94" t="s">
        <v>6973</v>
      </c>
      <c r="C73" s="95" t="s">
        <v>6974</v>
      </c>
      <c r="D73" s="94" t="s">
        <v>6975</v>
      </c>
    </row>
    <row r="74" spans="1:4" s="90" customFormat="1" ht="15.75" x14ac:dyDescent="0.15">
      <c r="B74" s="90" t="s">
        <v>6976</v>
      </c>
      <c r="C74" s="91" t="s">
        <v>6977</v>
      </c>
      <c r="D74" s="90" t="s">
        <v>6978</v>
      </c>
    </row>
    <row r="75" spans="1:4" customFormat="1" ht="15.75" x14ac:dyDescent="0.15">
      <c r="A75" t="s">
        <v>6845</v>
      </c>
      <c r="B75" t="s">
        <v>6979</v>
      </c>
      <c r="C75" s="89" t="s">
        <v>6980</v>
      </c>
      <c r="D75" t="s">
        <v>6981</v>
      </c>
    </row>
    <row r="76" spans="1:4" customFormat="1" ht="15.75" x14ac:dyDescent="0.15">
      <c r="A76" t="s">
        <v>6845</v>
      </c>
      <c r="B76" t="s">
        <v>6982</v>
      </c>
      <c r="C76" s="89" t="s">
        <v>6983</v>
      </c>
      <c r="D76" t="s">
        <v>6984</v>
      </c>
    </row>
    <row r="77" spans="1:4" customFormat="1" ht="15.75" x14ac:dyDescent="0.15">
      <c r="A77" t="s">
        <v>6845</v>
      </c>
      <c r="B77" t="s">
        <v>6985</v>
      </c>
      <c r="C77" s="89" t="s">
        <v>6986</v>
      </c>
      <c r="D77" t="s">
        <v>6987</v>
      </c>
    </row>
    <row r="78" spans="1:4" s="94" customFormat="1" ht="15.75" x14ac:dyDescent="0.15">
      <c r="B78" s="94" t="s">
        <v>6988</v>
      </c>
      <c r="C78" s="95" t="s">
        <v>6989</v>
      </c>
      <c r="D78" s="94" t="s">
        <v>6990</v>
      </c>
    </row>
    <row r="79" spans="1:4" customFormat="1" ht="15.75" x14ac:dyDescent="0.15">
      <c r="B79" t="s">
        <v>6991</v>
      </c>
      <c r="C79" s="89" t="s">
        <v>6992</v>
      </c>
      <c r="D79" t="s">
        <v>6993</v>
      </c>
    </row>
    <row r="80" spans="1:4" s="94" customFormat="1" ht="15.75" x14ac:dyDescent="0.15">
      <c r="B80" s="94" t="s">
        <v>6994</v>
      </c>
      <c r="C80" s="95" t="s">
        <v>6995</v>
      </c>
      <c r="D80" s="94" t="s">
        <v>6996</v>
      </c>
    </row>
    <row r="81" spans="1:4" customFormat="1" ht="15.75" x14ac:dyDescent="0.15">
      <c r="B81" t="s">
        <v>6997</v>
      </c>
      <c r="C81" s="89" t="s">
        <v>6998</v>
      </c>
      <c r="D81" t="s">
        <v>6999</v>
      </c>
    </row>
    <row r="82" spans="1:4" customFormat="1" ht="15.75" x14ac:dyDescent="0.15">
      <c r="A82" t="s">
        <v>6845</v>
      </c>
      <c r="B82" t="s">
        <v>7000</v>
      </c>
      <c r="C82" s="89" t="s">
        <v>7001</v>
      </c>
      <c r="D82" t="s">
        <v>7002</v>
      </c>
    </row>
    <row r="83" spans="1:4" customFormat="1" ht="15.75" x14ac:dyDescent="0.15">
      <c r="A83" t="s">
        <v>6845</v>
      </c>
      <c r="B83" t="s">
        <v>7003</v>
      </c>
      <c r="C83" s="89" t="s">
        <v>7004</v>
      </c>
      <c r="D83" t="s">
        <v>7005</v>
      </c>
    </row>
    <row r="84" spans="1:4" s="94" customFormat="1" ht="15.75" x14ac:dyDescent="0.15">
      <c r="B84" s="94" t="s">
        <v>7006</v>
      </c>
      <c r="C84" s="95" t="s">
        <v>7007</v>
      </c>
      <c r="D84" s="94" t="s">
        <v>7008</v>
      </c>
    </row>
    <row r="85" spans="1:4" customFormat="1" ht="15.75" x14ac:dyDescent="0.15">
      <c r="B85" t="s">
        <v>7009</v>
      </c>
      <c r="C85" s="89" t="s">
        <v>7010</v>
      </c>
      <c r="D85" t="s">
        <v>7011</v>
      </c>
    </row>
    <row r="86" spans="1:4" s="94" customFormat="1" ht="15.75" x14ac:dyDescent="0.15">
      <c r="B86" s="94" t="s">
        <v>7012</v>
      </c>
      <c r="C86" s="95" t="s">
        <v>7013</v>
      </c>
      <c r="D86" s="94" t="s">
        <v>7014</v>
      </c>
    </row>
    <row r="87" spans="1:4" customFormat="1" ht="15.75" x14ac:dyDescent="0.15">
      <c r="B87" t="s">
        <v>7015</v>
      </c>
      <c r="C87" s="89" t="s">
        <v>7016</v>
      </c>
      <c r="D87" t="s">
        <v>7017</v>
      </c>
    </row>
    <row r="88" spans="1:4" customFormat="1" ht="13.5" x14ac:dyDescent="0.15">
      <c r="A88" t="s">
        <v>6845</v>
      </c>
      <c r="B88" t="s">
        <v>7018</v>
      </c>
      <c r="C88" t="s">
        <v>7019</v>
      </c>
      <c r="D88" t="s">
        <v>7020</v>
      </c>
    </row>
    <row r="89" spans="1:4" customFormat="1" ht="13.5" x14ac:dyDescent="0.15">
      <c r="A89" t="s">
        <v>6845</v>
      </c>
      <c r="B89" t="s">
        <v>7021</v>
      </c>
      <c r="C89" t="s">
        <v>7022</v>
      </c>
      <c r="D89" t="s">
        <v>7023</v>
      </c>
    </row>
    <row r="90" spans="1:4" s="94" customFormat="1" ht="15.75" x14ac:dyDescent="0.15">
      <c r="B90" s="94" t="s">
        <v>7024</v>
      </c>
      <c r="C90" s="95" t="s">
        <v>7025</v>
      </c>
      <c r="D90" s="94" t="s">
        <v>7026</v>
      </c>
    </row>
    <row r="91" spans="1:4" customFormat="1" ht="15.75" x14ac:dyDescent="0.15">
      <c r="B91" t="s">
        <v>345</v>
      </c>
      <c r="C91" s="89" t="s">
        <v>7027</v>
      </c>
      <c r="D91" t="s">
        <v>7028</v>
      </c>
    </row>
    <row r="92" spans="1:4" customFormat="1" ht="15.75" x14ac:dyDescent="0.15">
      <c r="A92" t="s">
        <v>6845</v>
      </c>
      <c r="B92" t="s">
        <v>7029</v>
      </c>
      <c r="C92" s="89" t="s">
        <v>7030</v>
      </c>
      <c r="D92" t="s">
        <v>7031</v>
      </c>
    </row>
    <row r="93" spans="1:4" customFormat="1" ht="15.75" x14ac:dyDescent="0.15">
      <c r="A93" t="s">
        <v>6845</v>
      </c>
      <c r="B93" t="s">
        <v>7032</v>
      </c>
      <c r="C93" s="89" t="s">
        <v>7033</v>
      </c>
      <c r="D93" t="s">
        <v>7034</v>
      </c>
    </row>
    <row r="94" spans="1:4" s="90" customFormat="1" ht="15.75" x14ac:dyDescent="0.15">
      <c r="B94" s="90" t="s">
        <v>7035</v>
      </c>
      <c r="C94" s="91" t="s">
        <v>7036</v>
      </c>
      <c r="D94" s="90" t="s">
        <v>7037</v>
      </c>
    </row>
    <row r="95" spans="1:4" s="94" customFormat="1" ht="15.75" x14ac:dyDescent="0.15">
      <c r="B95" s="94" t="s">
        <v>7038</v>
      </c>
      <c r="C95" s="95" t="s">
        <v>7039</v>
      </c>
      <c r="D95" s="94" t="s">
        <v>7040</v>
      </c>
    </row>
    <row r="96" spans="1:4" customFormat="1" ht="15.75" x14ac:dyDescent="0.15">
      <c r="B96" t="s">
        <v>371</v>
      </c>
      <c r="C96" s="89" t="s">
        <v>1360</v>
      </c>
      <c r="D96" t="s">
        <v>7041</v>
      </c>
    </row>
    <row r="97" spans="1:4" s="94" customFormat="1" ht="15.75" x14ac:dyDescent="0.15">
      <c r="B97" s="94" t="s">
        <v>7042</v>
      </c>
      <c r="C97" s="95" t="s">
        <v>7043</v>
      </c>
      <c r="D97" s="96" t="s">
        <v>7044</v>
      </c>
    </row>
    <row r="98" spans="1:4" customFormat="1" ht="15.75" x14ac:dyDescent="0.15">
      <c r="B98" t="s">
        <v>7045</v>
      </c>
      <c r="C98" s="89" t="s">
        <v>7046</v>
      </c>
    </row>
    <row r="99" spans="1:4" s="94" customFormat="1" ht="15.75" x14ac:dyDescent="0.15">
      <c r="B99" s="94" t="s">
        <v>7047</v>
      </c>
      <c r="C99" s="95" t="s">
        <v>7048</v>
      </c>
      <c r="D99" s="96" t="s">
        <v>7044</v>
      </c>
    </row>
    <row r="100" spans="1:4" customFormat="1" ht="15.75" x14ac:dyDescent="0.15">
      <c r="B100" t="s">
        <v>7049</v>
      </c>
      <c r="C100" s="89" t="s">
        <v>7050</v>
      </c>
    </row>
    <row r="101" spans="1:4" s="94" customFormat="1" ht="15.75" x14ac:dyDescent="0.15">
      <c r="B101" s="94" t="s">
        <v>7051</v>
      </c>
      <c r="C101" s="95" t="s">
        <v>7052</v>
      </c>
      <c r="D101" s="94" t="s">
        <v>7053</v>
      </c>
    </row>
    <row r="102" spans="1:4" customFormat="1" ht="15.75" x14ac:dyDescent="0.15">
      <c r="B102" t="s">
        <v>7054</v>
      </c>
      <c r="C102" s="89" t="s">
        <v>7055</v>
      </c>
    </row>
    <row r="103" spans="1:4" s="90" customFormat="1" ht="15.75" x14ac:dyDescent="0.15">
      <c r="B103" s="90" t="s">
        <v>7056</v>
      </c>
      <c r="C103" s="91" t="s">
        <v>7057</v>
      </c>
      <c r="D103" s="90" t="s">
        <v>7058</v>
      </c>
    </row>
    <row r="104" spans="1:4" customFormat="1" ht="15.75" x14ac:dyDescent="0.15">
      <c r="A104" t="s">
        <v>6845</v>
      </c>
      <c r="B104" t="s">
        <v>7059</v>
      </c>
      <c r="C104" s="89" t="s">
        <v>7060</v>
      </c>
      <c r="D104" t="s">
        <v>7061</v>
      </c>
    </row>
    <row r="105" spans="1:4" s="94" customFormat="1" ht="15.75" x14ac:dyDescent="0.15">
      <c r="B105" s="94" t="s">
        <v>7062</v>
      </c>
      <c r="C105" s="95" t="s">
        <v>7063</v>
      </c>
      <c r="D105" s="94" t="s">
        <v>7064</v>
      </c>
    </row>
    <row r="106" spans="1:4" customFormat="1" ht="15.75" x14ac:dyDescent="0.15">
      <c r="B106" t="s">
        <v>7065</v>
      </c>
      <c r="C106" s="89" t="s">
        <v>7066</v>
      </c>
      <c r="D106" s="92" t="s">
        <v>7067</v>
      </c>
    </row>
    <row r="107" spans="1:4" s="94" customFormat="1" ht="15.75" x14ac:dyDescent="0.15">
      <c r="B107" s="94" t="s">
        <v>7068</v>
      </c>
      <c r="C107" s="95" t="s">
        <v>7069</v>
      </c>
      <c r="D107" s="94" t="s">
        <v>7070</v>
      </c>
    </row>
    <row r="108" spans="1:4" customFormat="1" ht="15.75" x14ac:dyDescent="0.15">
      <c r="B108" t="s">
        <v>7071</v>
      </c>
      <c r="C108" s="89" t="s">
        <v>7072</v>
      </c>
      <c r="D108" t="s">
        <v>7073</v>
      </c>
    </row>
    <row r="109" spans="1:4" customFormat="1" ht="15.75" x14ac:dyDescent="0.15">
      <c r="A109" t="s">
        <v>6845</v>
      </c>
      <c r="B109" t="s">
        <v>7074</v>
      </c>
      <c r="C109" s="89" t="s">
        <v>7075</v>
      </c>
      <c r="D109" t="s">
        <v>7076</v>
      </c>
    </row>
    <row r="110" spans="1:4" customFormat="1" ht="15.75" x14ac:dyDescent="0.15">
      <c r="A110" t="s">
        <v>6845</v>
      </c>
      <c r="B110" t="s">
        <v>7077</v>
      </c>
      <c r="C110" s="89" t="s">
        <v>7078</v>
      </c>
      <c r="D110" t="s">
        <v>7079</v>
      </c>
    </row>
    <row r="111" spans="1:4" customFormat="1" ht="15.75" x14ac:dyDescent="0.15">
      <c r="A111" t="s">
        <v>6845</v>
      </c>
      <c r="B111" t="s">
        <v>7080</v>
      </c>
      <c r="C111" s="89" t="s">
        <v>7081</v>
      </c>
      <c r="D111" t="s">
        <v>7082</v>
      </c>
    </row>
    <row r="112" spans="1:4" customFormat="1" ht="15.75" x14ac:dyDescent="0.15">
      <c r="A112" t="s">
        <v>6845</v>
      </c>
      <c r="B112" t="s">
        <v>7083</v>
      </c>
      <c r="C112" s="89" t="s">
        <v>7084</v>
      </c>
      <c r="D112" t="s">
        <v>7085</v>
      </c>
    </row>
    <row r="113" spans="1:4" s="94" customFormat="1" ht="15.75" x14ac:dyDescent="0.15">
      <c r="B113" s="94" t="s">
        <v>7086</v>
      </c>
      <c r="C113" s="95" t="s">
        <v>7087</v>
      </c>
    </row>
    <row r="114" spans="1:4" s="90" customFormat="1" ht="15.75" x14ac:dyDescent="0.15">
      <c r="B114" s="90" t="s">
        <v>7088</v>
      </c>
      <c r="C114" s="91" t="s">
        <v>7089</v>
      </c>
      <c r="D114" s="90" t="s">
        <v>7090</v>
      </c>
    </row>
    <row r="115" spans="1:4" s="94" customFormat="1" ht="15.75" x14ac:dyDescent="0.15">
      <c r="B115" s="94" t="s">
        <v>512</v>
      </c>
      <c r="C115" s="95" t="s">
        <v>7091</v>
      </c>
      <c r="D115" s="94" t="s">
        <v>7092</v>
      </c>
    </row>
    <row r="116" spans="1:4" customFormat="1" ht="15.75" x14ac:dyDescent="0.15">
      <c r="B116" t="s">
        <v>7093</v>
      </c>
      <c r="C116" s="89" t="s">
        <v>7094</v>
      </c>
      <c r="D116" t="s">
        <v>7095</v>
      </c>
    </row>
    <row r="117" spans="1:4" s="94" customFormat="1" ht="15.75" x14ac:dyDescent="0.15">
      <c r="B117" s="94" t="s">
        <v>7096</v>
      </c>
      <c r="C117" s="95" t="s">
        <v>7097</v>
      </c>
      <c r="D117" s="94" t="s">
        <v>7098</v>
      </c>
    </row>
    <row r="118" spans="1:4" customFormat="1" ht="15.75" x14ac:dyDescent="0.15">
      <c r="B118" t="s">
        <v>7099</v>
      </c>
      <c r="C118" s="89" t="s">
        <v>7100</v>
      </c>
      <c r="D118" t="s">
        <v>7101</v>
      </c>
    </row>
    <row r="119" spans="1:4" s="94" customFormat="1" ht="15.75" x14ac:dyDescent="0.15">
      <c r="B119" s="94" t="s">
        <v>7102</v>
      </c>
      <c r="C119" s="95" t="s">
        <v>7103</v>
      </c>
      <c r="D119" s="94" t="s">
        <v>7104</v>
      </c>
    </row>
    <row r="120" spans="1:4" customFormat="1" ht="15.75" x14ac:dyDescent="0.15">
      <c r="B120" t="s">
        <v>7105</v>
      </c>
      <c r="C120" s="89" t="s">
        <v>7106</v>
      </c>
    </row>
    <row r="121" spans="1:4" s="94" customFormat="1" ht="15.75" x14ac:dyDescent="0.15">
      <c r="B121" s="94" t="s">
        <v>7107</v>
      </c>
      <c r="C121" s="95" t="s">
        <v>7108</v>
      </c>
      <c r="D121" s="94" t="s">
        <v>7109</v>
      </c>
    </row>
    <row r="122" spans="1:4" customFormat="1" ht="15.75" x14ac:dyDescent="0.15">
      <c r="B122" t="s">
        <v>7110</v>
      </c>
      <c r="C122" s="89" t="s">
        <v>7111</v>
      </c>
    </row>
    <row r="123" spans="1:4" s="94" customFormat="1" ht="15.75" x14ac:dyDescent="0.15">
      <c r="B123" s="94" t="s">
        <v>7112</v>
      </c>
      <c r="C123" s="95" t="s">
        <v>7113</v>
      </c>
      <c r="D123" s="94" t="s">
        <v>7114</v>
      </c>
    </row>
    <row r="124" spans="1:4" customFormat="1" ht="15.75" x14ac:dyDescent="0.15">
      <c r="B124" t="s">
        <v>7115</v>
      </c>
      <c r="C124" s="89" t="s">
        <v>7116</v>
      </c>
      <c r="D124" t="s">
        <v>7117</v>
      </c>
    </row>
    <row r="125" spans="1:4" customFormat="1" ht="15.75" x14ac:dyDescent="0.15">
      <c r="A125" t="s">
        <v>6845</v>
      </c>
      <c r="B125" t="s">
        <v>7118</v>
      </c>
      <c r="C125" s="89" t="s">
        <v>7119</v>
      </c>
      <c r="D125" t="s">
        <v>7120</v>
      </c>
    </row>
    <row r="126" spans="1:4" s="94" customFormat="1" ht="15.75" x14ac:dyDescent="0.15">
      <c r="B126" s="94" t="s">
        <v>7121</v>
      </c>
      <c r="C126" s="95" t="s">
        <v>7122</v>
      </c>
      <c r="D126" s="94" t="s">
        <v>7123</v>
      </c>
    </row>
    <row r="127" spans="1:4" customFormat="1" ht="15.75" x14ac:dyDescent="0.15">
      <c r="B127" t="s">
        <v>7124</v>
      </c>
      <c r="C127" s="89" t="s">
        <v>7125</v>
      </c>
    </row>
    <row r="128" spans="1:4" s="90" customFormat="1" ht="15.75" x14ac:dyDescent="0.15">
      <c r="B128" s="90" t="s">
        <v>7126</v>
      </c>
      <c r="C128" s="91" t="s">
        <v>7127</v>
      </c>
      <c r="D128" s="90" t="s">
        <v>7128</v>
      </c>
    </row>
    <row r="129" spans="1:4" s="94" customFormat="1" ht="15.75" x14ac:dyDescent="0.15">
      <c r="B129" s="94" t="s">
        <v>7129</v>
      </c>
      <c r="C129" s="95" t="s">
        <v>7130</v>
      </c>
    </row>
    <row r="130" spans="1:4" s="90" customFormat="1" ht="15.75" x14ac:dyDescent="0.15">
      <c r="B130" s="90" t="s">
        <v>7131</v>
      </c>
      <c r="C130" s="91" t="s">
        <v>7132</v>
      </c>
      <c r="D130" s="90" t="s">
        <v>7133</v>
      </c>
    </row>
    <row r="131" spans="1:4" s="94" customFormat="1" ht="15.75" x14ac:dyDescent="0.15">
      <c r="C131" s="95" t="s">
        <v>7134</v>
      </c>
      <c r="D131" s="94" t="s">
        <v>7135</v>
      </c>
    </row>
    <row r="132" spans="1:4" customFormat="1" ht="15.75" x14ac:dyDescent="0.15">
      <c r="A132" t="s">
        <v>6845</v>
      </c>
      <c r="B132" t="s">
        <v>7136</v>
      </c>
      <c r="C132" s="89" t="s">
        <v>7137</v>
      </c>
      <c r="D132" t="s">
        <v>7138</v>
      </c>
    </row>
    <row r="133" spans="1:4" s="94" customFormat="1" ht="15.75" x14ac:dyDescent="0.15">
      <c r="B133" s="94" t="s">
        <v>7139</v>
      </c>
      <c r="C133" s="95" t="s">
        <v>7140</v>
      </c>
      <c r="D133" s="94" t="s">
        <v>7135</v>
      </c>
    </row>
    <row r="134" spans="1:4" customFormat="1" ht="15.75" x14ac:dyDescent="0.15">
      <c r="B134" t="s">
        <v>7141</v>
      </c>
      <c r="C134" s="89" t="s">
        <v>7142</v>
      </c>
      <c r="D134" t="s">
        <v>7143</v>
      </c>
    </row>
    <row r="135" spans="1:4" s="94" customFormat="1" ht="15.75" x14ac:dyDescent="0.15">
      <c r="B135" s="94" t="s">
        <v>7144</v>
      </c>
      <c r="C135" s="95" t="s">
        <v>7145</v>
      </c>
      <c r="D135" s="94" t="s">
        <v>7135</v>
      </c>
    </row>
    <row r="136" spans="1:4" customFormat="1" ht="15.75" x14ac:dyDescent="0.15">
      <c r="B136" t="s">
        <v>7146</v>
      </c>
      <c r="C136" s="89" t="s">
        <v>7147</v>
      </c>
      <c r="D136" t="s">
        <v>7148</v>
      </c>
    </row>
    <row r="137" spans="1:4" s="94" customFormat="1" ht="15.75" x14ac:dyDescent="0.15">
      <c r="B137" s="94" t="s">
        <v>7149</v>
      </c>
      <c r="C137" s="95" t="s">
        <v>7150</v>
      </c>
      <c r="D137" s="94" t="s">
        <v>7135</v>
      </c>
    </row>
    <row r="138" spans="1:4" customFormat="1" ht="15.75" x14ac:dyDescent="0.15">
      <c r="B138" t="s">
        <v>7151</v>
      </c>
      <c r="C138" s="89" t="s">
        <v>7152</v>
      </c>
      <c r="D138" t="s">
        <v>7153</v>
      </c>
    </row>
    <row r="139" spans="1:4" s="94" customFormat="1" ht="15.75" x14ac:dyDescent="0.15">
      <c r="B139" s="94" t="s">
        <v>7154</v>
      </c>
      <c r="C139" s="95" t="s">
        <v>7155</v>
      </c>
      <c r="D139" s="94" t="s">
        <v>7135</v>
      </c>
    </row>
    <row r="140" spans="1:4" customFormat="1" ht="15.75" x14ac:dyDescent="0.15">
      <c r="B140" t="s">
        <v>7156</v>
      </c>
      <c r="C140" s="89" t="s">
        <v>7157</v>
      </c>
      <c r="D140" t="s">
        <v>7158</v>
      </c>
    </row>
    <row r="141" spans="1:4" s="90" customFormat="1" ht="15.75" x14ac:dyDescent="0.15">
      <c r="B141" s="90" t="s">
        <v>7159</v>
      </c>
      <c r="C141" s="91" t="s">
        <v>7160</v>
      </c>
      <c r="D141" s="90" t="s">
        <v>7161</v>
      </c>
    </row>
    <row r="142" spans="1:4" s="94" customFormat="1" ht="15.75" x14ac:dyDescent="0.15">
      <c r="B142" s="94" t="s">
        <v>7162</v>
      </c>
      <c r="C142" s="95" t="s">
        <v>7163</v>
      </c>
      <c r="D142" s="94" t="s">
        <v>7135</v>
      </c>
    </row>
    <row r="143" spans="1:4" customFormat="1" ht="15.75" x14ac:dyDescent="0.15">
      <c r="B143" t="s">
        <v>7164</v>
      </c>
      <c r="C143" s="89" t="s">
        <v>7165</v>
      </c>
      <c r="D143" t="s">
        <v>7166</v>
      </c>
    </row>
    <row r="144" spans="1:4" s="94" customFormat="1" ht="15.75" x14ac:dyDescent="0.15">
      <c r="B144" s="94" t="s">
        <v>7167</v>
      </c>
      <c r="C144" s="95" t="s">
        <v>7168</v>
      </c>
      <c r="D144" s="94" t="s">
        <v>7135</v>
      </c>
    </row>
    <row r="145" spans="1:5" customFormat="1" ht="15.75" x14ac:dyDescent="0.15">
      <c r="B145" t="s">
        <v>7169</v>
      </c>
      <c r="C145" s="89" t="s">
        <v>7170</v>
      </c>
      <c r="D145" t="s">
        <v>7171</v>
      </c>
    </row>
    <row r="146" spans="1:5" s="94" customFormat="1" ht="15.75" x14ac:dyDescent="0.15">
      <c r="B146" s="94" t="s">
        <v>7172</v>
      </c>
      <c r="C146" s="95" t="s">
        <v>7173</v>
      </c>
      <c r="D146" s="96" t="s">
        <v>7044</v>
      </c>
    </row>
    <row r="147" spans="1:5" customFormat="1" ht="15.75" x14ac:dyDescent="0.15">
      <c r="B147" t="s">
        <v>7174</v>
      </c>
      <c r="C147" s="89" t="s">
        <v>7175</v>
      </c>
    </row>
    <row r="148" spans="1:5" s="94" customFormat="1" ht="15.75" x14ac:dyDescent="0.15">
      <c r="B148" s="94" t="s">
        <v>7176</v>
      </c>
      <c r="C148" s="95" t="s">
        <v>7177</v>
      </c>
      <c r="D148" s="94" t="s">
        <v>7135</v>
      </c>
    </row>
    <row r="149" spans="1:5" customFormat="1" ht="15.75" x14ac:dyDescent="0.15">
      <c r="B149" t="s">
        <v>7178</v>
      </c>
      <c r="C149" s="89" t="s">
        <v>7179</v>
      </c>
      <c r="D149" t="s">
        <v>7180</v>
      </c>
    </row>
    <row r="150" spans="1:5" s="94" customFormat="1" ht="15.75" x14ac:dyDescent="0.15">
      <c r="B150" s="94" t="s">
        <v>7181</v>
      </c>
      <c r="C150" s="95" t="s">
        <v>7182</v>
      </c>
      <c r="D150" s="96" t="s">
        <v>7044</v>
      </c>
    </row>
    <row r="151" spans="1:5" customFormat="1" ht="15.75" x14ac:dyDescent="0.15">
      <c r="B151" t="s">
        <v>7183</v>
      </c>
      <c r="C151" s="89" t="s">
        <v>7184</v>
      </c>
    </row>
    <row r="152" spans="1:5" s="94" customFormat="1" ht="15.75" x14ac:dyDescent="0.15">
      <c r="B152" s="94" t="s">
        <v>7185</v>
      </c>
      <c r="C152" s="95" t="s">
        <v>7186</v>
      </c>
      <c r="D152" s="94" t="s">
        <v>11722</v>
      </c>
    </row>
    <row r="153" spans="1:5" s="90" customFormat="1" ht="15.75" x14ac:dyDescent="0.15">
      <c r="A153" s="90" t="s">
        <v>11723</v>
      </c>
      <c r="B153" s="90" t="s">
        <v>11724</v>
      </c>
      <c r="C153" s="91" t="s">
        <v>11725</v>
      </c>
      <c r="D153" s="90" t="s">
        <v>11726</v>
      </c>
      <c r="E153" s="90" t="s">
        <v>11727</v>
      </c>
    </row>
    <row r="154" spans="1:5" s="90" customFormat="1" ht="15.75" x14ac:dyDescent="0.15">
      <c r="A154" s="90" t="s">
        <v>11723</v>
      </c>
      <c r="B154" s="90" t="s">
        <v>11728</v>
      </c>
      <c r="C154" s="91" t="s">
        <v>11729</v>
      </c>
      <c r="D154" s="90" t="s">
        <v>11730</v>
      </c>
      <c r="E154" s="90" t="s">
        <v>11727</v>
      </c>
    </row>
    <row r="155" spans="1:5" s="90" customFormat="1" ht="15.75" x14ac:dyDescent="0.15">
      <c r="A155" s="90" t="s">
        <v>11723</v>
      </c>
      <c r="B155" s="90" t="s">
        <v>11731</v>
      </c>
      <c r="C155" s="91" t="s">
        <v>11732</v>
      </c>
      <c r="D155" s="90" t="s">
        <v>11733</v>
      </c>
      <c r="E155" s="90" t="s">
        <v>11727</v>
      </c>
    </row>
    <row r="156" spans="1:5" customFormat="1" ht="15.75" x14ac:dyDescent="0.15">
      <c r="A156" t="s">
        <v>11734</v>
      </c>
      <c r="B156" t="s">
        <v>11735</v>
      </c>
      <c r="C156" s="89" t="s">
        <v>11736</v>
      </c>
      <c r="D156" t="s">
        <v>11737</v>
      </c>
    </row>
    <row r="157" spans="1:5" customFormat="1" ht="15.75" x14ac:dyDescent="0.15">
      <c r="A157" t="s">
        <v>11734</v>
      </c>
      <c r="B157" t="s">
        <v>11738</v>
      </c>
      <c r="C157" s="89" t="s">
        <v>11739</v>
      </c>
      <c r="D157" t="s">
        <v>11740</v>
      </c>
    </row>
    <row r="158" spans="1:5" customFormat="1" ht="15.75" x14ac:dyDescent="0.15">
      <c r="A158" t="s">
        <v>11734</v>
      </c>
      <c r="B158" t="s">
        <v>11741</v>
      </c>
      <c r="C158" s="89" t="s">
        <v>11742</v>
      </c>
      <c r="D158" t="s">
        <v>11743</v>
      </c>
    </row>
    <row r="159" spans="1:5" s="94" customFormat="1" ht="15.75" x14ac:dyDescent="0.15">
      <c r="B159" s="94" t="s">
        <v>7187</v>
      </c>
      <c r="C159" s="95" t="s">
        <v>7188</v>
      </c>
      <c r="D159" s="94" t="s">
        <v>11744</v>
      </c>
    </row>
    <row r="160" spans="1:5" customFormat="1" ht="15.75" x14ac:dyDescent="0.15">
      <c r="B160" t="s">
        <v>11745</v>
      </c>
      <c r="C160" s="89" t="s">
        <v>11746</v>
      </c>
    </row>
    <row r="161" spans="2:4" s="94" customFormat="1" ht="15.75" x14ac:dyDescent="0.15">
      <c r="B161" s="94" t="s">
        <v>7189</v>
      </c>
      <c r="C161" s="95" t="s">
        <v>7190</v>
      </c>
      <c r="D161" s="94" t="s">
        <v>11747</v>
      </c>
    </row>
    <row r="162" spans="2:4" customFormat="1" ht="15.75" x14ac:dyDescent="0.15">
      <c r="B162" t="s">
        <v>11748</v>
      </c>
      <c r="C162" s="89" t="s">
        <v>11749</v>
      </c>
    </row>
    <row r="163" spans="2:4" s="94" customFormat="1" ht="15.75" x14ac:dyDescent="0.15">
      <c r="B163" s="94" t="s">
        <v>7191</v>
      </c>
      <c r="C163" s="95" t="s">
        <v>7192</v>
      </c>
      <c r="D163" s="94" t="s">
        <v>11750</v>
      </c>
    </row>
    <row r="164" spans="2:4" customFormat="1" ht="15.75" x14ac:dyDescent="0.15">
      <c r="B164" t="s">
        <v>11751</v>
      </c>
      <c r="C164" s="89" t="s">
        <v>11752</v>
      </c>
    </row>
    <row r="165" spans="2:4" customFormat="1" ht="15.75" x14ac:dyDescent="0.15">
      <c r="B165" t="s">
        <v>11753</v>
      </c>
      <c r="C165" s="89" t="s">
        <v>11754</v>
      </c>
      <c r="D165" t="s">
        <v>11755</v>
      </c>
    </row>
    <row r="166" spans="2:4" s="94" customFormat="1" ht="15.75" x14ac:dyDescent="0.15">
      <c r="B166" s="94" t="s">
        <v>7193</v>
      </c>
      <c r="C166" s="95" t="s">
        <v>7194</v>
      </c>
      <c r="D166" s="94" t="s">
        <v>11756</v>
      </c>
    </row>
    <row r="167" spans="2:4" s="90" customFormat="1" ht="15.75" x14ac:dyDescent="0.15">
      <c r="B167" s="90" t="s">
        <v>11757</v>
      </c>
      <c r="C167" s="91" t="s">
        <v>11758</v>
      </c>
      <c r="D167" s="90" t="s">
        <v>11759</v>
      </c>
    </row>
    <row r="168" spans="2:4" s="94" customFormat="1" ht="15.75" x14ac:dyDescent="0.15">
      <c r="B168" s="94" t="s">
        <v>7195</v>
      </c>
      <c r="C168" s="95" t="s">
        <v>11760</v>
      </c>
      <c r="D168" s="94" t="s">
        <v>11761</v>
      </c>
    </row>
    <row r="169" spans="2:4" s="90" customFormat="1" ht="15.75" x14ac:dyDescent="0.15">
      <c r="B169" s="90" t="s">
        <v>11762</v>
      </c>
      <c r="C169" s="91" t="s">
        <v>11763</v>
      </c>
      <c r="D169" s="90" t="s">
        <v>11759</v>
      </c>
    </row>
    <row r="170" spans="2:4" s="94" customFormat="1" ht="15.75" x14ac:dyDescent="0.15">
      <c r="B170" s="94" t="s">
        <v>11764</v>
      </c>
      <c r="C170" s="95" t="s">
        <v>7196</v>
      </c>
      <c r="D170" s="94" t="s">
        <v>11761</v>
      </c>
    </row>
    <row r="171" spans="2:4" s="90" customFormat="1" ht="15.75" x14ac:dyDescent="0.15">
      <c r="B171" s="90" t="s">
        <v>11765</v>
      </c>
      <c r="C171" s="91" t="s">
        <v>11766</v>
      </c>
      <c r="D171" s="90" t="s">
        <v>11759</v>
      </c>
    </row>
    <row r="172" spans="2:4" s="94" customFormat="1" ht="15.75" x14ac:dyDescent="0.15">
      <c r="B172" s="94" t="s">
        <v>11767</v>
      </c>
      <c r="C172" s="95" t="s">
        <v>7197</v>
      </c>
      <c r="D172" s="94" t="s">
        <v>11761</v>
      </c>
    </row>
    <row r="173" spans="2:4" s="90" customFormat="1" ht="15.75" x14ac:dyDescent="0.15">
      <c r="B173" s="90" t="s">
        <v>11768</v>
      </c>
      <c r="C173" s="91" t="s">
        <v>11769</v>
      </c>
      <c r="D173" s="90" t="s">
        <v>11759</v>
      </c>
    </row>
    <row r="174" spans="2:4" s="94" customFormat="1" ht="15.75" x14ac:dyDescent="0.15">
      <c r="B174" s="94" t="s">
        <v>11770</v>
      </c>
      <c r="C174" s="95" t="s">
        <v>7198</v>
      </c>
      <c r="D174" s="94" t="s">
        <v>11761</v>
      </c>
    </row>
    <row r="175" spans="2:4" s="90" customFormat="1" ht="15.75" x14ac:dyDescent="0.15">
      <c r="B175" s="90" t="s">
        <v>11771</v>
      </c>
      <c r="C175" s="91" t="s">
        <v>11772</v>
      </c>
      <c r="D175" s="90" t="s">
        <v>11759</v>
      </c>
    </row>
    <row r="176" spans="2:4" customFormat="1" ht="15.75" x14ac:dyDescent="0.15">
      <c r="B176" t="s">
        <v>11773</v>
      </c>
      <c r="C176" s="89" t="s">
        <v>11774</v>
      </c>
      <c r="D176" t="s">
        <v>11775</v>
      </c>
    </row>
    <row r="177" spans="2:4" s="94" customFormat="1" ht="15.75" x14ac:dyDescent="0.15">
      <c r="B177" s="94" t="s">
        <v>7199</v>
      </c>
      <c r="C177" s="95" t="s">
        <v>7200</v>
      </c>
      <c r="D177" s="94" t="s">
        <v>11776</v>
      </c>
    </row>
    <row r="178" spans="2:4" s="90" customFormat="1" ht="15.75" x14ac:dyDescent="0.15">
      <c r="B178" s="90" t="s">
        <v>11777</v>
      </c>
      <c r="C178" s="91" t="s">
        <v>11778</v>
      </c>
      <c r="D178" s="90" t="s">
        <v>11759</v>
      </c>
    </row>
    <row r="179" spans="2:4" s="94" customFormat="1" ht="15.75" x14ac:dyDescent="0.15">
      <c r="B179" s="94" t="s">
        <v>7201</v>
      </c>
      <c r="C179" s="95" t="s">
        <v>7202</v>
      </c>
      <c r="D179" s="94" t="s">
        <v>11779</v>
      </c>
    </row>
    <row r="180" spans="2:4" s="90" customFormat="1" ht="15.75" x14ac:dyDescent="0.15">
      <c r="B180" s="90" t="s">
        <v>11780</v>
      </c>
      <c r="C180" s="91" t="s">
        <v>11781</v>
      </c>
      <c r="D180" s="90" t="s">
        <v>11759</v>
      </c>
    </row>
    <row r="181" spans="2:4" s="94" customFormat="1" ht="15.75" x14ac:dyDescent="0.15">
      <c r="B181" s="94" t="s">
        <v>7203</v>
      </c>
      <c r="C181" s="95" t="s">
        <v>7204</v>
      </c>
      <c r="D181" s="94" t="s">
        <v>11779</v>
      </c>
    </row>
    <row r="182" spans="2:4" s="90" customFormat="1" ht="15.75" x14ac:dyDescent="0.15">
      <c r="B182" s="90" t="s">
        <v>11782</v>
      </c>
      <c r="C182" s="91" t="s">
        <v>11783</v>
      </c>
      <c r="D182" s="90" t="s">
        <v>11759</v>
      </c>
    </row>
    <row r="183" spans="2:4" s="94" customFormat="1" ht="15.75" x14ac:dyDescent="0.15">
      <c r="B183" s="94" t="s">
        <v>7205</v>
      </c>
      <c r="C183" s="95" t="s">
        <v>7206</v>
      </c>
      <c r="D183" s="94" t="s">
        <v>11779</v>
      </c>
    </row>
    <row r="184" spans="2:4" s="90" customFormat="1" ht="15.75" x14ac:dyDescent="0.15">
      <c r="B184" s="90" t="s">
        <v>11784</v>
      </c>
      <c r="C184" s="91" t="s">
        <v>11785</v>
      </c>
      <c r="D184" s="90" t="s">
        <v>11759</v>
      </c>
    </row>
    <row r="185" spans="2:4" s="94" customFormat="1" ht="15.75" x14ac:dyDescent="0.15">
      <c r="B185" s="94" t="s">
        <v>7207</v>
      </c>
      <c r="C185" s="95" t="s">
        <v>7208</v>
      </c>
      <c r="D185" s="94" t="s">
        <v>11779</v>
      </c>
    </row>
    <row r="186" spans="2:4" s="90" customFormat="1" ht="15.75" x14ac:dyDescent="0.15">
      <c r="B186" s="90" t="s">
        <v>11786</v>
      </c>
      <c r="C186" s="91" t="s">
        <v>11787</v>
      </c>
      <c r="D186" s="90" t="s">
        <v>11759</v>
      </c>
    </row>
    <row r="187" spans="2:4" s="94" customFormat="1" ht="15.75" x14ac:dyDescent="0.15">
      <c r="B187" s="94" t="s">
        <v>7209</v>
      </c>
      <c r="C187" s="95" t="s">
        <v>7210</v>
      </c>
      <c r="D187" s="96" t="s">
        <v>11788</v>
      </c>
    </row>
    <row r="188" spans="2:4" customFormat="1" ht="15.75" x14ac:dyDescent="0.15">
      <c r="B188" t="s">
        <v>11789</v>
      </c>
      <c r="C188" s="89" t="s">
        <v>11790</v>
      </c>
    </row>
    <row r="189" spans="2:4" s="94" customFormat="1" ht="15.75" x14ac:dyDescent="0.15">
      <c r="B189" s="94" t="s">
        <v>7211</v>
      </c>
      <c r="C189" s="95" t="s">
        <v>7212</v>
      </c>
      <c r="D189" s="96" t="s">
        <v>11788</v>
      </c>
    </row>
    <row r="190" spans="2:4" customFormat="1" ht="15.75" x14ac:dyDescent="0.15">
      <c r="B190" t="s">
        <v>11791</v>
      </c>
      <c r="C190" s="89" t="s">
        <v>11792</v>
      </c>
    </row>
    <row r="191" spans="2:4" s="94" customFormat="1" ht="15.75" x14ac:dyDescent="0.15">
      <c r="B191" s="94" t="s">
        <v>7213</v>
      </c>
      <c r="C191" s="95" t="s">
        <v>7214</v>
      </c>
      <c r="D191" s="96" t="s">
        <v>11788</v>
      </c>
    </row>
    <row r="192" spans="2:4" customFormat="1" ht="15.75" x14ac:dyDescent="0.15">
      <c r="B192" t="s">
        <v>11793</v>
      </c>
      <c r="C192" s="89" t="s">
        <v>11794</v>
      </c>
    </row>
    <row r="193" spans="2:5" s="94" customFormat="1" ht="15.75" x14ac:dyDescent="0.15">
      <c r="B193" s="94" t="s">
        <v>7215</v>
      </c>
      <c r="C193" s="95" t="s">
        <v>7216</v>
      </c>
      <c r="D193" s="96" t="s">
        <v>11788</v>
      </c>
    </row>
    <row r="194" spans="2:5" customFormat="1" ht="15.75" x14ac:dyDescent="0.15">
      <c r="B194" t="s">
        <v>11795</v>
      </c>
      <c r="C194" s="89" t="s">
        <v>11796</v>
      </c>
    </row>
    <row r="195" spans="2:5" s="94" customFormat="1" ht="15.75" x14ac:dyDescent="0.15">
      <c r="B195" s="94" t="s">
        <v>7217</v>
      </c>
      <c r="C195" s="95" t="s">
        <v>7218</v>
      </c>
      <c r="D195" s="96" t="s">
        <v>11788</v>
      </c>
    </row>
    <row r="196" spans="2:5" customFormat="1" ht="15.75" x14ac:dyDescent="0.15">
      <c r="B196" t="s">
        <v>11797</v>
      </c>
      <c r="C196" s="89" t="s">
        <v>11798</v>
      </c>
    </row>
    <row r="197" spans="2:5" s="94" customFormat="1" ht="15.75" x14ac:dyDescent="0.15">
      <c r="B197" s="94" t="s">
        <v>7219</v>
      </c>
      <c r="C197" s="95" t="s">
        <v>7220</v>
      </c>
      <c r="D197" s="96" t="s">
        <v>11788</v>
      </c>
    </row>
    <row r="198" spans="2:5" customFormat="1" ht="15.75" x14ac:dyDescent="0.15">
      <c r="B198" t="s">
        <v>11799</v>
      </c>
      <c r="C198" s="89" t="s">
        <v>11800</v>
      </c>
    </row>
    <row r="199" spans="2:5" s="94" customFormat="1" ht="15.75" x14ac:dyDescent="0.15">
      <c r="B199" s="94" t="s">
        <v>11801</v>
      </c>
      <c r="C199" s="95" t="s">
        <v>7221</v>
      </c>
      <c r="D199" s="96" t="s">
        <v>11788</v>
      </c>
    </row>
    <row r="200" spans="2:5" customFormat="1" ht="15.75" x14ac:dyDescent="0.15">
      <c r="B200" t="s">
        <v>11802</v>
      </c>
      <c r="C200" s="89" t="s">
        <v>11803</v>
      </c>
    </row>
    <row r="201" spans="2:5" s="94" customFormat="1" ht="15.75" x14ac:dyDescent="0.15">
      <c r="B201" s="94" t="s">
        <v>7222</v>
      </c>
      <c r="C201" s="95" t="s">
        <v>7223</v>
      </c>
      <c r="D201" s="96" t="s">
        <v>11788</v>
      </c>
    </row>
    <row r="202" spans="2:5" customFormat="1" ht="15.75" x14ac:dyDescent="0.15">
      <c r="B202" t="s">
        <v>11804</v>
      </c>
      <c r="C202" s="89" t="s">
        <v>11805</v>
      </c>
    </row>
    <row r="203" spans="2:5" s="87" customFormat="1" ht="15.75" x14ac:dyDescent="0.15">
      <c r="B203" s="87" t="s">
        <v>7224</v>
      </c>
      <c r="C203" s="88" t="s">
        <v>7225</v>
      </c>
      <c r="D203" s="87" t="s">
        <v>11806</v>
      </c>
      <c r="E203" s="87" t="s">
        <v>11807</v>
      </c>
    </row>
    <row r="204" spans="2:5" customFormat="1" ht="15.75" x14ac:dyDescent="0.15">
      <c r="B204" t="s">
        <v>11808</v>
      </c>
      <c r="C204" s="89" t="s">
        <v>11809</v>
      </c>
      <c r="D204" t="s">
        <v>11810</v>
      </c>
    </row>
    <row r="205" spans="2:5" s="94" customFormat="1" ht="15.75" x14ac:dyDescent="0.15">
      <c r="B205" s="94" t="s">
        <v>7226</v>
      </c>
      <c r="C205" s="95" t="s">
        <v>7227</v>
      </c>
      <c r="D205" s="94" t="s">
        <v>11811</v>
      </c>
    </row>
    <row r="206" spans="2:5" customFormat="1" ht="15.75" x14ac:dyDescent="0.15">
      <c r="B206" t="s">
        <v>11812</v>
      </c>
      <c r="C206" s="89" t="s">
        <v>11813</v>
      </c>
    </row>
    <row r="207" spans="2:5" s="94" customFormat="1" ht="15.75" x14ac:dyDescent="0.15">
      <c r="B207" s="94" t="s">
        <v>7228</v>
      </c>
      <c r="C207" s="95" t="s">
        <v>7229</v>
      </c>
      <c r="D207" s="94" t="s">
        <v>11814</v>
      </c>
    </row>
    <row r="208" spans="2:5" customFormat="1" ht="15.75" x14ac:dyDescent="0.15">
      <c r="B208" t="s">
        <v>11815</v>
      </c>
      <c r="C208" s="89" t="s">
        <v>11816</v>
      </c>
    </row>
    <row r="209" spans="2:4" s="94" customFormat="1" ht="15.75" x14ac:dyDescent="0.15">
      <c r="B209" s="94" t="s">
        <v>11817</v>
      </c>
      <c r="C209" s="95" t="s">
        <v>7230</v>
      </c>
      <c r="D209" s="94" t="s">
        <v>11818</v>
      </c>
    </row>
    <row r="210" spans="2:4" customFormat="1" ht="15.75" x14ac:dyDescent="0.15">
      <c r="B210" t="s">
        <v>11819</v>
      </c>
      <c r="C210" s="89" t="s">
        <v>11820</v>
      </c>
    </row>
    <row r="211" spans="2:4" s="94" customFormat="1" ht="15.75" x14ac:dyDescent="0.15">
      <c r="B211" s="94" t="s">
        <v>11821</v>
      </c>
      <c r="C211" s="95" t="s">
        <v>7231</v>
      </c>
      <c r="D211" s="94" t="s">
        <v>11822</v>
      </c>
    </row>
    <row r="212" spans="2:4" customFormat="1" ht="15.75" x14ac:dyDescent="0.15">
      <c r="B212" t="s">
        <v>11823</v>
      </c>
      <c r="C212" s="89" t="s">
        <v>11824</v>
      </c>
    </row>
    <row r="213" spans="2:4" s="94" customFormat="1" ht="15.75" x14ac:dyDescent="0.15">
      <c r="B213" s="94" t="s">
        <v>7232</v>
      </c>
      <c r="C213" s="95" t="s">
        <v>7233</v>
      </c>
      <c r="D213" s="94" t="s">
        <v>11825</v>
      </c>
    </row>
    <row r="214" spans="2:4" customFormat="1" ht="15.75" x14ac:dyDescent="0.15">
      <c r="B214" t="s">
        <v>11826</v>
      </c>
      <c r="C214" s="89" t="s">
        <v>11827</v>
      </c>
    </row>
    <row r="215" spans="2:4" s="94" customFormat="1" ht="15.75" x14ac:dyDescent="0.15">
      <c r="B215" s="94" t="s">
        <v>7234</v>
      </c>
      <c r="C215" s="95" t="s">
        <v>7235</v>
      </c>
      <c r="D215" s="94" t="s">
        <v>11828</v>
      </c>
    </row>
    <row r="216" spans="2:4" customFormat="1" ht="15.75" x14ac:dyDescent="0.15">
      <c r="B216" t="s">
        <v>11829</v>
      </c>
      <c r="C216" s="89" t="s">
        <v>11830</v>
      </c>
    </row>
    <row r="217" spans="2:4" s="94" customFormat="1" ht="15.75" x14ac:dyDescent="0.15">
      <c r="B217" s="94" t="s">
        <v>7236</v>
      </c>
      <c r="C217" s="95" t="s">
        <v>7237</v>
      </c>
      <c r="D217" s="94" t="s">
        <v>11831</v>
      </c>
    </row>
    <row r="218" spans="2:4" customFormat="1" ht="15.75" x14ac:dyDescent="0.15">
      <c r="B218" t="s">
        <v>11832</v>
      </c>
      <c r="C218" s="89" t="s">
        <v>11833</v>
      </c>
    </row>
    <row r="219" spans="2:4" s="94" customFormat="1" ht="15.75" x14ac:dyDescent="0.15">
      <c r="B219" s="94" t="s">
        <v>7238</v>
      </c>
      <c r="C219" s="95" t="s">
        <v>7239</v>
      </c>
      <c r="D219" s="94" t="s">
        <v>11834</v>
      </c>
    </row>
    <row r="220" spans="2:4" customFormat="1" ht="15.75" x14ac:dyDescent="0.15">
      <c r="B220" t="s">
        <v>11835</v>
      </c>
      <c r="C220" s="89" t="s">
        <v>11836</v>
      </c>
    </row>
    <row r="221" spans="2:4" s="94" customFormat="1" ht="15.75" x14ac:dyDescent="0.15">
      <c r="B221" s="94" t="s">
        <v>7240</v>
      </c>
      <c r="C221" s="95" t="s">
        <v>7241</v>
      </c>
      <c r="D221" s="94" t="s">
        <v>11837</v>
      </c>
    </row>
    <row r="222" spans="2:4" customFormat="1" ht="15.75" x14ac:dyDescent="0.15">
      <c r="B222" t="s">
        <v>11838</v>
      </c>
      <c r="C222" s="89" t="s">
        <v>11839</v>
      </c>
    </row>
    <row r="223" spans="2:4" s="94" customFormat="1" ht="15.75" x14ac:dyDescent="0.15">
      <c r="B223" s="94" t="s">
        <v>7242</v>
      </c>
      <c r="C223" s="95" t="s">
        <v>7243</v>
      </c>
      <c r="D223" s="94" t="s">
        <v>11840</v>
      </c>
    </row>
    <row r="224" spans="2:4" customFormat="1" ht="15.75" x14ac:dyDescent="0.15">
      <c r="B224" t="s">
        <v>11841</v>
      </c>
      <c r="C224" s="89" t="s">
        <v>11842</v>
      </c>
    </row>
    <row r="225" spans="2:4" s="94" customFormat="1" ht="15.75" x14ac:dyDescent="0.15">
      <c r="B225" s="94" t="s">
        <v>7244</v>
      </c>
      <c r="C225" s="95" t="s">
        <v>7245</v>
      </c>
      <c r="D225" s="94" t="s">
        <v>11843</v>
      </c>
    </row>
    <row r="226" spans="2:4" customFormat="1" ht="15.75" x14ac:dyDescent="0.15">
      <c r="B226" t="s">
        <v>11844</v>
      </c>
      <c r="C226" s="89" t="s">
        <v>11845</v>
      </c>
      <c r="D226" t="s">
        <v>11846</v>
      </c>
    </row>
    <row r="227" spans="2:4" s="94" customFormat="1" ht="15.75" x14ac:dyDescent="0.15">
      <c r="B227" s="94" t="s">
        <v>7246</v>
      </c>
      <c r="C227" s="95" t="s">
        <v>7247</v>
      </c>
      <c r="D227" s="94" t="s">
        <v>11847</v>
      </c>
    </row>
    <row r="228" spans="2:4" customFormat="1" ht="15.75" x14ac:dyDescent="0.15">
      <c r="B228" t="s">
        <v>11848</v>
      </c>
      <c r="C228" s="89" t="s">
        <v>11849</v>
      </c>
    </row>
    <row r="229" spans="2:4" s="94" customFormat="1" ht="15.75" x14ac:dyDescent="0.15">
      <c r="B229" s="94" t="s">
        <v>7248</v>
      </c>
      <c r="C229" s="95" t="s">
        <v>7249</v>
      </c>
      <c r="D229" s="94" t="s">
        <v>11850</v>
      </c>
    </row>
    <row r="230" spans="2:4" customFormat="1" ht="15.75" x14ac:dyDescent="0.15">
      <c r="B230" t="s">
        <v>11851</v>
      </c>
      <c r="C230" s="89" t="s">
        <v>11852</v>
      </c>
      <c r="D230" t="s">
        <v>11853</v>
      </c>
    </row>
    <row r="231" spans="2:4" s="94" customFormat="1" ht="15.75" x14ac:dyDescent="0.15">
      <c r="B231" s="94" t="s">
        <v>7250</v>
      </c>
      <c r="C231" s="95" t="s">
        <v>7251</v>
      </c>
      <c r="D231" s="94" t="s">
        <v>11854</v>
      </c>
    </row>
    <row r="232" spans="2:4" customFormat="1" ht="15.75" x14ac:dyDescent="0.15">
      <c r="B232" t="s">
        <v>11855</v>
      </c>
      <c r="C232" s="89" t="s">
        <v>11856</v>
      </c>
    </row>
    <row r="233" spans="2:4" s="94" customFormat="1" ht="15.75" x14ac:dyDescent="0.15">
      <c r="B233" s="94" t="s">
        <v>7252</v>
      </c>
      <c r="C233" s="95" t="s">
        <v>7253</v>
      </c>
      <c r="D233" s="94" t="s">
        <v>11857</v>
      </c>
    </row>
    <row r="234" spans="2:4" customFormat="1" ht="15.75" x14ac:dyDescent="0.15">
      <c r="B234" t="s">
        <v>11858</v>
      </c>
      <c r="C234" s="89" t="s">
        <v>11859</v>
      </c>
    </row>
    <row r="235" spans="2:4" s="94" customFormat="1" ht="15.75" x14ac:dyDescent="0.15">
      <c r="B235" s="94" t="s">
        <v>7254</v>
      </c>
      <c r="C235" s="95" t="s">
        <v>7255</v>
      </c>
      <c r="D235" s="94" t="s">
        <v>11860</v>
      </c>
    </row>
    <row r="236" spans="2:4" customFormat="1" ht="15.75" x14ac:dyDescent="0.15">
      <c r="B236" t="s">
        <v>11861</v>
      </c>
      <c r="C236" s="89" t="s">
        <v>11862</v>
      </c>
    </row>
    <row r="237" spans="2:4" s="94" customFormat="1" ht="15.75" x14ac:dyDescent="0.15">
      <c r="B237" s="94" t="s">
        <v>7256</v>
      </c>
      <c r="C237" s="95" t="s">
        <v>7257</v>
      </c>
      <c r="D237" s="94" t="s">
        <v>11863</v>
      </c>
    </row>
    <row r="238" spans="2:4" customFormat="1" ht="15.75" x14ac:dyDescent="0.15">
      <c r="B238" t="s">
        <v>11864</v>
      </c>
      <c r="C238" s="89" t="s">
        <v>11865</v>
      </c>
    </row>
    <row r="239" spans="2:4" customFormat="1" ht="13.5" x14ac:dyDescent="0.15"/>
    <row r="240" spans="2:4" customFormat="1" ht="13.5" x14ac:dyDescent="0.15"/>
    <row r="241" customFormat="1" ht="13.5" x14ac:dyDescent="0.15"/>
    <row r="242" customFormat="1" ht="13.5" x14ac:dyDescent="0.15"/>
    <row r="243" customFormat="1" ht="13.5" x14ac:dyDescent="0.15"/>
    <row r="244" customFormat="1" ht="13.5" x14ac:dyDescent="0.15"/>
    <row r="245" customFormat="1" ht="13.5" x14ac:dyDescent="0.15"/>
    <row r="246" customFormat="1" ht="13.5" x14ac:dyDescent="0.15"/>
    <row r="247" customFormat="1" ht="13.5" x14ac:dyDescent="0.15"/>
    <row r="248" customFormat="1" ht="13.5" x14ac:dyDescent="0.15"/>
    <row r="249" customFormat="1" ht="13.5" x14ac:dyDescent="0.15"/>
    <row r="250" customFormat="1" ht="13.5" x14ac:dyDescent="0.15"/>
    <row r="251" customFormat="1" ht="13.5" x14ac:dyDescent="0.15"/>
    <row r="252" customFormat="1" ht="13.5" x14ac:dyDescent="0.15"/>
    <row r="253" customFormat="1" ht="13.5" x14ac:dyDescent="0.15"/>
    <row r="254" customFormat="1" ht="13.5" x14ac:dyDescent="0.15"/>
    <row r="255" customFormat="1" ht="13.5" x14ac:dyDescent="0.15"/>
    <row r="256" customFormat="1" ht="13.5" x14ac:dyDescent="0.15"/>
    <row r="257" customFormat="1" ht="13.5" x14ac:dyDescent="0.15"/>
    <row r="258" customFormat="1" ht="13.5" x14ac:dyDescent="0.15"/>
    <row r="259" customFormat="1" ht="13.5" x14ac:dyDescent="0.15"/>
    <row r="260" customFormat="1" ht="13.5" x14ac:dyDescent="0.15"/>
    <row r="261" customFormat="1" ht="13.5" x14ac:dyDescent="0.15"/>
    <row r="262" customFormat="1" ht="13.5" x14ac:dyDescent="0.15"/>
    <row r="263" customFormat="1" ht="13.5" x14ac:dyDescent="0.15"/>
    <row r="264" customFormat="1" ht="13.5" x14ac:dyDescent="0.15"/>
    <row r="265" customFormat="1" ht="13.5" x14ac:dyDescent="0.15"/>
    <row r="266" customFormat="1" ht="13.5" x14ac:dyDescent="0.15"/>
    <row r="267" customFormat="1" ht="13.5" x14ac:dyDescent="0.15"/>
    <row r="268" customFormat="1" ht="13.5" x14ac:dyDescent="0.15"/>
    <row r="269" customFormat="1" ht="13.5" x14ac:dyDescent="0.15"/>
    <row r="270" customFormat="1" ht="13.5" x14ac:dyDescent="0.15"/>
    <row r="271" customFormat="1" ht="13.5" x14ac:dyDescent="0.15"/>
    <row r="272" customFormat="1" ht="13.5" x14ac:dyDescent="0.15"/>
    <row r="273" customFormat="1" ht="13.5" x14ac:dyDescent="0.15"/>
    <row r="274" customFormat="1" ht="13.5" x14ac:dyDescent="0.15"/>
    <row r="275" customFormat="1" ht="13.5" x14ac:dyDescent="0.15"/>
    <row r="276" customFormat="1" ht="13.5" x14ac:dyDescent="0.15"/>
    <row r="277" customFormat="1" ht="13.5" x14ac:dyDescent="0.15"/>
    <row r="278" customFormat="1" ht="13.5" x14ac:dyDescent="0.15"/>
    <row r="279" customFormat="1" ht="13.5" x14ac:dyDescent="0.15"/>
    <row r="280" customFormat="1" ht="13.5" x14ac:dyDescent="0.15"/>
    <row r="281" customFormat="1" ht="13.5" x14ac:dyDescent="0.15"/>
    <row r="282" customFormat="1" ht="13.5" x14ac:dyDescent="0.15"/>
    <row r="283" customFormat="1" ht="13.5" x14ac:dyDescent="0.15"/>
    <row r="284" customFormat="1" ht="13.5" x14ac:dyDescent="0.15"/>
    <row r="285" customFormat="1" ht="13.5" x14ac:dyDescent="0.15"/>
    <row r="286" customFormat="1" ht="13.5" x14ac:dyDescent="0.15"/>
    <row r="287" customFormat="1" ht="13.5" x14ac:dyDescent="0.15"/>
    <row r="288" customFormat="1" ht="13.5" x14ac:dyDescent="0.15"/>
    <row r="289" customFormat="1" ht="13.5" x14ac:dyDescent="0.15"/>
    <row r="290" customFormat="1" ht="13.5" x14ac:dyDescent="0.15"/>
    <row r="291" customFormat="1" ht="13.5" x14ac:dyDescent="0.15"/>
    <row r="292" customFormat="1" ht="13.5" x14ac:dyDescent="0.15"/>
    <row r="293" customFormat="1" ht="13.5" x14ac:dyDescent="0.15"/>
    <row r="294" customFormat="1" ht="13.5" x14ac:dyDescent="0.15"/>
    <row r="295" customFormat="1" ht="13.5" x14ac:dyDescent="0.15"/>
    <row r="296" customFormat="1" ht="13.5" x14ac:dyDescent="0.15"/>
    <row r="297" customFormat="1" ht="13.5" x14ac:dyDescent="0.15"/>
    <row r="298" customFormat="1" ht="13.5" x14ac:dyDescent="0.15"/>
    <row r="299" customFormat="1" ht="13.5" x14ac:dyDescent="0.15"/>
    <row r="300" customFormat="1" ht="13.5" x14ac:dyDescent="0.15"/>
  </sheetData>
  <phoneticPr fontId="10"/>
  <conditionalFormatting sqref="B3:B51 B53:B196">
    <cfRule type="duplicateValues" dxfId="0" priority="1"/>
  </conditionalFormatting>
  <hyperlinks>
    <hyperlink ref="A1" location="詳細仕様書一覧!A1" display="詳細仕様書一覧へ戻る" xr:uid="{A67F297A-2DF7-40D4-A4B4-6220B9C6034B}"/>
  </hyperlinks>
  <pageMargins left="0.7" right="0.7" top="0.75" bottom="0.75" header="0.3" footer="0.3"/>
  <legacy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718F2-E049-4EC9-A020-0585D33EDAA9}">
  <dimension ref="A1:E17"/>
  <sheetViews>
    <sheetView workbookViewId="0">
      <selection activeCell="D31" sqref="D31"/>
    </sheetView>
  </sheetViews>
  <sheetFormatPr defaultRowHeight="13.5" x14ac:dyDescent="0.15"/>
  <cols>
    <col min="2" max="2" width="80" bestFit="1" customWidth="1"/>
    <col min="3" max="3" width="18.375" customWidth="1"/>
    <col min="4" max="4" width="33" customWidth="1"/>
    <col min="5" max="5" width="12.625" bestFit="1" customWidth="1"/>
  </cols>
  <sheetData>
    <row r="1" spans="1:5" x14ac:dyDescent="0.15">
      <c r="A1" s="26" t="s">
        <v>89</v>
      </c>
    </row>
    <row r="2" spans="1:5" x14ac:dyDescent="0.15">
      <c r="B2" s="1" t="s">
        <v>7258</v>
      </c>
      <c r="C2" s="1" t="s">
        <v>7259</v>
      </c>
      <c r="D2" s="1" t="s">
        <v>7260</v>
      </c>
      <c r="E2" s="1" t="s">
        <v>7261</v>
      </c>
    </row>
    <row r="3" spans="1:5" x14ac:dyDescent="0.15">
      <c r="B3" t="s">
        <v>7262</v>
      </c>
      <c r="D3" t="s">
        <v>7263</v>
      </c>
    </row>
    <row r="4" spans="1:5" x14ac:dyDescent="0.15">
      <c r="D4" t="s">
        <v>7264</v>
      </c>
    </row>
    <row r="5" spans="1:5" x14ac:dyDescent="0.15">
      <c r="D5" t="s">
        <v>7265</v>
      </c>
      <c r="E5" t="s">
        <v>7266</v>
      </c>
    </row>
    <row r="6" spans="1:5" x14ac:dyDescent="0.15">
      <c r="D6" t="s">
        <v>6255</v>
      </c>
    </row>
    <row r="7" spans="1:5" x14ac:dyDescent="0.15">
      <c r="D7" t="s">
        <v>7267</v>
      </c>
    </row>
    <row r="8" spans="1:5" x14ac:dyDescent="0.15">
      <c r="D8" t="s">
        <v>7268</v>
      </c>
    </row>
    <row r="9" spans="1:5" x14ac:dyDescent="0.15">
      <c r="D9" t="s">
        <v>7269</v>
      </c>
    </row>
    <row r="10" spans="1:5" x14ac:dyDescent="0.15">
      <c r="D10" t="s">
        <v>7270</v>
      </c>
    </row>
    <row r="11" spans="1:5" x14ac:dyDescent="0.15">
      <c r="D11" t="s">
        <v>7271</v>
      </c>
    </row>
    <row r="12" spans="1:5" x14ac:dyDescent="0.15">
      <c r="D12" t="s">
        <v>7272</v>
      </c>
    </row>
    <row r="13" spans="1:5" x14ac:dyDescent="0.15">
      <c r="D13" t="s">
        <v>7273</v>
      </c>
    </row>
    <row r="14" spans="1:5" x14ac:dyDescent="0.15">
      <c r="D14" t="s">
        <v>7274</v>
      </c>
    </row>
    <row r="15" spans="1:5" x14ac:dyDescent="0.15">
      <c r="D15" t="s">
        <v>7275</v>
      </c>
    </row>
    <row r="17" spans="2:2" x14ac:dyDescent="0.15">
      <c r="B17" t="e" cm="1" vm="1">
        <f t="array" ref="B17">_xlfn._xlws.FILTER('表示パーツ(画像)一覧'!C:C, ISNA(SEARCH("_PUSH", '表示パーツ(画像)一覧'!C:C)))</f>
        <v>#VALUE!</v>
      </c>
    </row>
  </sheetData>
  <phoneticPr fontId="10"/>
  <hyperlinks>
    <hyperlink ref="A1" location="詳細仕様書一覧!A1" display="詳細仕様書一覧へ戻る" xr:uid="{967CF268-33DB-48E9-9062-56974ACFC825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C9E87-29D8-485A-BE5F-93CFF66291E9}">
  <dimension ref="A1:I2"/>
  <sheetViews>
    <sheetView workbookViewId="0">
      <selection activeCell="F19" sqref="F19"/>
    </sheetView>
  </sheetViews>
  <sheetFormatPr defaultRowHeight="13.5" x14ac:dyDescent="0.15"/>
  <sheetData>
    <row r="1" spans="1:9" x14ac:dyDescent="0.15">
      <c r="A1" s="26" t="s">
        <v>89</v>
      </c>
    </row>
    <row r="2" spans="1:9" x14ac:dyDescent="0.15">
      <c r="B2" s="1" t="s">
        <v>7258</v>
      </c>
      <c r="C2" s="1" t="s">
        <v>7276</v>
      </c>
      <c r="D2" s="1" t="s">
        <v>7277</v>
      </c>
      <c r="E2" s="1" t="s">
        <v>7278</v>
      </c>
      <c r="F2" s="1" t="s">
        <v>7279</v>
      </c>
      <c r="G2" s="1" t="s">
        <v>1664</v>
      </c>
      <c r="H2" s="1" t="s">
        <v>48</v>
      </c>
      <c r="I2" s="1" t="s">
        <v>7280</v>
      </c>
    </row>
  </sheetData>
  <phoneticPr fontId="10"/>
  <hyperlinks>
    <hyperlink ref="A1" location="詳細仕様書一覧!A1" display="詳細仕様書一覧へ戻る" xr:uid="{CF6AB069-E16E-46A9-86A4-28EC133CF627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13330-F742-4FF0-A00F-F022E43DC022}">
  <dimension ref="A1:AC3199"/>
  <sheetViews>
    <sheetView topLeftCell="A1818" zoomScale="114" zoomScaleNormal="115" workbookViewId="0">
      <selection activeCell="A1836" sqref="A1836"/>
    </sheetView>
  </sheetViews>
  <sheetFormatPr defaultColWidth="8.875" defaultRowHeight="12" x14ac:dyDescent="0.15"/>
  <cols>
    <col min="1" max="1" width="3.375" style="32" customWidth="1"/>
    <col min="2" max="2" width="14.625" style="32" customWidth="1"/>
    <col min="3" max="3" width="100.5" style="32" bestFit="1" customWidth="1"/>
    <col min="4" max="4" width="28.25" style="32" customWidth="1"/>
    <col min="5" max="5" width="14.125" style="32" customWidth="1"/>
    <col min="6" max="6" width="12.625" style="32" bestFit="1" customWidth="1"/>
    <col min="7" max="7" width="20.875" style="55" customWidth="1"/>
    <col min="8" max="8" width="42.25" style="98" customWidth="1"/>
    <col min="9" max="9" width="14.625" style="32" bestFit="1" customWidth="1"/>
    <col min="10" max="10" width="54.125" style="32" bestFit="1" customWidth="1"/>
    <col min="11" max="11" width="40.375" style="32" customWidth="1"/>
    <col min="12" max="12" width="21.375" style="32" customWidth="1"/>
    <col min="13" max="13" width="74.375" style="32" customWidth="1"/>
    <col min="14" max="16" width="24.375" style="32" customWidth="1"/>
    <col min="17" max="16384" width="8.875" style="32"/>
  </cols>
  <sheetData>
    <row r="1" spans="1:13" ht="145.5" customHeight="1" x14ac:dyDescent="0.15">
      <c r="A1" s="31" t="s">
        <v>89</v>
      </c>
      <c r="B1" s="31"/>
      <c r="D1" s="142" t="s">
        <v>7281</v>
      </c>
      <c r="E1" s="143"/>
    </row>
    <row r="2" spans="1:13" ht="45.75" customHeight="1" x14ac:dyDescent="0.15">
      <c r="A2" s="31"/>
      <c r="B2" s="31"/>
      <c r="C2" s="54" t="s">
        <v>7282</v>
      </c>
    </row>
    <row r="3" spans="1:13" x14ac:dyDescent="0.15">
      <c r="B3" s="32" t="s">
        <v>7283</v>
      </c>
      <c r="C3" s="32" t="s">
        <v>7284</v>
      </c>
      <c r="D3" s="32" t="s">
        <v>7285</v>
      </c>
      <c r="E3" s="32" t="s">
        <v>7286</v>
      </c>
      <c r="F3" s="32" t="s">
        <v>7287</v>
      </c>
      <c r="G3" s="56" t="s">
        <v>7288</v>
      </c>
      <c r="H3" s="99" t="s">
        <v>7289</v>
      </c>
      <c r="K3" s="32" t="s">
        <v>7290</v>
      </c>
      <c r="L3" s="32" t="s">
        <v>7291</v>
      </c>
      <c r="M3" s="32" t="s">
        <v>7292</v>
      </c>
    </row>
    <row r="4" spans="1:13" ht="73.5" customHeight="1" x14ac:dyDescent="0.15">
      <c r="A4" s="57"/>
      <c r="C4" s="32" t="s">
        <v>7293</v>
      </c>
      <c r="D4" s="32" t="s">
        <v>100</v>
      </c>
      <c r="E4" s="32" t="s">
        <v>7294</v>
      </c>
      <c r="F4" t="s">
        <v>101</v>
      </c>
      <c r="G4" s="58" t="s">
        <v>7295</v>
      </c>
      <c r="H4" s="58" t="e" vm="2">
        <v>#VALUE!</v>
      </c>
      <c r="K4" s="32" t="s">
        <v>7296</v>
      </c>
      <c r="L4" s="32" t="s">
        <v>7297</v>
      </c>
      <c r="M4" s="32" t="s">
        <v>7298</v>
      </c>
    </row>
    <row r="5" spans="1:13" ht="73.5" customHeight="1" x14ac:dyDescent="0.15">
      <c r="A5" s="57"/>
      <c r="C5" s="32" t="s">
        <v>7299</v>
      </c>
      <c r="D5" s="32" t="s">
        <v>7300</v>
      </c>
      <c r="E5" s="32" t="s">
        <v>7294</v>
      </c>
      <c r="F5" t="s">
        <v>101</v>
      </c>
      <c r="G5" s="58" t="s">
        <v>7301</v>
      </c>
      <c r="H5" s="58" t="e" vm="3">
        <v>#VALUE!</v>
      </c>
    </row>
    <row r="6" spans="1:13" ht="75" customHeight="1" x14ac:dyDescent="0.15">
      <c r="A6" s="57"/>
      <c r="C6" s="32" t="s">
        <v>7302</v>
      </c>
      <c r="D6" s="32" t="s">
        <v>104</v>
      </c>
      <c r="E6" s="32" t="s">
        <v>7294</v>
      </c>
      <c r="F6" t="s">
        <v>101</v>
      </c>
      <c r="G6" s="58" t="s">
        <v>7303</v>
      </c>
      <c r="H6" s="144" t="s">
        <v>7304</v>
      </c>
    </row>
    <row r="7" spans="1:13" ht="73.5" customHeight="1" x14ac:dyDescent="0.15">
      <c r="A7" s="57"/>
      <c r="C7" s="32" t="s">
        <v>7305</v>
      </c>
      <c r="D7" s="32" t="s">
        <v>7306</v>
      </c>
      <c r="E7" s="32" t="s">
        <v>7294</v>
      </c>
      <c r="F7" t="s">
        <v>101</v>
      </c>
      <c r="G7" s="58" t="s">
        <v>7307</v>
      </c>
      <c r="H7" s="145"/>
    </row>
    <row r="8" spans="1:13" ht="75" customHeight="1" x14ac:dyDescent="0.15">
      <c r="A8" s="57"/>
      <c r="C8" s="32" t="s">
        <v>7308</v>
      </c>
      <c r="D8" s="32" t="s">
        <v>106</v>
      </c>
      <c r="E8" s="32" t="s">
        <v>7294</v>
      </c>
      <c r="F8" t="s">
        <v>101</v>
      </c>
      <c r="G8" s="58" t="s">
        <v>7309</v>
      </c>
      <c r="H8" s="145"/>
    </row>
    <row r="9" spans="1:13" ht="75" customHeight="1" x14ac:dyDescent="0.15">
      <c r="A9" s="57"/>
      <c r="C9" s="32" t="s">
        <v>7310</v>
      </c>
      <c r="D9" s="32" t="s">
        <v>7311</v>
      </c>
      <c r="E9" s="32" t="s">
        <v>7294</v>
      </c>
      <c r="F9" t="s">
        <v>101</v>
      </c>
      <c r="G9" s="58" t="s">
        <v>7312</v>
      </c>
      <c r="H9" s="145"/>
    </row>
    <row r="10" spans="1:13" ht="70.5" customHeight="1" x14ac:dyDescent="0.15">
      <c r="A10" s="57"/>
      <c r="C10" s="32" t="s">
        <v>7313</v>
      </c>
      <c r="D10" s="32" t="s">
        <v>108</v>
      </c>
      <c r="E10" s="32" t="s">
        <v>7294</v>
      </c>
      <c r="F10" t="s">
        <v>101</v>
      </c>
      <c r="G10" s="58" t="s">
        <v>7314</v>
      </c>
      <c r="H10" s="145"/>
    </row>
    <row r="11" spans="1:13" ht="70.5" customHeight="1" x14ac:dyDescent="0.15">
      <c r="A11" s="57"/>
      <c r="C11" s="32" t="s">
        <v>7315</v>
      </c>
      <c r="D11" s="32" t="s">
        <v>7316</v>
      </c>
      <c r="E11" s="32" t="s">
        <v>7294</v>
      </c>
      <c r="F11" t="s">
        <v>101</v>
      </c>
      <c r="G11" s="58" t="s">
        <v>7317</v>
      </c>
      <c r="H11" s="145"/>
    </row>
    <row r="12" spans="1:13" ht="67.5" customHeight="1" x14ac:dyDescent="0.15">
      <c r="A12" s="57"/>
      <c r="C12" s="32" t="s">
        <v>7318</v>
      </c>
      <c r="D12" s="32" t="s">
        <v>110</v>
      </c>
      <c r="E12" s="32" t="s">
        <v>7294</v>
      </c>
      <c r="F12" t="s">
        <v>101</v>
      </c>
      <c r="G12" s="58" t="s">
        <v>7319</v>
      </c>
      <c r="H12" s="145"/>
    </row>
    <row r="13" spans="1:13" ht="70.5" customHeight="1" x14ac:dyDescent="0.15">
      <c r="A13" s="57"/>
      <c r="C13" s="32" t="s">
        <v>7320</v>
      </c>
      <c r="D13" s="32" t="s">
        <v>7321</v>
      </c>
      <c r="E13" s="32" t="s">
        <v>7294</v>
      </c>
      <c r="F13" t="s">
        <v>101</v>
      </c>
      <c r="G13" s="58" t="s">
        <v>7322</v>
      </c>
      <c r="H13" s="145"/>
    </row>
    <row r="14" spans="1:13" ht="66.75" customHeight="1" x14ac:dyDescent="0.15">
      <c r="A14" s="57"/>
      <c r="C14" s="32" t="s">
        <v>7323</v>
      </c>
      <c r="D14" s="32" t="s">
        <v>112</v>
      </c>
      <c r="E14" s="32" t="s">
        <v>7294</v>
      </c>
      <c r="F14" t="s">
        <v>101</v>
      </c>
      <c r="G14" s="58" t="s">
        <v>7324</v>
      </c>
      <c r="H14" s="145"/>
    </row>
    <row r="15" spans="1:13" ht="70.5" customHeight="1" x14ac:dyDescent="0.15">
      <c r="A15" s="57"/>
      <c r="C15" s="32" t="s">
        <v>7325</v>
      </c>
      <c r="D15" s="32" t="s">
        <v>7326</v>
      </c>
      <c r="E15" s="32" t="s">
        <v>7294</v>
      </c>
      <c r="F15" t="s">
        <v>101</v>
      </c>
      <c r="G15" s="58" t="s">
        <v>7327</v>
      </c>
      <c r="H15" s="145"/>
    </row>
    <row r="16" spans="1:13" ht="75.75" customHeight="1" x14ac:dyDescent="0.15">
      <c r="A16" s="57"/>
      <c r="C16" s="32" t="s">
        <v>7328</v>
      </c>
      <c r="D16" s="32" t="s">
        <v>114</v>
      </c>
      <c r="E16" s="32" t="s">
        <v>7294</v>
      </c>
      <c r="F16" t="s">
        <v>101</v>
      </c>
      <c r="G16" s="58" t="s">
        <v>7329</v>
      </c>
      <c r="H16" s="145"/>
    </row>
    <row r="17" spans="1:13" ht="81.75" customHeight="1" x14ac:dyDescent="0.15">
      <c r="A17" s="57"/>
      <c r="C17" s="32" t="s">
        <v>7330</v>
      </c>
      <c r="D17" s="32" t="s">
        <v>7331</v>
      </c>
      <c r="E17" s="32" t="s">
        <v>7294</v>
      </c>
      <c r="F17" t="s">
        <v>101</v>
      </c>
      <c r="G17" s="58" t="s">
        <v>7332</v>
      </c>
      <c r="H17" s="145"/>
    </row>
    <row r="18" spans="1:13" ht="75.75" customHeight="1" x14ac:dyDescent="0.15">
      <c r="A18" s="57"/>
      <c r="C18" s="32" t="s">
        <v>7333</v>
      </c>
      <c r="D18" s="32" t="s">
        <v>116</v>
      </c>
      <c r="E18" s="32" t="s">
        <v>7294</v>
      </c>
      <c r="F18" t="s">
        <v>101</v>
      </c>
      <c r="G18" s="58" t="s">
        <v>7334</v>
      </c>
      <c r="H18" s="145"/>
    </row>
    <row r="19" spans="1:13" ht="81" customHeight="1" x14ac:dyDescent="0.15">
      <c r="A19" s="57"/>
      <c r="C19" s="32" t="s">
        <v>7335</v>
      </c>
      <c r="D19" s="32" t="s">
        <v>7336</v>
      </c>
      <c r="E19" s="32" t="s">
        <v>7294</v>
      </c>
      <c r="F19" t="s">
        <v>101</v>
      </c>
      <c r="G19" s="58" t="s">
        <v>7337</v>
      </c>
      <c r="H19" s="145"/>
    </row>
    <row r="20" spans="1:13" ht="75.75" customHeight="1" x14ac:dyDescent="0.15">
      <c r="A20" s="57"/>
      <c r="C20" s="32" t="s">
        <v>7338</v>
      </c>
      <c r="D20" s="32" t="s">
        <v>118</v>
      </c>
      <c r="E20" s="32" t="s">
        <v>7294</v>
      </c>
      <c r="F20" t="s">
        <v>101</v>
      </c>
      <c r="G20" s="58" t="s">
        <v>7339</v>
      </c>
      <c r="H20" s="145"/>
    </row>
    <row r="21" spans="1:13" ht="81" customHeight="1" x14ac:dyDescent="0.15">
      <c r="A21" s="57"/>
      <c r="C21" s="32" t="s">
        <v>7340</v>
      </c>
      <c r="D21" s="32" t="s">
        <v>7341</v>
      </c>
      <c r="E21" s="32" t="s">
        <v>7294</v>
      </c>
      <c r="F21" t="s">
        <v>101</v>
      </c>
      <c r="G21" s="58" t="s">
        <v>7342</v>
      </c>
      <c r="H21" s="145"/>
    </row>
    <row r="22" spans="1:13" ht="81" customHeight="1" x14ac:dyDescent="0.15">
      <c r="A22" s="57"/>
      <c r="C22" s="32" t="s">
        <v>7343</v>
      </c>
      <c r="D22" s="32" t="s">
        <v>120</v>
      </c>
      <c r="E22" s="32" t="s">
        <v>7294</v>
      </c>
      <c r="F22" t="s">
        <v>101</v>
      </c>
      <c r="G22" s="58" t="s">
        <v>7344</v>
      </c>
      <c r="H22" s="58" t="e" vm="4">
        <v>#VALUE!</v>
      </c>
    </row>
    <row r="23" spans="1:13" ht="81" customHeight="1" x14ac:dyDescent="0.15">
      <c r="A23" s="57"/>
      <c r="C23" s="32" t="s">
        <v>7345</v>
      </c>
      <c r="D23" s="32" t="s">
        <v>7346</v>
      </c>
      <c r="E23" s="32" t="s">
        <v>7294</v>
      </c>
      <c r="F23" t="s">
        <v>101</v>
      </c>
      <c r="G23" s="58" t="s">
        <v>7347</v>
      </c>
      <c r="H23" s="58" t="e" vm="5">
        <v>#VALUE!</v>
      </c>
    </row>
    <row r="24" spans="1:13" ht="81" customHeight="1" x14ac:dyDescent="0.15">
      <c r="A24" s="57"/>
      <c r="C24" s="32" t="s">
        <v>7348</v>
      </c>
      <c r="D24" s="32" t="s">
        <v>122</v>
      </c>
      <c r="E24" s="32" t="s">
        <v>7294</v>
      </c>
      <c r="F24" t="s">
        <v>101</v>
      </c>
      <c r="G24" s="58" t="s">
        <v>7349</v>
      </c>
      <c r="H24" s="58" t="e" vm="6">
        <v>#VALUE!</v>
      </c>
    </row>
    <row r="25" spans="1:13" ht="81" customHeight="1" x14ac:dyDescent="0.15">
      <c r="A25" s="57"/>
      <c r="C25" s="32" t="s">
        <v>7350</v>
      </c>
      <c r="D25" s="32" t="s">
        <v>7351</v>
      </c>
      <c r="E25" s="32" t="s">
        <v>7294</v>
      </c>
      <c r="F25" t="s">
        <v>101</v>
      </c>
      <c r="G25" s="58" t="s">
        <v>7352</v>
      </c>
      <c r="H25" s="58" t="e" vm="7">
        <v>#VALUE!</v>
      </c>
    </row>
    <row r="26" spans="1:13" ht="81" customHeight="1" x14ac:dyDescent="0.15">
      <c r="A26" s="57"/>
      <c r="C26" s="32" t="s">
        <v>7353</v>
      </c>
      <c r="D26" s="32" t="s">
        <v>124</v>
      </c>
      <c r="E26" s="32" t="s">
        <v>7294</v>
      </c>
      <c r="F26" t="s">
        <v>101</v>
      </c>
      <c r="G26" s="58" t="s">
        <v>7354</v>
      </c>
      <c r="H26" s="58" t="e" vm="8">
        <v>#VALUE!</v>
      </c>
    </row>
    <row r="27" spans="1:13" ht="81" customHeight="1" x14ac:dyDescent="0.15">
      <c r="A27" s="57"/>
      <c r="C27" s="32" t="s">
        <v>7355</v>
      </c>
      <c r="D27" s="32" t="s">
        <v>7356</v>
      </c>
      <c r="E27" s="32" t="s">
        <v>7294</v>
      </c>
      <c r="F27" t="s">
        <v>101</v>
      </c>
      <c r="G27" s="58" t="s">
        <v>7357</v>
      </c>
      <c r="H27" s="58" t="e" vm="9">
        <v>#VALUE!</v>
      </c>
    </row>
    <row r="28" spans="1:13" ht="81" customHeight="1" x14ac:dyDescent="0.15">
      <c r="A28" s="57"/>
      <c r="C28" s="32" t="s">
        <v>7358</v>
      </c>
      <c r="D28" s="32" t="s">
        <v>7359</v>
      </c>
      <c r="E28" s="32" t="s">
        <v>7360</v>
      </c>
      <c r="F28" t="s">
        <v>7361</v>
      </c>
      <c r="G28" s="58" t="s">
        <v>7362</v>
      </c>
      <c r="H28" s="58" t="e" vm="10">
        <v>#VALUE!</v>
      </c>
      <c r="M28" s="32" t="s">
        <v>7363</v>
      </c>
    </row>
    <row r="29" spans="1:13" ht="81" customHeight="1" x14ac:dyDescent="0.15">
      <c r="A29" s="57"/>
      <c r="C29" s="32" t="s">
        <v>7364</v>
      </c>
      <c r="D29" s="32" t="s">
        <v>7365</v>
      </c>
      <c r="E29" s="32" t="s">
        <v>7360</v>
      </c>
      <c r="F29" t="s">
        <v>7361</v>
      </c>
      <c r="G29" s="58" t="s">
        <v>7366</v>
      </c>
      <c r="H29" s="58" t="e" vm="11">
        <v>#VALUE!</v>
      </c>
    </row>
    <row r="30" spans="1:13" ht="81" customHeight="1" x14ac:dyDescent="0.15">
      <c r="A30" s="57"/>
      <c r="C30" s="32" t="s">
        <v>7367</v>
      </c>
      <c r="D30" s="32" t="s">
        <v>7368</v>
      </c>
      <c r="E30" s="32" t="s">
        <v>7360</v>
      </c>
      <c r="F30" t="s">
        <v>128</v>
      </c>
      <c r="G30" s="58" t="s">
        <v>7369</v>
      </c>
      <c r="H30" s="58" t="e" vm="12">
        <v>#VALUE!</v>
      </c>
    </row>
    <row r="31" spans="1:13" ht="81" customHeight="1" x14ac:dyDescent="0.15">
      <c r="A31" s="57"/>
      <c r="C31" s="32" t="s">
        <v>7370</v>
      </c>
      <c r="D31" s="32" t="s">
        <v>7371</v>
      </c>
      <c r="E31" s="32" t="s">
        <v>7372</v>
      </c>
      <c r="F31" t="s">
        <v>7361</v>
      </c>
      <c r="G31" s="58" t="s">
        <v>7373</v>
      </c>
      <c r="H31" s="58" t="e" vm="13">
        <v>#VALUE!</v>
      </c>
      <c r="M31" s="32" t="s">
        <v>7374</v>
      </c>
    </row>
    <row r="32" spans="1:13" ht="81" customHeight="1" x14ac:dyDescent="0.15">
      <c r="A32" s="57"/>
      <c r="C32" s="32" t="s">
        <v>7375</v>
      </c>
      <c r="D32" s="32" t="s">
        <v>7376</v>
      </c>
      <c r="E32" s="32" t="s">
        <v>7372</v>
      </c>
      <c r="F32" t="s">
        <v>7361</v>
      </c>
      <c r="G32" s="58" t="s">
        <v>7377</v>
      </c>
      <c r="H32" s="58" t="e" vm="14">
        <v>#VALUE!</v>
      </c>
      <c r="M32" s="32" t="s">
        <v>7374</v>
      </c>
    </row>
    <row r="33" spans="1:13" ht="81" customHeight="1" x14ac:dyDescent="0.15">
      <c r="A33" s="57"/>
      <c r="C33" s="32" t="s">
        <v>7378</v>
      </c>
      <c r="D33" s="32" t="s">
        <v>7379</v>
      </c>
      <c r="E33" s="32" t="s">
        <v>7380</v>
      </c>
      <c r="F33" t="s">
        <v>101</v>
      </c>
      <c r="G33" s="58" t="s">
        <v>7381</v>
      </c>
      <c r="H33" s="144" t="e" vm="15">
        <v>#VALUE!</v>
      </c>
      <c r="M33" s="32" t="s">
        <v>7382</v>
      </c>
    </row>
    <row r="34" spans="1:13" ht="81" customHeight="1" x14ac:dyDescent="0.15">
      <c r="A34" s="57"/>
      <c r="C34" s="32" t="s">
        <v>7383</v>
      </c>
      <c r="D34" s="32" t="s">
        <v>7384</v>
      </c>
      <c r="E34" s="32" t="s">
        <v>7380</v>
      </c>
      <c r="F34" t="s">
        <v>101</v>
      </c>
      <c r="G34" s="58" t="s">
        <v>7385</v>
      </c>
      <c r="H34" s="145"/>
      <c r="M34" s="32" t="s">
        <v>7382</v>
      </c>
    </row>
    <row r="35" spans="1:13" ht="81" customHeight="1" x14ac:dyDescent="0.15">
      <c r="A35" s="57"/>
      <c r="C35" s="32" t="s">
        <v>7386</v>
      </c>
      <c r="D35" s="32" t="s">
        <v>7387</v>
      </c>
      <c r="E35" s="32" t="s">
        <v>7380</v>
      </c>
      <c r="F35" t="s">
        <v>101</v>
      </c>
      <c r="G35" s="58" t="s">
        <v>7388</v>
      </c>
      <c r="H35" s="146"/>
      <c r="M35" s="32" t="s">
        <v>7382</v>
      </c>
    </row>
    <row r="36" spans="1:13" ht="81" customHeight="1" x14ac:dyDescent="0.15">
      <c r="A36" s="57"/>
      <c r="C36" s="32" t="s">
        <v>7389</v>
      </c>
      <c r="D36" s="32" t="s">
        <v>7390</v>
      </c>
      <c r="E36" s="32" t="s">
        <v>7380</v>
      </c>
      <c r="F36" t="s">
        <v>101</v>
      </c>
      <c r="G36" s="58" t="s">
        <v>7391</v>
      </c>
      <c r="H36" s="144" t="e" vm="16">
        <v>#VALUE!</v>
      </c>
      <c r="M36" s="32" t="s">
        <v>7382</v>
      </c>
    </row>
    <row r="37" spans="1:13" ht="81" customHeight="1" x14ac:dyDescent="0.15">
      <c r="A37" s="57"/>
      <c r="C37" s="32" t="s">
        <v>7392</v>
      </c>
      <c r="D37" s="32" t="s">
        <v>7393</v>
      </c>
      <c r="E37" s="32" t="s">
        <v>7380</v>
      </c>
      <c r="F37" t="s">
        <v>101</v>
      </c>
      <c r="G37" s="58" t="s">
        <v>7394</v>
      </c>
      <c r="H37" s="145"/>
      <c r="M37" s="32" t="s">
        <v>7382</v>
      </c>
    </row>
    <row r="38" spans="1:13" ht="81" customHeight="1" x14ac:dyDescent="0.15">
      <c r="A38" s="57"/>
      <c r="C38" s="32" t="s">
        <v>7395</v>
      </c>
      <c r="D38" s="32" t="s">
        <v>7396</v>
      </c>
      <c r="E38" s="32" t="s">
        <v>7380</v>
      </c>
      <c r="F38" t="s">
        <v>101</v>
      </c>
      <c r="G38" s="58" t="s">
        <v>7397</v>
      </c>
      <c r="H38" s="146"/>
      <c r="M38" s="32" t="s">
        <v>7382</v>
      </c>
    </row>
    <row r="39" spans="1:13" ht="81" customHeight="1" x14ac:dyDescent="0.15">
      <c r="A39" s="57"/>
      <c r="C39" s="32" t="s">
        <v>7398</v>
      </c>
      <c r="D39" s="32" t="s">
        <v>134</v>
      </c>
      <c r="E39" s="32" t="s">
        <v>7380</v>
      </c>
      <c r="F39" t="s">
        <v>101</v>
      </c>
      <c r="G39" s="58" t="s">
        <v>7399</v>
      </c>
      <c r="H39" s="144" t="e" vm="17">
        <v>#VALUE!</v>
      </c>
      <c r="M39" s="32" t="s">
        <v>7400</v>
      </c>
    </row>
    <row r="40" spans="1:13" ht="81" customHeight="1" x14ac:dyDescent="0.15">
      <c r="A40" s="57"/>
      <c r="C40" s="32" t="s">
        <v>7401</v>
      </c>
      <c r="D40" s="32" t="s">
        <v>7402</v>
      </c>
      <c r="E40" s="32" t="s">
        <v>7380</v>
      </c>
      <c r="F40" t="s">
        <v>101</v>
      </c>
      <c r="G40" s="58" t="s">
        <v>7403</v>
      </c>
      <c r="H40" s="145"/>
      <c r="M40" s="32" t="s">
        <v>7400</v>
      </c>
    </row>
    <row r="41" spans="1:13" ht="81" customHeight="1" x14ac:dyDescent="0.15">
      <c r="A41" s="57"/>
      <c r="C41" s="32" t="s">
        <v>7404</v>
      </c>
      <c r="D41" s="32" t="s">
        <v>136</v>
      </c>
      <c r="E41" s="32" t="s">
        <v>7380</v>
      </c>
      <c r="F41" t="s">
        <v>101</v>
      </c>
      <c r="G41" s="58" t="s">
        <v>7405</v>
      </c>
      <c r="H41" s="145"/>
      <c r="M41" s="32" t="s">
        <v>7400</v>
      </c>
    </row>
    <row r="42" spans="1:13" ht="81" customHeight="1" x14ac:dyDescent="0.15">
      <c r="A42" s="57"/>
      <c r="C42" s="32" t="s">
        <v>7406</v>
      </c>
      <c r="D42" s="32" t="s">
        <v>138</v>
      </c>
      <c r="E42" s="32" t="s">
        <v>7380</v>
      </c>
      <c r="F42" t="s">
        <v>101</v>
      </c>
      <c r="G42" s="58" t="s">
        <v>7407</v>
      </c>
      <c r="H42" s="145"/>
      <c r="M42" s="32" t="s">
        <v>7400</v>
      </c>
    </row>
    <row r="43" spans="1:13" ht="81" customHeight="1" x14ac:dyDescent="0.15">
      <c r="A43" s="57"/>
      <c r="C43" s="32" t="s">
        <v>7408</v>
      </c>
      <c r="D43" s="32" t="s">
        <v>7409</v>
      </c>
      <c r="E43" s="32" t="s">
        <v>7380</v>
      </c>
      <c r="F43" t="s">
        <v>101</v>
      </c>
      <c r="G43" s="58" t="s">
        <v>7410</v>
      </c>
      <c r="H43" s="145"/>
      <c r="M43" s="32" t="s">
        <v>7400</v>
      </c>
    </row>
    <row r="44" spans="1:13" ht="81" customHeight="1" x14ac:dyDescent="0.15">
      <c r="A44" s="57"/>
      <c r="C44" s="32" t="s">
        <v>7411</v>
      </c>
      <c r="D44" s="32" t="s">
        <v>140</v>
      </c>
      <c r="E44" s="32" t="s">
        <v>7380</v>
      </c>
      <c r="F44" t="s">
        <v>101</v>
      </c>
      <c r="G44" s="58" t="s">
        <v>7412</v>
      </c>
      <c r="H44" s="146"/>
      <c r="M44" s="32" t="s">
        <v>7400</v>
      </c>
    </row>
    <row r="45" spans="1:13" ht="81" customHeight="1" x14ac:dyDescent="0.15">
      <c r="A45" s="57"/>
      <c r="C45" s="32" t="s">
        <v>7413</v>
      </c>
      <c r="D45" s="32" t="s">
        <v>7414</v>
      </c>
      <c r="E45" s="32" t="s">
        <v>7415</v>
      </c>
      <c r="F45" t="s">
        <v>7361</v>
      </c>
      <c r="G45" s="58" t="s">
        <v>7416</v>
      </c>
      <c r="H45" s="100" t="e" vm="18">
        <v>#VALUE!</v>
      </c>
      <c r="I45"/>
      <c r="J45"/>
      <c r="M45" s="32" t="s">
        <v>7417</v>
      </c>
    </row>
    <row r="46" spans="1:13" ht="81" customHeight="1" x14ac:dyDescent="0.15">
      <c r="A46" s="57"/>
      <c r="C46" s="32" t="s">
        <v>7418</v>
      </c>
      <c r="D46" s="32" t="s">
        <v>7419</v>
      </c>
      <c r="E46" s="32" t="s">
        <v>7415</v>
      </c>
      <c r="F46" t="s">
        <v>7361</v>
      </c>
      <c r="G46" s="58" t="s">
        <v>7420</v>
      </c>
      <c r="H46" s="100" t="e" vm="19">
        <v>#VALUE!</v>
      </c>
      <c r="I46"/>
      <c r="J46"/>
      <c r="M46" s="32" t="s">
        <v>7417</v>
      </c>
    </row>
    <row r="47" spans="1:13" ht="81" customHeight="1" x14ac:dyDescent="0.15">
      <c r="A47" s="57"/>
      <c r="C47" s="32" t="s">
        <v>7421</v>
      </c>
      <c r="D47" s="32" t="s">
        <v>7422</v>
      </c>
      <c r="E47" s="32" t="s">
        <v>7423</v>
      </c>
      <c r="F47" t="s">
        <v>7424</v>
      </c>
      <c r="G47" s="58" t="s">
        <v>7425</v>
      </c>
      <c r="H47" s="100" t="e" vm="20">
        <v>#VALUE!</v>
      </c>
      <c r="I47"/>
      <c r="J47"/>
      <c r="M47" s="32" t="s">
        <v>7426</v>
      </c>
    </row>
    <row r="48" spans="1:13" ht="81" customHeight="1" x14ac:dyDescent="0.15">
      <c r="A48" s="57"/>
      <c r="C48" s="32" t="s">
        <v>7427</v>
      </c>
      <c r="D48" s="32" t="s">
        <v>7428</v>
      </c>
      <c r="E48" s="32" t="s">
        <v>7429</v>
      </c>
      <c r="F48" t="s">
        <v>101</v>
      </c>
      <c r="G48" s="58" t="s">
        <v>7430</v>
      </c>
      <c r="H48" s="147" t="e" vm="21">
        <v>#VALUE!</v>
      </c>
      <c r="I48"/>
      <c r="J48"/>
      <c r="M48" s="32" t="s">
        <v>7426</v>
      </c>
    </row>
    <row r="49" spans="1:15" ht="81" customHeight="1" x14ac:dyDescent="0.15">
      <c r="A49" s="57"/>
      <c r="C49" s="32" t="s">
        <v>7431</v>
      </c>
      <c r="D49" s="32" t="s">
        <v>7432</v>
      </c>
      <c r="E49" s="32" t="s">
        <v>7429</v>
      </c>
      <c r="F49" t="s">
        <v>101</v>
      </c>
      <c r="G49" s="58" t="s">
        <v>7433</v>
      </c>
      <c r="H49" s="148"/>
      <c r="I49"/>
      <c r="J49"/>
      <c r="M49" s="32" t="s">
        <v>7426</v>
      </c>
    </row>
    <row r="50" spans="1:15" ht="81" customHeight="1" x14ac:dyDescent="0.15">
      <c r="A50" s="57"/>
      <c r="C50" s="32" t="s">
        <v>7434</v>
      </c>
      <c r="D50" s="32" t="s">
        <v>7435</v>
      </c>
      <c r="E50" s="32" t="s">
        <v>7415</v>
      </c>
      <c r="F50" t="s">
        <v>7361</v>
      </c>
      <c r="G50" s="58" t="s">
        <v>7436</v>
      </c>
      <c r="H50" s="149" t="e" vm="22">
        <v>#VALUE!</v>
      </c>
      <c r="I50"/>
      <c r="J50"/>
      <c r="M50" s="32" t="s">
        <v>7437</v>
      </c>
      <c r="N50" s="32" t="s">
        <v>7438</v>
      </c>
      <c r="O50" s="32" t="s">
        <v>7439</v>
      </c>
    </row>
    <row r="51" spans="1:15" ht="81" customHeight="1" x14ac:dyDescent="0.15">
      <c r="A51" s="57"/>
      <c r="C51" s="32" t="s">
        <v>7440</v>
      </c>
      <c r="D51" s="32" t="s">
        <v>7441</v>
      </c>
      <c r="E51" s="32" t="s">
        <v>7415</v>
      </c>
      <c r="F51" t="s">
        <v>7361</v>
      </c>
      <c r="G51" s="58" t="s">
        <v>7442</v>
      </c>
      <c r="H51" s="149"/>
      <c r="I51"/>
      <c r="J51"/>
      <c r="M51" s="32" t="s">
        <v>7437</v>
      </c>
      <c r="N51" s="32" t="s">
        <v>7443</v>
      </c>
    </row>
    <row r="52" spans="1:15" ht="81" customHeight="1" x14ac:dyDescent="0.15">
      <c r="A52" s="57"/>
      <c r="C52" s="32" t="s">
        <v>7444</v>
      </c>
      <c r="D52" s="32" t="s">
        <v>7445</v>
      </c>
      <c r="E52" s="32" t="s">
        <v>7415</v>
      </c>
      <c r="F52" t="s">
        <v>7361</v>
      </c>
      <c r="G52" s="58" t="s">
        <v>7446</v>
      </c>
      <c r="H52" s="149"/>
      <c r="I52"/>
      <c r="J52"/>
      <c r="M52" s="32" t="s">
        <v>7437</v>
      </c>
      <c r="N52" s="32" t="s">
        <v>7447</v>
      </c>
    </row>
    <row r="53" spans="1:15" ht="81" customHeight="1" x14ac:dyDescent="0.15">
      <c r="A53" s="57"/>
      <c r="C53" s="32" t="s">
        <v>7448</v>
      </c>
      <c r="D53" s="32" t="s">
        <v>7449</v>
      </c>
      <c r="E53" s="32" t="s">
        <v>7415</v>
      </c>
      <c r="F53" t="s">
        <v>7361</v>
      </c>
      <c r="G53" s="58" t="s">
        <v>7450</v>
      </c>
      <c r="H53" s="149"/>
      <c r="I53"/>
      <c r="J53"/>
      <c r="M53" s="32" t="s">
        <v>7437</v>
      </c>
      <c r="N53" s="32" t="s">
        <v>7451</v>
      </c>
      <c r="O53" s="32" t="s">
        <v>7452</v>
      </c>
    </row>
    <row r="54" spans="1:15" ht="81" customHeight="1" x14ac:dyDescent="0.15">
      <c r="A54" s="57"/>
      <c r="C54" s="32" t="s">
        <v>7453</v>
      </c>
      <c r="D54" s="32" t="s">
        <v>7454</v>
      </c>
      <c r="E54" s="32" t="s">
        <v>7415</v>
      </c>
      <c r="F54" t="s">
        <v>7361</v>
      </c>
      <c r="G54" s="58" t="s">
        <v>7455</v>
      </c>
      <c r="H54" s="149"/>
      <c r="I54"/>
      <c r="J54"/>
      <c r="M54" s="32" t="s">
        <v>7437</v>
      </c>
      <c r="N54" s="32" t="s">
        <v>7456</v>
      </c>
    </row>
    <row r="55" spans="1:15" ht="81" customHeight="1" x14ac:dyDescent="0.15">
      <c r="A55" s="57"/>
      <c r="C55" s="32" t="s">
        <v>7457</v>
      </c>
      <c r="D55" s="32" t="s">
        <v>7458</v>
      </c>
      <c r="E55" s="32" t="s">
        <v>7415</v>
      </c>
      <c r="F55" t="s">
        <v>7361</v>
      </c>
      <c r="G55" s="58" t="s">
        <v>7459</v>
      </c>
      <c r="H55" s="149"/>
      <c r="I55"/>
      <c r="J55"/>
      <c r="M55" s="32" t="s">
        <v>7437</v>
      </c>
      <c r="N55" s="32" t="s">
        <v>7460</v>
      </c>
    </row>
    <row r="56" spans="1:15" ht="81" customHeight="1" x14ac:dyDescent="0.15">
      <c r="A56" s="57"/>
      <c r="C56" s="32" t="s">
        <v>7461</v>
      </c>
      <c r="D56" s="32" t="s">
        <v>7462</v>
      </c>
      <c r="E56" s="32" t="s">
        <v>7415</v>
      </c>
      <c r="F56" t="s">
        <v>7361</v>
      </c>
      <c r="G56" s="58" t="s">
        <v>7463</v>
      </c>
      <c r="H56" s="149"/>
      <c r="I56"/>
      <c r="J56"/>
      <c r="M56" s="32" t="s">
        <v>7437</v>
      </c>
      <c r="N56" s="32" t="s">
        <v>7464</v>
      </c>
    </row>
    <row r="57" spans="1:15" ht="81" customHeight="1" x14ac:dyDescent="0.15">
      <c r="A57" s="57"/>
      <c r="C57" s="32" t="s">
        <v>7465</v>
      </c>
      <c r="D57" s="32" t="s">
        <v>7466</v>
      </c>
      <c r="E57" s="32" t="s">
        <v>7415</v>
      </c>
      <c r="F57" t="s">
        <v>7361</v>
      </c>
      <c r="G57" s="58" t="s">
        <v>7467</v>
      </c>
      <c r="H57" s="149"/>
      <c r="I57"/>
      <c r="J57"/>
      <c r="M57" s="32" t="s">
        <v>7437</v>
      </c>
      <c r="N57" s="32" t="s">
        <v>7468</v>
      </c>
    </row>
    <row r="58" spans="1:15" ht="81" customHeight="1" x14ac:dyDescent="0.15">
      <c r="A58" s="57"/>
      <c r="C58" s="32" t="s">
        <v>7469</v>
      </c>
      <c r="D58" s="32" t="s">
        <v>7470</v>
      </c>
      <c r="E58" s="32" t="s">
        <v>7415</v>
      </c>
      <c r="F58" t="s">
        <v>7361</v>
      </c>
      <c r="G58" s="58" t="s">
        <v>7471</v>
      </c>
      <c r="H58" s="149"/>
      <c r="I58"/>
      <c r="J58"/>
      <c r="M58" s="32" t="s">
        <v>7437</v>
      </c>
      <c r="N58" s="32" t="s">
        <v>7472</v>
      </c>
    </row>
    <row r="59" spans="1:15" ht="81" customHeight="1" x14ac:dyDescent="0.15">
      <c r="A59" s="57"/>
      <c r="C59" s="32" t="s">
        <v>7473</v>
      </c>
      <c r="D59" s="32" t="s">
        <v>7474</v>
      </c>
      <c r="E59" s="32" t="s">
        <v>7415</v>
      </c>
      <c r="F59" t="s">
        <v>7361</v>
      </c>
      <c r="G59" s="58" t="s">
        <v>7475</v>
      </c>
      <c r="H59" s="149"/>
      <c r="I59"/>
      <c r="J59"/>
      <c r="M59" s="32" t="s">
        <v>7437</v>
      </c>
      <c r="N59" s="32" t="s">
        <v>7476</v>
      </c>
    </row>
    <row r="60" spans="1:15" ht="81" customHeight="1" x14ac:dyDescent="0.15">
      <c r="A60" s="57"/>
      <c r="C60" s="32" t="s">
        <v>7477</v>
      </c>
      <c r="D60" s="32" t="s">
        <v>7478</v>
      </c>
      <c r="E60" s="32" t="s">
        <v>7415</v>
      </c>
      <c r="F60" t="s">
        <v>7361</v>
      </c>
      <c r="G60" s="58" t="s">
        <v>7479</v>
      </c>
      <c r="H60" s="149"/>
      <c r="I60"/>
      <c r="J60"/>
      <c r="M60" s="32" t="s">
        <v>7437</v>
      </c>
      <c r="N60" s="32" t="s">
        <v>7480</v>
      </c>
    </row>
    <row r="61" spans="1:15" ht="81" customHeight="1" x14ac:dyDescent="0.15">
      <c r="A61" s="57"/>
      <c r="C61" s="32" t="s">
        <v>7481</v>
      </c>
      <c r="D61" s="32" t="s">
        <v>7482</v>
      </c>
      <c r="E61" s="32" t="s">
        <v>7415</v>
      </c>
      <c r="F61" t="s">
        <v>7361</v>
      </c>
      <c r="G61" s="58" t="s">
        <v>7483</v>
      </c>
      <c r="H61" s="149"/>
      <c r="I61"/>
      <c r="J61"/>
      <c r="M61" s="32" t="s">
        <v>7437</v>
      </c>
      <c r="N61" s="32" t="s">
        <v>7484</v>
      </c>
    </row>
    <row r="62" spans="1:15" ht="81" customHeight="1" x14ac:dyDescent="0.15">
      <c r="A62" s="57"/>
      <c r="C62" s="32" t="s">
        <v>7485</v>
      </c>
      <c r="D62" s="32" t="s">
        <v>7486</v>
      </c>
      <c r="E62" s="32" t="s">
        <v>7415</v>
      </c>
      <c r="F62" t="s">
        <v>7361</v>
      </c>
      <c r="G62" s="58" t="s">
        <v>7487</v>
      </c>
      <c r="H62" s="149"/>
      <c r="I62"/>
      <c r="J62"/>
      <c r="M62" s="32" t="s">
        <v>7437</v>
      </c>
      <c r="N62" s="32" t="s">
        <v>7488</v>
      </c>
    </row>
    <row r="63" spans="1:15" ht="81" customHeight="1" x14ac:dyDescent="0.15">
      <c r="A63" s="57"/>
      <c r="C63" s="32" t="s">
        <v>7489</v>
      </c>
      <c r="D63" s="32" t="s">
        <v>7490</v>
      </c>
      <c r="E63" s="32" t="s">
        <v>7415</v>
      </c>
      <c r="F63" t="s">
        <v>7361</v>
      </c>
      <c r="G63" s="58" t="s">
        <v>7491</v>
      </c>
      <c r="H63" s="149"/>
      <c r="I63"/>
      <c r="J63"/>
      <c r="M63" s="32" t="s">
        <v>7437</v>
      </c>
      <c r="N63" s="32" t="s">
        <v>7492</v>
      </c>
    </row>
    <row r="64" spans="1:15" ht="81" customHeight="1" x14ac:dyDescent="0.15">
      <c r="A64" s="57"/>
      <c r="C64" s="32" t="s">
        <v>7493</v>
      </c>
      <c r="D64" s="32" t="s">
        <v>7494</v>
      </c>
      <c r="E64" s="32" t="s">
        <v>7415</v>
      </c>
      <c r="F64" t="s">
        <v>7361</v>
      </c>
      <c r="G64" s="58" t="s">
        <v>7495</v>
      </c>
      <c r="H64" s="144" t="e" vm="23">
        <v>#VALUE!</v>
      </c>
      <c r="M64" s="32" t="s">
        <v>7437</v>
      </c>
      <c r="N64" s="32" t="s">
        <v>7484</v>
      </c>
    </row>
    <row r="65" spans="1:14" ht="81" customHeight="1" x14ac:dyDescent="0.15">
      <c r="A65" s="57"/>
      <c r="C65" s="32" t="s">
        <v>7496</v>
      </c>
      <c r="D65" s="32" t="s">
        <v>7497</v>
      </c>
      <c r="E65" s="32" t="s">
        <v>7415</v>
      </c>
      <c r="F65" t="s">
        <v>7361</v>
      </c>
      <c r="G65" s="58" t="s">
        <v>7498</v>
      </c>
      <c r="H65" s="145"/>
      <c r="M65" s="32" t="s">
        <v>7437</v>
      </c>
      <c r="N65" s="32" t="s">
        <v>7484</v>
      </c>
    </row>
    <row r="66" spans="1:14" ht="81" customHeight="1" x14ac:dyDescent="0.15">
      <c r="A66" s="57"/>
      <c r="C66" s="32" t="s">
        <v>7499</v>
      </c>
      <c r="D66" s="32" t="s">
        <v>7500</v>
      </c>
      <c r="E66" s="32" t="s">
        <v>7415</v>
      </c>
      <c r="F66" t="s">
        <v>7361</v>
      </c>
      <c r="G66" s="58" t="s">
        <v>7501</v>
      </c>
      <c r="H66" s="145"/>
      <c r="M66" s="32" t="s">
        <v>7437</v>
      </c>
      <c r="N66" s="32" t="s">
        <v>7484</v>
      </c>
    </row>
    <row r="67" spans="1:14" ht="81" customHeight="1" x14ac:dyDescent="0.15">
      <c r="A67" s="57"/>
      <c r="C67" s="32" t="s">
        <v>7502</v>
      </c>
      <c r="D67" s="32" t="s">
        <v>7503</v>
      </c>
      <c r="E67" s="32" t="s">
        <v>7415</v>
      </c>
      <c r="F67" t="s">
        <v>7361</v>
      </c>
      <c r="G67" s="58" t="s">
        <v>7504</v>
      </c>
      <c r="H67" s="145"/>
      <c r="M67" s="32" t="s">
        <v>7437</v>
      </c>
      <c r="N67" s="32" t="s">
        <v>7484</v>
      </c>
    </row>
    <row r="68" spans="1:14" ht="81" customHeight="1" x14ac:dyDescent="0.15">
      <c r="A68" s="57"/>
      <c r="C68" s="32" t="s">
        <v>7505</v>
      </c>
      <c r="D68" s="32" t="s">
        <v>7506</v>
      </c>
      <c r="E68" s="32" t="s">
        <v>7415</v>
      </c>
      <c r="F68" t="s">
        <v>7361</v>
      </c>
      <c r="G68" s="58" t="s">
        <v>7507</v>
      </c>
      <c r="H68" s="145"/>
      <c r="M68" s="32" t="s">
        <v>7437</v>
      </c>
      <c r="N68" s="32" t="s">
        <v>7484</v>
      </c>
    </row>
    <row r="69" spans="1:14" ht="81" customHeight="1" x14ac:dyDescent="0.15">
      <c r="A69" s="57"/>
      <c r="C69" s="32" t="s">
        <v>7508</v>
      </c>
      <c r="D69" s="32" t="s">
        <v>7509</v>
      </c>
      <c r="E69" s="32" t="s">
        <v>7415</v>
      </c>
      <c r="F69" t="s">
        <v>7361</v>
      </c>
      <c r="G69" s="58" t="s">
        <v>7510</v>
      </c>
      <c r="H69" s="145"/>
      <c r="M69" s="32" t="s">
        <v>7437</v>
      </c>
      <c r="N69" s="32" t="s">
        <v>7484</v>
      </c>
    </row>
    <row r="70" spans="1:14" ht="81" customHeight="1" x14ac:dyDescent="0.15">
      <c r="A70" s="57"/>
      <c r="B70" s="80"/>
      <c r="C70" s="32" t="s">
        <v>7511</v>
      </c>
      <c r="D70" s="32" t="s">
        <v>7512</v>
      </c>
      <c r="E70" s="32" t="s">
        <v>7415</v>
      </c>
      <c r="F70" t="s">
        <v>7361</v>
      </c>
      <c r="G70" s="58" t="s">
        <v>7513</v>
      </c>
      <c r="H70" s="146"/>
      <c r="M70" s="32" t="s">
        <v>7437</v>
      </c>
      <c r="N70" s="32" t="s">
        <v>7484</v>
      </c>
    </row>
    <row r="71" spans="1:14" ht="81" customHeight="1" x14ac:dyDescent="0.15">
      <c r="A71" s="57"/>
      <c r="C71" s="32" t="s">
        <v>7514</v>
      </c>
      <c r="D71" s="32" t="s">
        <v>7515</v>
      </c>
      <c r="E71" s="32" t="s">
        <v>7415</v>
      </c>
      <c r="F71" t="s">
        <v>7361</v>
      </c>
      <c r="G71" s="58" t="s">
        <v>7516</v>
      </c>
      <c r="H71" s="144" t="e" vm="24">
        <v>#VALUE!</v>
      </c>
      <c r="M71" s="32" t="s">
        <v>7437</v>
      </c>
      <c r="N71" s="32" t="s">
        <v>7484</v>
      </c>
    </row>
    <row r="72" spans="1:14" ht="81" customHeight="1" x14ac:dyDescent="0.15">
      <c r="A72" s="57"/>
      <c r="C72" s="59" t="s">
        <v>7517</v>
      </c>
      <c r="D72" s="32" t="s">
        <v>7518</v>
      </c>
      <c r="E72" s="32" t="s">
        <v>7415</v>
      </c>
      <c r="F72" t="s">
        <v>7361</v>
      </c>
      <c r="G72" s="58" t="s">
        <v>7519</v>
      </c>
      <c r="H72" s="145"/>
      <c r="M72" s="32" t="s">
        <v>7437</v>
      </c>
      <c r="N72" s="32" t="s">
        <v>7484</v>
      </c>
    </row>
    <row r="73" spans="1:14" ht="81" customHeight="1" x14ac:dyDescent="0.15">
      <c r="A73" s="57"/>
      <c r="C73" s="32" t="s">
        <v>7520</v>
      </c>
      <c r="D73" s="32" t="s">
        <v>7521</v>
      </c>
      <c r="E73" s="32" t="s">
        <v>7415</v>
      </c>
      <c r="F73" t="s">
        <v>7361</v>
      </c>
      <c r="G73" s="58" t="s">
        <v>7522</v>
      </c>
      <c r="H73" s="145"/>
      <c r="M73" s="32" t="s">
        <v>7437</v>
      </c>
      <c r="N73" s="32" t="s">
        <v>7484</v>
      </c>
    </row>
    <row r="74" spans="1:14" ht="81" customHeight="1" x14ac:dyDescent="0.15">
      <c r="A74" s="57"/>
      <c r="C74" s="32" t="s">
        <v>7523</v>
      </c>
      <c r="D74" s="32" t="s">
        <v>7524</v>
      </c>
      <c r="E74" s="32" t="s">
        <v>7415</v>
      </c>
      <c r="F74" t="s">
        <v>7361</v>
      </c>
      <c r="G74" s="58" t="s">
        <v>7525</v>
      </c>
      <c r="H74" s="145"/>
      <c r="M74" s="32" t="s">
        <v>7437</v>
      </c>
      <c r="N74" s="32" t="s">
        <v>7484</v>
      </c>
    </row>
    <row r="75" spans="1:14" ht="81" customHeight="1" x14ac:dyDescent="0.15">
      <c r="A75" s="57"/>
      <c r="C75" s="59" t="s">
        <v>7526</v>
      </c>
      <c r="D75" s="32" t="s">
        <v>7527</v>
      </c>
      <c r="E75" s="32" t="s">
        <v>7415</v>
      </c>
      <c r="F75" t="s">
        <v>7361</v>
      </c>
      <c r="G75" s="58" t="s">
        <v>7528</v>
      </c>
      <c r="H75" s="145"/>
      <c r="M75" s="32" t="s">
        <v>7437</v>
      </c>
      <c r="N75" s="32" t="s">
        <v>7484</v>
      </c>
    </row>
    <row r="76" spans="1:14" ht="81" customHeight="1" x14ac:dyDescent="0.15">
      <c r="A76" s="57"/>
      <c r="C76" s="32" t="s">
        <v>7529</v>
      </c>
      <c r="D76" s="32" t="s">
        <v>7530</v>
      </c>
      <c r="E76" s="32" t="s">
        <v>7415</v>
      </c>
      <c r="F76" t="s">
        <v>7361</v>
      </c>
      <c r="G76" s="58" t="s">
        <v>7531</v>
      </c>
      <c r="H76" s="146"/>
      <c r="M76" s="32" t="s">
        <v>7437</v>
      </c>
      <c r="N76" s="32" t="s">
        <v>7484</v>
      </c>
    </row>
    <row r="77" spans="1:14" ht="81" customHeight="1" x14ac:dyDescent="0.15">
      <c r="A77" s="57"/>
      <c r="C77" s="32" t="s">
        <v>7532</v>
      </c>
      <c r="D77" s="32" t="s">
        <v>7533</v>
      </c>
      <c r="E77" s="32" t="s">
        <v>7415</v>
      </c>
      <c r="F77" t="s">
        <v>7361</v>
      </c>
      <c r="G77" s="58" t="s">
        <v>7534</v>
      </c>
      <c r="H77" s="144" t="e" vm="25">
        <v>#VALUE!</v>
      </c>
      <c r="M77" s="32" t="s">
        <v>7437</v>
      </c>
      <c r="N77" s="32" t="s">
        <v>7484</v>
      </c>
    </row>
    <row r="78" spans="1:14" ht="81" customHeight="1" x14ac:dyDescent="0.15">
      <c r="A78" s="57"/>
      <c r="C78" s="32" t="s">
        <v>7535</v>
      </c>
      <c r="D78" s="59" t="s">
        <v>7536</v>
      </c>
      <c r="E78" s="32" t="s">
        <v>7415</v>
      </c>
      <c r="F78" t="s">
        <v>7361</v>
      </c>
      <c r="G78" s="58" t="s">
        <v>7537</v>
      </c>
      <c r="H78" s="145"/>
      <c r="M78" s="32" t="s">
        <v>7437</v>
      </c>
      <c r="N78" s="32" t="s">
        <v>7484</v>
      </c>
    </row>
    <row r="79" spans="1:14" ht="81" customHeight="1" x14ac:dyDescent="0.15">
      <c r="A79" s="57"/>
      <c r="C79" s="32" t="s">
        <v>7538</v>
      </c>
      <c r="D79" s="32" t="s">
        <v>7539</v>
      </c>
      <c r="E79" s="32" t="s">
        <v>7415</v>
      </c>
      <c r="F79" t="s">
        <v>7361</v>
      </c>
      <c r="G79" s="58" t="s">
        <v>7540</v>
      </c>
      <c r="H79" s="145"/>
      <c r="M79" s="32" t="s">
        <v>7437</v>
      </c>
      <c r="N79" s="32" t="s">
        <v>7484</v>
      </c>
    </row>
    <row r="80" spans="1:14" ht="81" customHeight="1" x14ac:dyDescent="0.15">
      <c r="A80" s="57"/>
      <c r="C80" s="32" t="s">
        <v>7541</v>
      </c>
      <c r="D80" s="59" t="s">
        <v>7542</v>
      </c>
      <c r="E80" s="32" t="s">
        <v>7415</v>
      </c>
      <c r="F80" t="s">
        <v>7361</v>
      </c>
      <c r="G80" s="58" t="s">
        <v>7543</v>
      </c>
      <c r="H80" s="145"/>
      <c r="M80" s="32" t="s">
        <v>7437</v>
      </c>
      <c r="N80" s="32" t="s">
        <v>7484</v>
      </c>
    </row>
    <row r="81" spans="1:14" ht="81" customHeight="1" x14ac:dyDescent="0.15">
      <c r="A81" s="57"/>
      <c r="C81" s="32" t="s">
        <v>7544</v>
      </c>
      <c r="D81" s="59" t="s">
        <v>7545</v>
      </c>
      <c r="E81" s="32" t="s">
        <v>7415</v>
      </c>
      <c r="F81" t="s">
        <v>7361</v>
      </c>
      <c r="G81" s="58" t="s">
        <v>7546</v>
      </c>
      <c r="H81" s="145"/>
      <c r="M81" s="32" t="s">
        <v>7437</v>
      </c>
      <c r="N81" s="32" t="s">
        <v>7484</v>
      </c>
    </row>
    <row r="82" spans="1:14" ht="81" customHeight="1" x14ac:dyDescent="0.15">
      <c r="A82" s="57"/>
      <c r="C82" s="32" t="s">
        <v>7547</v>
      </c>
      <c r="D82" s="59" t="s">
        <v>7548</v>
      </c>
      <c r="E82" s="32" t="s">
        <v>7415</v>
      </c>
      <c r="F82" t="s">
        <v>7361</v>
      </c>
      <c r="G82" s="58" t="s">
        <v>7549</v>
      </c>
      <c r="H82" s="146"/>
      <c r="M82" s="32" t="s">
        <v>7437</v>
      </c>
      <c r="N82" s="32" t="s">
        <v>7484</v>
      </c>
    </row>
    <row r="83" spans="1:14" ht="81" customHeight="1" x14ac:dyDescent="0.15">
      <c r="A83" s="57"/>
      <c r="C83" s="32" t="s">
        <v>7550</v>
      </c>
      <c r="D83" s="59" t="s">
        <v>7551</v>
      </c>
      <c r="E83" s="32" t="s">
        <v>7415</v>
      </c>
      <c r="F83" t="s">
        <v>7361</v>
      </c>
      <c r="G83" s="58" t="s">
        <v>7552</v>
      </c>
      <c r="H83" s="144" t="e" vm="26">
        <v>#VALUE!</v>
      </c>
      <c r="M83" s="32" t="s">
        <v>7437</v>
      </c>
      <c r="N83" s="32" t="s">
        <v>7484</v>
      </c>
    </row>
    <row r="84" spans="1:14" ht="81" customHeight="1" x14ac:dyDescent="0.15">
      <c r="A84" s="57"/>
      <c r="C84" s="32" t="s">
        <v>7553</v>
      </c>
      <c r="D84" s="59" t="s">
        <v>7554</v>
      </c>
      <c r="E84" s="32" t="s">
        <v>7415</v>
      </c>
      <c r="F84" t="s">
        <v>7361</v>
      </c>
      <c r="G84" s="58" t="s">
        <v>7555</v>
      </c>
      <c r="H84" s="145"/>
      <c r="M84" s="32" t="s">
        <v>7437</v>
      </c>
      <c r="N84" s="32" t="s">
        <v>7484</v>
      </c>
    </row>
    <row r="85" spans="1:14" ht="81" customHeight="1" x14ac:dyDescent="0.15">
      <c r="A85" s="57"/>
      <c r="C85" s="32" t="s">
        <v>7556</v>
      </c>
      <c r="D85" s="59" t="s">
        <v>7557</v>
      </c>
      <c r="E85" s="32" t="s">
        <v>7415</v>
      </c>
      <c r="F85" t="s">
        <v>7361</v>
      </c>
      <c r="G85" s="58" t="s">
        <v>7558</v>
      </c>
      <c r="H85" s="145"/>
      <c r="M85" s="32" t="s">
        <v>7437</v>
      </c>
      <c r="N85" s="32" t="s">
        <v>7484</v>
      </c>
    </row>
    <row r="86" spans="1:14" ht="81" customHeight="1" x14ac:dyDescent="0.15">
      <c r="A86" s="57"/>
      <c r="C86" s="32" t="s">
        <v>7559</v>
      </c>
      <c r="D86" s="32" t="s">
        <v>7560</v>
      </c>
      <c r="E86" s="32" t="s">
        <v>7415</v>
      </c>
      <c r="F86" t="s">
        <v>7361</v>
      </c>
      <c r="G86" s="58" t="s">
        <v>7561</v>
      </c>
      <c r="H86" s="145"/>
      <c r="M86" s="32" t="s">
        <v>7437</v>
      </c>
      <c r="N86" s="32" t="s">
        <v>7484</v>
      </c>
    </row>
    <row r="87" spans="1:14" ht="81" customHeight="1" x14ac:dyDescent="0.15">
      <c r="A87" s="57"/>
      <c r="C87" s="32" t="s">
        <v>7562</v>
      </c>
      <c r="D87" s="32" t="s">
        <v>7563</v>
      </c>
      <c r="E87" s="32" t="s">
        <v>7415</v>
      </c>
      <c r="F87" t="s">
        <v>7361</v>
      </c>
      <c r="G87" s="58" t="s">
        <v>7564</v>
      </c>
      <c r="H87" s="145"/>
      <c r="M87" s="32" t="s">
        <v>7437</v>
      </c>
      <c r="N87" s="32" t="s">
        <v>7484</v>
      </c>
    </row>
    <row r="88" spans="1:14" ht="81" customHeight="1" x14ac:dyDescent="0.15">
      <c r="A88" s="57"/>
      <c r="C88" s="32" t="s">
        <v>7565</v>
      </c>
      <c r="D88" s="32" t="s">
        <v>190</v>
      </c>
      <c r="E88" s="32" t="s">
        <v>7415</v>
      </c>
      <c r="F88" t="s">
        <v>7361</v>
      </c>
      <c r="G88" s="58" t="s">
        <v>7566</v>
      </c>
      <c r="H88" s="146"/>
      <c r="M88" s="32" t="s">
        <v>7437</v>
      </c>
      <c r="N88" s="32" t="s">
        <v>7484</v>
      </c>
    </row>
    <row r="89" spans="1:14" ht="81" customHeight="1" x14ac:dyDescent="0.15">
      <c r="A89" s="57"/>
      <c r="C89" s="32" t="s">
        <v>7567</v>
      </c>
      <c r="D89" s="32" t="s">
        <v>7568</v>
      </c>
      <c r="E89" s="32" t="s">
        <v>7415</v>
      </c>
      <c r="F89" t="s">
        <v>7361</v>
      </c>
      <c r="G89" s="58" t="s">
        <v>7569</v>
      </c>
      <c r="H89" s="144" t="e" vm="27">
        <v>#VALUE!</v>
      </c>
      <c r="M89" s="32" t="s">
        <v>7437</v>
      </c>
      <c r="N89" s="32" t="s">
        <v>7484</v>
      </c>
    </row>
    <row r="90" spans="1:14" ht="81" customHeight="1" x14ac:dyDescent="0.15">
      <c r="A90" s="57"/>
      <c r="C90" s="32" t="s">
        <v>7570</v>
      </c>
      <c r="D90" s="32" t="s">
        <v>7571</v>
      </c>
      <c r="E90" s="32" t="s">
        <v>7415</v>
      </c>
      <c r="F90" t="s">
        <v>7361</v>
      </c>
      <c r="G90" s="58" t="s">
        <v>7572</v>
      </c>
      <c r="H90" s="145"/>
      <c r="M90" s="32" t="s">
        <v>7437</v>
      </c>
      <c r="N90" s="32" t="s">
        <v>7484</v>
      </c>
    </row>
    <row r="91" spans="1:14" ht="81" customHeight="1" x14ac:dyDescent="0.15">
      <c r="A91" s="57"/>
      <c r="C91" s="32" t="s">
        <v>7573</v>
      </c>
      <c r="D91" s="32" t="s">
        <v>5963</v>
      </c>
      <c r="E91" s="32" t="s">
        <v>7415</v>
      </c>
      <c r="F91" t="s">
        <v>7361</v>
      </c>
      <c r="G91" s="58" t="s">
        <v>7574</v>
      </c>
      <c r="H91" s="145"/>
      <c r="M91" s="32" t="s">
        <v>7437</v>
      </c>
      <c r="N91" s="32" t="s">
        <v>7484</v>
      </c>
    </row>
    <row r="92" spans="1:14" ht="81" customHeight="1" x14ac:dyDescent="0.15">
      <c r="A92" s="57"/>
      <c r="C92" s="32" t="s">
        <v>7575</v>
      </c>
      <c r="D92" s="59" t="s">
        <v>7576</v>
      </c>
      <c r="E92" s="32" t="s">
        <v>7415</v>
      </c>
      <c r="F92" t="s">
        <v>7361</v>
      </c>
      <c r="G92" s="58" t="s">
        <v>7577</v>
      </c>
      <c r="H92" s="145"/>
      <c r="M92" s="32" t="s">
        <v>7437</v>
      </c>
      <c r="N92" s="32" t="s">
        <v>7484</v>
      </c>
    </row>
    <row r="93" spans="1:14" ht="81" customHeight="1" x14ac:dyDescent="0.15">
      <c r="A93" s="57"/>
      <c r="C93" s="32" t="s">
        <v>7578</v>
      </c>
      <c r="D93" s="59" t="s">
        <v>7579</v>
      </c>
      <c r="E93" s="32" t="s">
        <v>7415</v>
      </c>
      <c r="F93" t="s">
        <v>7361</v>
      </c>
      <c r="G93" s="58" t="s">
        <v>7580</v>
      </c>
      <c r="H93" s="145"/>
      <c r="M93" s="32" t="s">
        <v>7437</v>
      </c>
      <c r="N93" s="32" t="s">
        <v>7484</v>
      </c>
    </row>
    <row r="94" spans="1:14" ht="81" customHeight="1" x14ac:dyDescent="0.15">
      <c r="A94" s="57"/>
      <c r="C94" s="32" t="s">
        <v>7581</v>
      </c>
      <c r="D94" s="59" t="s">
        <v>7582</v>
      </c>
      <c r="E94" s="32" t="s">
        <v>7415</v>
      </c>
      <c r="F94" t="s">
        <v>7361</v>
      </c>
      <c r="G94" s="58" t="s">
        <v>7583</v>
      </c>
      <c r="H94" s="146"/>
      <c r="M94" s="32" t="s">
        <v>7437</v>
      </c>
      <c r="N94" s="32" t="s">
        <v>7484</v>
      </c>
    </row>
    <row r="95" spans="1:14" ht="81" customHeight="1" x14ac:dyDescent="0.15">
      <c r="A95" s="57"/>
      <c r="C95" s="32" t="s">
        <v>7584</v>
      </c>
      <c r="D95" s="59" t="s">
        <v>7585</v>
      </c>
      <c r="E95" s="32" t="s">
        <v>7415</v>
      </c>
      <c r="F95" t="s">
        <v>7361</v>
      </c>
      <c r="G95" s="58" t="s">
        <v>7586</v>
      </c>
      <c r="H95" s="144" t="e" vm="28">
        <v>#VALUE!</v>
      </c>
      <c r="M95" s="32" t="s">
        <v>7437</v>
      </c>
      <c r="N95" s="32" t="s">
        <v>7484</v>
      </c>
    </row>
    <row r="96" spans="1:14" ht="81" customHeight="1" x14ac:dyDescent="0.15">
      <c r="A96" s="57"/>
      <c r="C96" s="32" t="s">
        <v>7587</v>
      </c>
      <c r="D96" s="32" t="s">
        <v>7588</v>
      </c>
      <c r="E96" s="32" t="s">
        <v>7415</v>
      </c>
      <c r="F96" t="s">
        <v>7361</v>
      </c>
      <c r="G96" s="58" t="s">
        <v>7589</v>
      </c>
      <c r="H96" s="145"/>
      <c r="M96" s="32" t="s">
        <v>7437</v>
      </c>
      <c r="N96" s="32" t="s">
        <v>7484</v>
      </c>
    </row>
    <row r="97" spans="1:14" ht="81" customHeight="1" x14ac:dyDescent="0.15">
      <c r="A97" s="57"/>
      <c r="C97" s="32" t="s">
        <v>7590</v>
      </c>
      <c r="D97" s="59" t="s">
        <v>7591</v>
      </c>
      <c r="E97" s="32" t="s">
        <v>7415</v>
      </c>
      <c r="F97" t="s">
        <v>7361</v>
      </c>
      <c r="G97" s="58" t="s">
        <v>7592</v>
      </c>
      <c r="H97" s="145"/>
      <c r="M97" s="32" t="s">
        <v>7437</v>
      </c>
      <c r="N97" s="32" t="s">
        <v>7484</v>
      </c>
    </row>
    <row r="98" spans="1:14" ht="81" customHeight="1" x14ac:dyDescent="0.15">
      <c r="A98" s="57"/>
      <c r="C98" s="32" t="s">
        <v>7593</v>
      </c>
      <c r="D98" s="59" t="s">
        <v>7594</v>
      </c>
      <c r="E98" s="32" t="s">
        <v>7415</v>
      </c>
      <c r="F98" t="s">
        <v>7361</v>
      </c>
      <c r="G98" s="58" t="s">
        <v>7595</v>
      </c>
      <c r="H98" s="145"/>
      <c r="M98" s="32" t="s">
        <v>7437</v>
      </c>
      <c r="N98" s="32" t="s">
        <v>7484</v>
      </c>
    </row>
    <row r="99" spans="1:14" ht="81" customHeight="1" x14ac:dyDescent="0.15">
      <c r="A99" s="57"/>
      <c r="C99" s="32" t="s">
        <v>7596</v>
      </c>
      <c r="D99" s="59" t="s">
        <v>7597</v>
      </c>
      <c r="E99" s="32" t="s">
        <v>7415</v>
      </c>
      <c r="F99" t="s">
        <v>7361</v>
      </c>
      <c r="G99" s="58" t="s">
        <v>7598</v>
      </c>
      <c r="H99" s="145"/>
      <c r="M99" s="32" t="s">
        <v>7437</v>
      </c>
      <c r="N99" s="32" t="s">
        <v>7484</v>
      </c>
    </row>
    <row r="100" spans="1:14" ht="81" customHeight="1" x14ac:dyDescent="0.15">
      <c r="A100" s="57"/>
      <c r="C100" s="32" t="s">
        <v>7599</v>
      </c>
      <c r="D100" s="59" t="s">
        <v>7600</v>
      </c>
      <c r="E100" s="32" t="s">
        <v>7415</v>
      </c>
      <c r="F100" t="s">
        <v>7361</v>
      </c>
      <c r="G100" s="58" t="s">
        <v>7601</v>
      </c>
      <c r="H100" s="145"/>
      <c r="M100" s="32" t="s">
        <v>7437</v>
      </c>
      <c r="N100" s="32" t="s">
        <v>7484</v>
      </c>
    </row>
    <row r="101" spans="1:14" ht="81" customHeight="1" x14ac:dyDescent="0.15">
      <c r="A101" s="57"/>
      <c r="C101" s="32" t="s">
        <v>7602</v>
      </c>
      <c r="D101" s="32" t="s">
        <v>146</v>
      </c>
      <c r="E101" s="32" t="s">
        <v>7415</v>
      </c>
      <c r="F101" t="s">
        <v>7361</v>
      </c>
      <c r="G101" s="58" t="s">
        <v>7603</v>
      </c>
      <c r="H101" s="145"/>
      <c r="M101" s="32" t="s">
        <v>7437</v>
      </c>
      <c r="N101" s="32" t="s">
        <v>7484</v>
      </c>
    </row>
    <row r="102" spans="1:14" ht="81" customHeight="1" x14ac:dyDescent="0.15">
      <c r="A102" s="57"/>
      <c r="C102" s="32" t="s">
        <v>7604</v>
      </c>
      <c r="D102" s="32" t="s">
        <v>146</v>
      </c>
      <c r="E102" s="32" t="s">
        <v>7415</v>
      </c>
      <c r="F102" t="s">
        <v>101</v>
      </c>
      <c r="G102" s="58" t="s">
        <v>7603</v>
      </c>
      <c r="H102" s="146"/>
      <c r="M102" s="32" t="s">
        <v>7437</v>
      </c>
      <c r="N102" s="32" t="s">
        <v>7484</v>
      </c>
    </row>
    <row r="103" spans="1:14" ht="81" customHeight="1" x14ac:dyDescent="0.15">
      <c r="A103" s="57"/>
      <c r="C103" s="32" t="s">
        <v>7605</v>
      </c>
      <c r="D103" s="32" t="s">
        <v>7606</v>
      </c>
      <c r="E103" s="32" t="s">
        <v>7607</v>
      </c>
      <c r="F103" t="s">
        <v>7361</v>
      </c>
      <c r="G103" s="58" t="s">
        <v>7608</v>
      </c>
      <c r="H103" s="144" t="e" vm="29">
        <v>#VALUE!</v>
      </c>
      <c r="M103" s="32" t="s">
        <v>7437</v>
      </c>
      <c r="N103" s="32" t="s">
        <v>7484</v>
      </c>
    </row>
    <row r="104" spans="1:14" ht="81" customHeight="1" x14ac:dyDescent="0.15">
      <c r="A104" s="57"/>
      <c r="C104" s="32" t="s">
        <v>7609</v>
      </c>
      <c r="D104" s="32" t="s">
        <v>7610</v>
      </c>
      <c r="E104" s="32" t="s">
        <v>7607</v>
      </c>
      <c r="F104" t="s">
        <v>7361</v>
      </c>
      <c r="G104" s="58" t="s">
        <v>7611</v>
      </c>
      <c r="H104" s="145"/>
      <c r="M104" s="32" t="s">
        <v>7437</v>
      </c>
      <c r="N104" s="32" t="s">
        <v>7484</v>
      </c>
    </row>
    <row r="105" spans="1:14" ht="81" customHeight="1" x14ac:dyDescent="0.15">
      <c r="A105" s="57"/>
      <c r="C105" s="32" t="s">
        <v>7612</v>
      </c>
      <c r="D105" s="32" t="s">
        <v>7613</v>
      </c>
      <c r="E105" s="32" t="s">
        <v>7607</v>
      </c>
      <c r="F105" t="s">
        <v>7361</v>
      </c>
      <c r="G105" s="58" t="s">
        <v>7614</v>
      </c>
      <c r="H105" s="146"/>
    </row>
    <row r="106" spans="1:14" s="61" customFormat="1" ht="81" customHeight="1" x14ac:dyDescent="0.15">
      <c r="A106" s="57"/>
      <c r="B106" s="32"/>
      <c r="C106" s="32" t="s">
        <v>7615</v>
      </c>
      <c r="D106" s="32" t="s">
        <v>7616</v>
      </c>
      <c r="E106" s="32" t="s">
        <v>7617</v>
      </c>
      <c r="F106" t="s">
        <v>101</v>
      </c>
      <c r="G106" s="58" t="s">
        <v>7618</v>
      </c>
      <c r="H106" s="144" t="e" vm="30">
        <v>#VALUE!</v>
      </c>
      <c r="I106" s="32"/>
      <c r="J106" s="32"/>
      <c r="K106" s="60"/>
    </row>
    <row r="107" spans="1:14" s="61" customFormat="1" ht="81" customHeight="1" x14ac:dyDescent="0.15">
      <c r="A107" s="57"/>
      <c r="B107" s="32"/>
      <c r="C107" s="32" t="s">
        <v>7619</v>
      </c>
      <c r="D107" s="32" t="s">
        <v>7620</v>
      </c>
      <c r="E107" s="32" t="s">
        <v>7617</v>
      </c>
      <c r="F107" t="s">
        <v>101</v>
      </c>
      <c r="G107" s="58" t="s">
        <v>7618</v>
      </c>
      <c r="H107" s="145"/>
      <c r="I107" s="32"/>
      <c r="J107" s="32"/>
      <c r="K107" s="60"/>
    </row>
    <row r="108" spans="1:14" s="61" customFormat="1" ht="81" customHeight="1" x14ac:dyDescent="0.15">
      <c r="A108" s="57"/>
      <c r="B108" s="32"/>
      <c r="C108" s="32" t="s">
        <v>7621</v>
      </c>
      <c r="D108" s="32" t="s">
        <v>7622</v>
      </c>
      <c r="E108" s="32" t="s">
        <v>7617</v>
      </c>
      <c r="F108" t="s">
        <v>101</v>
      </c>
      <c r="G108" s="58" t="s">
        <v>7623</v>
      </c>
      <c r="H108" s="145"/>
      <c r="I108" s="32"/>
      <c r="J108" s="32"/>
      <c r="K108" s="60"/>
    </row>
    <row r="109" spans="1:14" s="61" customFormat="1" ht="81" customHeight="1" x14ac:dyDescent="0.15">
      <c r="A109" s="57"/>
      <c r="B109" s="32"/>
      <c r="C109" s="32" t="s">
        <v>7624</v>
      </c>
      <c r="D109" s="32" t="s">
        <v>7625</v>
      </c>
      <c r="E109" s="32" t="s">
        <v>7617</v>
      </c>
      <c r="F109" t="s">
        <v>101</v>
      </c>
      <c r="G109" s="58" t="s">
        <v>7623</v>
      </c>
      <c r="H109" s="146"/>
      <c r="I109" s="32"/>
      <c r="J109" s="32"/>
      <c r="K109" s="60"/>
    </row>
    <row r="110" spans="1:14" ht="81" customHeight="1" x14ac:dyDescent="0.15">
      <c r="A110" s="57"/>
      <c r="C110" s="32" t="s">
        <v>7626</v>
      </c>
      <c r="D110" s="32" t="s">
        <v>7627</v>
      </c>
      <c r="E110" s="32" t="s">
        <v>7628</v>
      </c>
      <c r="F110" t="s">
        <v>7361</v>
      </c>
      <c r="G110" s="58" t="s">
        <v>7629</v>
      </c>
      <c r="H110" s="58" t="e" vm="31">
        <v>#VALUE!</v>
      </c>
    </row>
    <row r="111" spans="1:14" ht="81" customHeight="1" x14ac:dyDescent="0.15">
      <c r="A111" s="57"/>
      <c r="C111" s="32" t="s">
        <v>7630</v>
      </c>
      <c r="D111" s="32" t="s">
        <v>7631</v>
      </c>
      <c r="E111" s="32" t="s">
        <v>7628</v>
      </c>
      <c r="F111" t="s">
        <v>101</v>
      </c>
      <c r="G111" s="58" t="s">
        <v>7632</v>
      </c>
      <c r="H111" s="144" t="e" vm="32">
        <v>#VALUE!</v>
      </c>
      <c r="M111" s="32" t="s">
        <v>7633</v>
      </c>
    </row>
    <row r="112" spans="1:14" ht="81" customHeight="1" x14ac:dyDescent="0.15">
      <c r="A112" s="57"/>
      <c r="C112" s="32" t="s">
        <v>7634</v>
      </c>
      <c r="D112" s="32" t="s">
        <v>7635</v>
      </c>
      <c r="E112" s="32" t="s">
        <v>7628</v>
      </c>
      <c r="F112" t="s">
        <v>101</v>
      </c>
      <c r="G112" s="58" t="s">
        <v>7636</v>
      </c>
      <c r="H112" s="145"/>
    </row>
    <row r="113" spans="1:13" ht="81" customHeight="1" x14ac:dyDescent="0.15">
      <c r="A113" s="57"/>
      <c r="C113" s="32" t="s">
        <v>7637</v>
      </c>
      <c r="D113" s="32" t="s">
        <v>7638</v>
      </c>
      <c r="E113" s="32" t="s">
        <v>7628</v>
      </c>
      <c r="F113" t="s">
        <v>101</v>
      </c>
      <c r="G113" s="58" t="s">
        <v>7639</v>
      </c>
      <c r="H113" s="145"/>
      <c r="M113" s="32" t="s">
        <v>7633</v>
      </c>
    </row>
    <row r="114" spans="1:13" ht="81" customHeight="1" x14ac:dyDescent="0.15">
      <c r="A114" s="57"/>
      <c r="C114" s="32" t="s">
        <v>7640</v>
      </c>
      <c r="D114" s="32" t="s">
        <v>7641</v>
      </c>
      <c r="E114" s="32" t="s">
        <v>7628</v>
      </c>
      <c r="F114" t="s">
        <v>101</v>
      </c>
      <c r="G114" s="58" t="s">
        <v>7642</v>
      </c>
      <c r="H114" s="145"/>
    </row>
    <row r="115" spans="1:13" ht="81" customHeight="1" x14ac:dyDescent="0.15">
      <c r="A115" s="57"/>
      <c r="C115" s="32" t="s">
        <v>7643</v>
      </c>
      <c r="D115" s="32" t="s">
        <v>7644</v>
      </c>
      <c r="E115" s="32" t="s">
        <v>7628</v>
      </c>
      <c r="F115" t="s">
        <v>101</v>
      </c>
      <c r="G115" s="58" t="s">
        <v>7645</v>
      </c>
      <c r="H115" s="145"/>
      <c r="M115" s="32" t="s">
        <v>7633</v>
      </c>
    </row>
    <row r="116" spans="1:13" ht="81" customHeight="1" x14ac:dyDescent="0.15">
      <c r="A116" s="57"/>
      <c r="C116" s="32" t="s">
        <v>7646</v>
      </c>
      <c r="D116" s="32" t="s">
        <v>7647</v>
      </c>
      <c r="E116" s="32" t="s">
        <v>7628</v>
      </c>
      <c r="F116" t="s">
        <v>101</v>
      </c>
      <c r="G116" s="58" t="s">
        <v>7648</v>
      </c>
      <c r="H116" s="145"/>
      <c r="M116" s="32" t="s">
        <v>7633</v>
      </c>
    </row>
    <row r="117" spans="1:13" ht="81" customHeight="1" x14ac:dyDescent="0.15">
      <c r="A117" s="57"/>
      <c r="C117" s="32" t="s">
        <v>7649</v>
      </c>
      <c r="D117" s="32" t="s">
        <v>7650</v>
      </c>
      <c r="E117" s="32" t="s">
        <v>7628</v>
      </c>
      <c r="F117" t="s">
        <v>101</v>
      </c>
      <c r="G117" s="58" t="s">
        <v>7651</v>
      </c>
      <c r="H117" s="145"/>
      <c r="M117" s="32" t="s">
        <v>7633</v>
      </c>
    </row>
    <row r="118" spans="1:13" ht="81" customHeight="1" x14ac:dyDescent="0.15">
      <c r="A118" s="57"/>
      <c r="C118" s="32" t="s">
        <v>7652</v>
      </c>
      <c r="D118" s="32" t="s">
        <v>7653</v>
      </c>
      <c r="E118" s="32" t="s">
        <v>7628</v>
      </c>
      <c r="F118" t="s">
        <v>101</v>
      </c>
      <c r="G118" s="58" t="s">
        <v>7654</v>
      </c>
      <c r="H118" s="145"/>
      <c r="M118" s="32" t="s">
        <v>7633</v>
      </c>
    </row>
    <row r="119" spans="1:13" ht="81" customHeight="1" x14ac:dyDescent="0.15">
      <c r="A119" s="57"/>
      <c r="C119" s="32" t="s">
        <v>7655</v>
      </c>
      <c r="D119" s="32" t="s">
        <v>7656</v>
      </c>
      <c r="E119" s="32" t="s">
        <v>7628</v>
      </c>
      <c r="F119" t="s">
        <v>101</v>
      </c>
      <c r="G119" s="58" t="s">
        <v>7657</v>
      </c>
      <c r="H119" s="145"/>
      <c r="M119" s="32" t="s">
        <v>7633</v>
      </c>
    </row>
    <row r="120" spans="1:13" ht="81" customHeight="1" x14ac:dyDescent="0.15">
      <c r="A120" s="57"/>
      <c r="C120" s="32" t="s">
        <v>7658</v>
      </c>
      <c r="D120" s="32" t="s">
        <v>7659</v>
      </c>
      <c r="E120" s="32" t="s">
        <v>7628</v>
      </c>
      <c r="F120" t="s">
        <v>101</v>
      </c>
      <c r="G120" s="58" t="s">
        <v>7660</v>
      </c>
      <c r="H120" s="145"/>
      <c r="M120" s="32" t="s">
        <v>7633</v>
      </c>
    </row>
    <row r="121" spans="1:13" ht="81" customHeight="1" x14ac:dyDescent="0.15">
      <c r="A121" s="57"/>
      <c r="C121" s="32" t="s">
        <v>7661</v>
      </c>
      <c r="D121" s="32" t="s">
        <v>7662</v>
      </c>
      <c r="E121" s="32" t="s">
        <v>7628</v>
      </c>
      <c r="F121" t="s">
        <v>101</v>
      </c>
      <c r="G121" s="58" t="s">
        <v>7663</v>
      </c>
      <c r="H121" s="145"/>
      <c r="M121" s="32" t="s">
        <v>7633</v>
      </c>
    </row>
    <row r="122" spans="1:13" ht="81" customHeight="1" x14ac:dyDescent="0.15">
      <c r="A122" s="57"/>
      <c r="C122" s="32" t="s">
        <v>7664</v>
      </c>
      <c r="D122" s="32" t="s">
        <v>7665</v>
      </c>
      <c r="E122" s="32" t="s">
        <v>7628</v>
      </c>
      <c r="F122" t="s">
        <v>101</v>
      </c>
      <c r="G122" s="58" t="s">
        <v>7666</v>
      </c>
      <c r="H122" s="145"/>
      <c r="M122" s="32" t="s">
        <v>7633</v>
      </c>
    </row>
    <row r="123" spans="1:13" ht="81" customHeight="1" x14ac:dyDescent="0.15">
      <c r="A123" s="57"/>
      <c r="C123" s="32" t="s">
        <v>7667</v>
      </c>
      <c r="D123" s="32" t="s">
        <v>7668</v>
      </c>
      <c r="E123" s="32" t="s">
        <v>7669</v>
      </c>
      <c r="F123" t="s">
        <v>101</v>
      </c>
      <c r="G123" s="58" t="s">
        <v>7670</v>
      </c>
      <c r="H123" s="150" t="e" vm="33">
        <v>#VALUE!</v>
      </c>
      <c r="M123" s="32" t="s">
        <v>7633</v>
      </c>
    </row>
    <row r="124" spans="1:13" ht="81" customHeight="1" x14ac:dyDescent="0.15">
      <c r="A124" s="57"/>
      <c r="C124" s="32" t="s">
        <v>7671</v>
      </c>
      <c r="D124" s="32" t="s">
        <v>7672</v>
      </c>
      <c r="E124" s="32" t="s">
        <v>7669</v>
      </c>
      <c r="F124" t="s">
        <v>101</v>
      </c>
      <c r="G124" s="58" t="s">
        <v>7673</v>
      </c>
      <c r="H124" s="150"/>
      <c r="M124" s="32" t="s">
        <v>7633</v>
      </c>
    </row>
    <row r="125" spans="1:13" ht="81" customHeight="1" x14ac:dyDescent="0.15">
      <c r="A125" s="57"/>
      <c r="C125" s="32" t="s">
        <v>7674</v>
      </c>
      <c r="D125" s="32" t="s">
        <v>7675</v>
      </c>
      <c r="E125" s="32" t="s">
        <v>7669</v>
      </c>
      <c r="F125" t="s">
        <v>101</v>
      </c>
      <c r="G125" s="58" t="s">
        <v>7676</v>
      </c>
      <c r="H125" s="150"/>
      <c r="M125" s="32" t="s">
        <v>7633</v>
      </c>
    </row>
    <row r="126" spans="1:13" ht="81" customHeight="1" x14ac:dyDescent="0.15">
      <c r="A126" s="57"/>
      <c r="C126" s="32" t="s">
        <v>7677</v>
      </c>
      <c r="D126" s="32" t="s">
        <v>7678</v>
      </c>
      <c r="E126" s="32" t="s">
        <v>7669</v>
      </c>
      <c r="F126" t="s">
        <v>101</v>
      </c>
      <c r="G126" s="58" t="s">
        <v>7679</v>
      </c>
      <c r="H126" s="150"/>
      <c r="M126" s="32" t="s">
        <v>7633</v>
      </c>
    </row>
    <row r="127" spans="1:13" ht="81" customHeight="1" x14ac:dyDescent="0.15">
      <c r="A127" s="57"/>
      <c r="C127" s="32" t="s">
        <v>7680</v>
      </c>
      <c r="D127" s="32" t="s">
        <v>7681</v>
      </c>
      <c r="E127" s="32" t="s">
        <v>7669</v>
      </c>
      <c r="F127" t="s">
        <v>101</v>
      </c>
      <c r="G127" s="58" t="s">
        <v>7682</v>
      </c>
      <c r="H127" s="144" t="e" vm="34">
        <v>#VALUE!</v>
      </c>
      <c r="M127" s="32" t="s">
        <v>7633</v>
      </c>
    </row>
    <row r="128" spans="1:13" ht="81" customHeight="1" x14ac:dyDescent="0.15">
      <c r="A128" s="57"/>
      <c r="C128" s="32" t="s">
        <v>7683</v>
      </c>
      <c r="D128" s="32" t="s">
        <v>7684</v>
      </c>
      <c r="E128" s="32" t="s">
        <v>7669</v>
      </c>
      <c r="F128" t="s">
        <v>101</v>
      </c>
      <c r="G128" s="58" t="s">
        <v>7685</v>
      </c>
      <c r="H128" s="145"/>
      <c r="M128" s="32" t="s">
        <v>7633</v>
      </c>
    </row>
    <row r="129" spans="1:13" ht="81" customHeight="1" x14ac:dyDescent="0.15">
      <c r="A129" s="57"/>
      <c r="C129" s="32" t="s">
        <v>7686</v>
      </c>
      <c r="D129" s="32" t="s">
        <v>7687</v>
      </c>
      <c r="E129" s="32" t="s">
        <v>7669</v>
      </c>
      <c r="F129" t="s">
        <v>101</v>
      </c>
      <c r="G129" s="58" t="s">
        <v>7688</v>
      </c>
      <c r="H129" s="145"/>
      <c r="M129" s="32" t="s">
        <v>7633</v>
      </c>
    </row>
    <row r="130" spans="1:13" ht="81" customHeight="1" x14ac:dyDescent="0.15">
      <c r="A130" s="57"/>
      <c r="C130" s="32" t="s">
        <v>7689</v>
      </c>
      <c r="D130" s="32" t="s">
        <v>7690</v>
      </c>
      <c r="E130" s="32" t="s">
        <v>7669</v>
      </c>
      <c r="F130" t="s">
        <v>101</v>
      </c>
      <c r="G130" s="58" t="s">
        <v>7691</v>
      </c>
      <c r="H130" s="146"/>
      <c r="M130" s="32" t="s">
        <v>7633</v>
      </c>
    </row>
    <row r="131" spans="1:13" ht="81" customHeight="1" x14ac:dyDescent="0.15">
      <c r="A131" s="57"/>
      <c r="C131" s="32" t="s">
        <v>7692</v>
      </c>
      <c r="D131" s="32" t="s">
        <v>7693</v>
      </c>
      <c r="E131" s="32" t="s">
        <v>7669</v>
      </c>
      <c r="F131" t="s">
        <v>101</v>
      </c>
      <c r="G131" s="58" t="s">
        <v>7694</v>
      </c>
      <c r="H131" s="144" t="e" vm="35">
        <v>#VALUE!</v>
      </c>
      <c r="M131" s="32" t="s">
        <v>7633</v>
      </c>
    </row>
    <row r="132" spans="1:13" ht="81" customHeight="1" x14ac:dyDescent="0.15">
      <c r="A132" s="57"/>
      <c r="C132" s="32" t="s">
        <v>7695</v>
      </c>
      <c r="D132" s="32" t="s">
        <v>7696</v>
      </c>
      <c r="E132" s="32" t="s">
        <v>7669</v>
      </c>
      <c r="F132" t="s">
        <v>101</v>
      </c>
      <c r="G132" s="58" t="s">
        <v>7697</v>
      </c>
      <c r="H132" s="145"/>
      <c r="M132" s="32" t="s">
        <v>7633</v>
      </c>
    </row>
    <row r="133" spans="1:13" ht="81" customHeight="1" x14ac:dyDescent="0.15">
      <c r="A133" s="57"/>
      <c r="C133" s="32" t="s">
        <v>7698</v>
      </c>
      <c r="D133" s="32" t="s">
        <v>7699</v>
      </c>
      <c r="E133" s="32" t="s">
        <v>7669</v>
      </c>
      <c r="F133" t="s">
        <v>101</v>
      </c>
      <c r="G133" s="58" t="s">
        <v>7700</v>
      </c>
      <c r="H133" s="145"/>
      <c r="M133" s="32" t="s">
        <v>7633</v>
      </c>
    </row>
    <row r="134" spans="1:13" ht="81" customHeight="1" x14ac:dyDescent="0.15">
      <c r="A134" s="57"/>
      <c r="C134" s="32" t="s">
        <v>7701</v>
      </c>
      <c r="D134" s="32" t="s">
        <v>7702</v>
      </c>
      <c r="E134" s="32" t="s">
        <v>7669</v>
      </c>
      <c r="F134" t="s">
        <v>101</v>
      </c>
      <c r="G134" s="58" t="s">
        <v>7703</v>
      </c>
      <c r="H134" s="145"/>
      <c r="M134" s="32" t="s">
        <v>7633</v>
      </c>
    </row>
    <row r="135" spans="1:13" ht="81" customHeight="1" x14ac:dyDescent="0.15">
      <c r="A135" s="57"/>
      <c r="C135" s="32" t="s">
        <v>7704</v>
      </c>
      <c r="D135" s="32" t="s">
        <v>7705</v>
      </c>
      <c r="E135" s="32" t="s">
        <v>7669</v>
      </c>
      <c r="F135" t="s">
        <v>101</v>
      </c>
      <c r="G135" s="58" t="s">
        <v>7706</v>
      </c>
      <c r="H135" s="145"/>
      <c r="M135" s="32" t="s">
        <v>7633</v>
      </c>
    </row>
    <row r="136" spans="1:13" ht="81" customHeight="1" x14ac:dyDescent="0.15">
      <c r="A136" s="57"/>
      <c r="C136" s="32" t="s">
        <v>7707</v>
      </c>
      <c r="D136" s="32" t="s">
        <v>7708</v>
      </c>
      <c r="E136" s="32" t="s">
        <v>7669</v>
      </c>
      <c r="F136" t="s">
        <v>101</v>
      </c>
      <c r="G136" s="58" t="s">
        <v>7709</v>
      </c>
      <c r="H136" s="145"/>
      <c r="M136" s="32" t="s">
        <v>7633</v>
      </c>
    </row>
    <row r="137" spans="1:13" ht="81" customHeight="1" x14ac:dyDescent="0.15">
      <c r="A137" s="57"/>
      <c r="C137" s="32" t="s">
        <v>7710</v>
      </c>
      <c r="D137" s="32" t="s">
        <v>7711</v>
      </c>
      <c r="E137" s="32" t="s">
        <v>7669</v>
      </c>
      <c r="F137" t="s">
        <v>101</v>
      </c>
      <c r="G137" s="58" t="s">
        <v>7712</v>
      </c>
      <c r="H137" s="145"/>
      <c r="M137" s="32" t="s">
        <v>7633</v>
      </c>
    </row>
    <row r="138" spans="1:13" ht="81" customHeight="1" x14ac:dyDescent="0.15">
      <c r="A138" s="57"/>
      <c r="C138" s="32" t="s">
        <v>7713</v>
      </c>
      <c r="D138" s="32" t="s">
        <v>7714</v>
      </c>
      <c r="E138" s="32" t="s">
        <v>7669</v>
      </c>
      <c r="F138" t="s">
        <v>101</v>
      </c>
      <c r="G138" s="58" t="s">
        <v>7715</v>
      </c>
      <c r="H138" s="146"/>
      <c r="M138" s="32" t="s">
        <v>7633</v>
      </c>
    </row>
    <row r="139" spans="1:13" ht="81" customHeight="1" x14ac:dyDescent="0.15">
      <c r="A139" s="57"/>
      <c r="C139" s="32" t="s">
        <v>7716</v>
      </c>
      <c r="D139" s="32" t="s">
        <v>7717</v>
      </c>
      <c r="E139" s="32" t="s">
        <v>7669</v>
      </c>
      <c r="F139" t="s">
        <v>101</v>
      </c>
      <c r="G139" s="58" t="s">
        <v>7718</v>
      </c>
      <c r="H139" s="144" t="e" vm="36">
        <v>#VALUE!</v>
      </c>
      <c r="M139" s="32" t="s">
        <v>7633</v>
      </c>
    </row>
    <row r="140" spans="1:13" ht="81" customHeight="1" x14ac:dyDescent="0.15">
      <c r="A140" s="57"/>
      <c r="C140" s="32" t="s">
        <v>7719</v>
      </c>
      <c r="D140" s="32" t="s">
        <v>7720</v>
      </c>
      <c r="E140" s="32" t="s">
        <v>7669</v>
      </c>
      <c r="F140" t="s">
        <v>101</v>
      </c>
      <c r="G140" s="58" t="s">
        <v>7721</v>
      </c>
      <c r="H140" s="145"/>
      <c r="M140" s="32" t="s">
        <v>7633</v>
      </c>
    </row>
    <row r="141" spans="1:13" ht="81" customHeight="1" x14ac:dyDescent="0.15">
      <c r="A141" s="57"/>
      <c r="C141" s="32" t="s">
        <v>7722</v>
      </c>
      <c r="D141" s="32" t="s">
        <v>7723</v>
      </c>
      <c r="E141" s="32" t="s">
        <v>7669</v>
      </c>
      <c r="F141" t="s">
        <v>101</v>
      </c>
      <c r="G141" s="58" t="s">
        <v>7724</v>
      </c>
      <c r="H141" s="145"/>
      <c r="M141" s="32" t="s">
        <v>7633</v>
      </c>
    </row>
    <row r="142" spans="1:13" ht="81" customHeight="1" x14ac:dyDescent="0.15">
      <c r="A142" s="57"/>
      <c r="C142" s="32" t="s">
        <v>7725</v>
      </c>
      <c r="D142" s="32" t="s">
        <v>7726</v>
      </c>
      <c r="E142" s="32" t="s">
        <v>7669</v>
      </c>
      <c r="F142" t="s">
        <v>101</v>
      </c>
      <c r="G142" s="58" t="s">
        <v>7727</v>
      </c>
      <c r="H142" s="145"/>
      <c r="M142" s="32" t="s">
        <v>7633</v>
      </c>
    </row>
    <row r="143" spans="1:13" ht="81" customHeight="1" x14ac:dyDescent="0.15">
      <c r="A143" s="57"/>
      <c r="C143" s="32" t="s">
        <v>7728</v>
      </c>
      <c r="D143" s="32" t="s">
        <v>7729</v>
      </c>
      <c r="E143" s="32" t="s">
        <v>7669</v>
      </c>
      <c r="F143" t="s">
        <v>101</v>
      </c>
      <c r="G143" s="58" t="s">
        <v>7730</v>
      </c>
      <c r="H143" s="145"/>
      <c r="M143" s="32" t="s">
        <v>7633</v>
      </c>
    </row>
    <row r="144" spans="1:13" ht="81" customHeight="1" x14ac:dyDescent="0.15">
      <c r="A144" s="57"/>
      <c r="C144" s="32" t="s">
        <v>7731</v>
      </c>
      <c r="D144" s="32" t="s">
        <v>7732</v>
      </c>
      <c r="E144" s="32" t="s">
        <v>7669</v>
      </c>
      <c r="F144" t="s">
        <v>101</v>
      </c>
      <c r="G144" s="58" t="s">
        <v>7733</v>
      </c>
      <c r="H144" s="145"/>
      <c r="M144" s="32" t="s">
        <v>7633</v>
      </c>
    </row>
    <row r="145" spans="1:13" ht="81" customHeight="1" x14ac:dyDescent="0.15">
      <c r="A145" s="57"/>
      <c r="C145" s="32" t="s">
        <v>7734</v>
      </c>
      <c r="D145" s="32" t="s">
        <v>7735</v>
      </c>
      <c r="E145" s="32" t="s">
        <v>7669</v>
      </c>
      <c r="F145" t="s">
        <v>101</v>
      </c>
      <c r="G145" s="58" t="s">
        <v>7736</v>
      </c>
      <c r="H145" s="145"/>
      <c r="M145" s="32" t="s">
        <v>7633</v>
      </c>
    </row>
    <row r="146" spans="1:13" ht="81" customHeight="1" x14ac:dyDescent="0.15">
      <c r="A146" s="57"/>
      <c r="C146" s="32" t="s">
        <v>7737</v>
      </c>
      <c r="D146" s="32" t="s">
        <v>7738</v>
      </c>
      <c r="E146" s="32" t="s">
        <v>7669</v>
      </c>
      <c r="F146" t="s">
        <v>101</v>
      </c>
      <c r="G146" s="58" t="s">
        <v>7739</v>
      </c>
      <c r="H146" s="145"/>
      <c r="M146" s="32" t="s">
        <v>7633</v>
      </c>
    </row>
    <row r="147" spans="1:13" ht="81" customHeight="1" x14ac:dyDescent="0.15">
      <c r="A147" s="57"/>
      <c r="C147" s="32" t="s">
        <v>7740</v>
      </c>
      <c r="D147" s="32" t="s">
        <v>7741</v>
      </c>
      <c r="E147" s="32" t="s">
        <v>7669</v>
      </c>
      <c r="F147" t="s">
        <v>101</v>
      </c>
      <c r="G147" s="58" t="s">
        <v>7742</v>
      </c>
      <c r="H147" s="145"/>
      <c r="M147" s="32" t="s">
        <v>7633</v>
      </c>
    </row>
    <row r="148" spans="1:13" ht="81" customHeight="1" x14ac:dyDescent="0.15">
      <c r="A148" s="57"/>
      <c r="C148" s="32" t="s">
        <v>7743</v>
      </c>
      <c r="D148" s="32" t="s">
        <v>7744</v>
      </c>
      <c r="E148" s="32" t="s">
        <v>7669</v>
      </c>
      <c r="F148" t="s">
        <v>101</v>
      </c>
      <c r="G148" s="58" t="s">
        <v>7745</v>
      </c>
      <c r="H148" s="145"/>
      <c r="M148" s="32" t="s">
        <v>7633</v>
      </c>
    </row>
    <row r="149" spans="1:13" ht="81" customHeight="1" x14ac:dyDescent="0.15">
      <c r="A149" s="57"/>
      <c r="C149" s="32" t="s">
        <v>7746</v>
      </c>
      <c r="D149" s="32" t="s">
        <v>7747</v>
      </c>
      <c r="E149" s="32" t="s">
        <v>7669</v>
      </c>
      <c r="F149" t="s">
        <v>101</v>
      </c>
      <c r="G149" s="58" t="s">
        <v>7748</v>
      </c>
      <c r="H149" s="145"/>
      <c r="M149" s="32" t="s">
        <v>7633</v>
      </c>
    </row>
    <row r="150" spans="1:13" ht="81" customHeight="1" x14ac:dyDescent="0.15">
      <c r="A150" s="57"/>
      <c r="C150" s="32" t="s">
        <v>7749</v>
      </c>
      <c r="D150" s="32" t="s">
        <v>7738</v>
      </c>
      <c r="E150" s="32" t="s">
        <v>7669</v>
      </c>
      <c r="F150" t="s">
        <v>101</v>
      </c>
      <c r="G150" s="58" t="s">
        <v>7750</v>
      </c>
      <c r="H150" s="145"/>
      <c r="M150" s="32" t="s">
        <v>7633</v>
      </c>
    </row>
    <row r="151" spans="1:13" ht="81" customHeight="1" x14ac:dyDescent="0.15">
      <c r="A151" s="57"/>
      <c r="C151" s="32" t="s">
        <v>7751</v>
      </c>
      <c r="D151" s="32" t="s">
        <v>7752</v>
      </c>
      <c r="E151" s="32" t="s">
        <v>7669</v>
      </c>
      <c r="F151" t="s">
        <v>101</v>
      </c>
      <c r="G151" s="58" t="s">
        <v>7753</v>
      </c>
      <c r="H151" s="145" t="e" vm="37">
        <v>#VALUE!</v>
      </c>
      <c r="M151" s="32" t="s">
        <v>7633</v>
      </c>
    </row>
    <row r="152" spans="1:13" ht="81" customHeight="1" x14ac:dyDescent="0.15">
      <c r="A152" s="57"/>
      <c r="C152" s="32" t="s">
        <v>7754</v>
      </c>
      <c r="D152" s="32" t="s">
        <v>7755</v>
      </c>
      <c r="E152" s="32" t="s">
        <v>7669</v>
      </c>
      <c r="F152" t="s">
        <v>101</v>
      </c>
      <c r="G152" s="58" t="s">
        <v>7756</v>
      </c>
      <c r="H152" s="145"/>
      <c r="M152" s="32" t="s">
        <v>7633</v>
      </c>
    </row>
    <row r="153" spans="1:13" ht="81" customHeight="1" x14ac:dyDescent="0.15">
      <c r="A153" s="57"/>
      <c r="C153" s="32" t="s">
        <v>7757</v>
      </c>
      <c r="D153" s="32" t="s">
        <v>7758</v>
      </c>
      <c r="E153" s="32" t="s">
        <v>7669</v>
      </c>
      <c r="F153" t="s">
        <v>101</v>
      </c>
      <c r="G153" s="58" t="s">
        <v>7759</v>
      </c>
      <c r="H153" s="145"/>
      <c r="M153" s="32" t="s">
        <v>7633</v>
      </c>
    </row>
    <row r="154" spans="1:13" ht="81" customHeight="1" x14ac:dyDescent="0.15">
      <c r="A154" s="57"/>
      <c r="C154" s="32" t="s">
        <v>7760</v>
      </c>
      <c r="D154" s="32" t="s">
        <v>7761</v>
      </c>
      <c r="E154" s="32" t="s">
        <v>7669</v>
      </c>
      <c r="F154" t="s">
        <v>101</v>
      </c>
      <c r="G154" s="58" t="s">
        <v>7762</v>
      </c>
      <c r="H154" s="145"/>
      <c r="M154" s="32" t="s">
        <v>7633</v>
      </c>
    </row>
    <row r="155" spans="1:13" ht="81" customHeight="1" x14ac:dyDescent="0.15">
      <c r="A155" s="57"/>
      <c r="C155" s="32" t="s">
        <v>7763</v>
      </c>
      <c r="D155" s="32" t="s">
        <v>7764</v>
      </c>
      <c r="E155" s="32" t="s">
        <v>7669</v>
      </c>
      <c r="F155" t="s">
        <v>101</v>
      </c>
      <c r="G155" s="58" t="s">
        <v>7765</v>
      </c>
      <c r="H155" s="145"/>
      <c r="M155" s="32" t="s">
        <v>7633</v>
      </c>
    </row>
    <row r="156" spans="1:13" ht="81" customHeight="1" x14ac:dyDescent="0.15">
      <c r="A156" s="57"/>
      <c r="C156" s="32" t="s">
        <v>7766</v>
      </c>
      <c r="D156" s="32" t="s">
        <v>7767</v>
      </c>
      <c r="E156" s="32" t="s">
        <v>7669</v>
      </c>
      <c r="F156" t="s">
        <v>101</v>
      </c>
      <c r="G156" s="58" t="s">
        <v>7768</v>
      </c>
      <c r="H156" s="145"/>
      <c r="M156" s="32" t="s">
        <v>7633</v>
      </c>
    </row>
    <row r="157" spans="1:13" ht="81" customHeight="1" x14ac:dyDescent="0.15">
      <c r="A157" s="57"/>
      <c r="C157" s="32" t="s">
        <v>7769</v>
      </c>
      <c r="D157" s="32" t="s">
        <v>7770</v>
      </c>
      <c r="E157" s="32" t="s">
        <v>7669</v>
      </c>
      <c r="F157" t="s">
        <v>101</v>
      </c>
      <c r="G157" s="58" t="s">
        <v>7771</v>
      </c>
      <c r="H157" s="145"/>
      <c r="M157" s="32" t="s">
        <v>7633</v>
      </c>
    </row>
    <row r="158" spans="1:13" ht="81" customHeight="1" x14ac:dyDescent="0.15">
      <c r="A158" s="57"/>
      <c r="C158" s="32" t="s">
        <v>7772</v>
      </c>
      <c r="D158" s="32" t="s">
        <v>7773</v>
      </c>
      <c r="E158" s="32" t="s">
        <v>7669</v>
      </c>
      <c r="F158" t="s">
        <v>101</v>
      </c>
      <c r="G158" s="58" t="s">
        <v>7774</v>
      </c>
      <c r="H158" s="146"/>
      <c r="M158" s="32" t="s">
        <v>7633</v>
      </c>
    </row>
    <row r="159" spans="1:13" ht="81" customHeight="1" x14ac:dyDescent="0.15">
      <c r="A159" s="57"/>
      <c r="C159" s="32" t="s">
        <v>7775</v>
      </c>
      <c r="D159" s="32" t="s">
        <v>7776</v>
      </c>
      <c r="E159" s="32" t="s">
        <v>7669</v>
      </c>
      <c r="F159" t="s">
        <v>101</v>
      </c>
      <c r="G159" s="58" t="s">
        <v>7777</v>
      </c>
      <c r="H159" s="144" t="e" vm="38">
        <v>#VALUE!</v>
      </c>
      <c r="M159" s="32" t="s">
        <v>7633</v>
      </c>
    </row>
    <row r="160" spans="1:13" ht="81" customHeight="1" x14ac:dyDescent="0.15">
      <c r="A160" s="57"/>
      <c r="C160" s="32" t="s">
        <v>7778</v>
      </c>
      <c r="D160" s="32" t="s">
        <v>7779</v>
      </c>
      <c r="E160" s="32" t="s">
        <v>7669</v>
      </c>
      <c r="F160" t="s">
        <v>101</v>
      </c>
      <c r="G160" s="58" t="s">
        <v>7780</v>
      </c>
      <c r="H160" s="145"/>
      <c r="M160" s="32" t="s">
        <v>7633</v>
      </c>
    </row>
    <row r="161" spans="1:13" ht="81" customHeight="1" x14ac:dyDescent="0.15">
      <c r="A161" s="57"/>
      <c r="C161" s="32" t="s">
        <v>7781</v>
      </c>
      <c r="D161" s="32" t="s">
        <v>7782</v>
      </c>
      <c r="E161" s="32" t="s">
        <v>7669</v>
      </c>
      <c r="F161" t="s">
        <v>101</v>
      </c>
      <c r="G161" s="58" t="s">
        <v>7783</v>
      </c>
      <c r="H161" s="145"/>
      <c r="M161" s="32" t="s">
        <v>7633</v>
      </c>
    </row>
    <row r="162" spans="1:13" ht="81" customHeight="1" x14ac:dyDescent="0.15">
      <c r="A162" s="57"/>
      <c r="C162" s="32" t="s">
        <v>7784</v>
      </c>
      <c r="D162" s="32" t="s">
        <v>7785</v>
      </c>
      <c r="E162" s="32" t="s">
        <v>7669</v>
      </c>
      <c r="F162" t="s">
        <v>101</v>
      </c>
      <c r="G162" s="58" t="s">
        <v>7786</v>
      </c>
      <c r="H162" s="145"/>
      <c r="M162" s="32" t="s">
        <v>7633</v>
      </c>
    </row>
    <row r="163" spans="1:13" ht="81" customHeight="1" x14ac:dyDescent="0.15">
      <c r="A163" s="57"/>
      <c r="C163" s="32" t="s">
        <v>7787</v>
      </c>
      <c r="D163" s="32" t="s">
        <v>7788</v>
      </c>
      <c r="E163" s="32" t="s">
        <v>7669</v>
      </c>
      <c r="F163" t="s">
        <v>101</v>
      </c>
      <c r="G163" s="58" t="s">
        <v>7789</v>
      </c>
      <c r="H163" s="145"/>
      <c r="M163" s="32" t="s">
        <v>7633</v>
      </c>
    </row>
    <row r="164" spans="1:13" ht="81" customHeight="1" x14ac:dyDescent="0.15">
      <c r="A164" s="57"/>
      <c r="C164" s="32" t="s">
        <v>7790</v>
      </c>
      <c r="D164" s="32" t="s">
        <v>7791</v>
      </c>
      <c r="E164" s="32" t="s">
        <v>7669</v>
      </c>
      <c r="F164" t="s">
        <v>101</v>
      </c>
      <c r="G164" s="58" t="s">
        <v>7792</v>
      </c>
      <c r="H164" s="145"/>
      <c r="M164" s="32" t="s">
        <v>7633</v>
      </c>
    </row>
    <row r="165" spans="1:13" ht="81" customHeight="1" x14ac:dyDescent="0.15">
      <c r="A165" s="57"/>
      <c r="C165" s="32" t="s">
        <v>7793</v>
      </c>
      <c r="D165" s="32" t="s">
        <v>7794</v>
      </c>
      <c r="E165" s="32" t="s">
        <v>7669</v>
      </c>
      <c r="F165" t="s">
        <v>101</v>
      </c>
      <c r="G165" s="58" t="s">
        <v>7795</v>
      </c>
      <c r="H165" s="145"/>
      <c r="M165" s="32" t="s">
        <v>7633</v>
      </c>
    </row>
    <row r="166" spans="1:13" ht="81" customHeight="1" x14ac:dyDescent="0.15">
      <c r="A166" s="57"/>
      <c r="C166" s="32" t="s">
        <v>7796</v>
      </c>
      <c r="D166" s="32" t="s">
        <v>7797</v>
      </c>
      <c r="E166" s="32" t="s">
        <v>7669</v>
      </c>
      <c r="F166" t="s">
        <v>101</v>
      </c>
      <c r="G166" s="58" t="s">
        <v>7798</v>
      </c>
      <c r="H166" s="145"/>
      <c r="M166" s="32" t="s">
        <v>7633</v>
      </c>
    </row>
    <row r="167" spans="1:13" ht="81" customHeight="1" x14ac:dyDescent="0.15">
      <c r="A167" s="57"/>
      <c r="C167" s="32" t="s">
        <v>7799</v>
      </c>
      <c r="D167" s="32" t="s">
        <v>7800</v>
      </c>
      <c r="E167" s="32" t="s">
        <v>7669</v>
      </c>
      <c r="F167" t="s">
        <v>101</v>
      </c>
      <c r="G167" s="58" t="s">
        <v>7801</v>
      </c>
      <c r="H167" s="145"/>
      <c r="M167" s="32" t="s">
        <v>7633</v>
      </c>
    </row>
    <row r="168" spans="1:13" ht="81" customHeight="1" x14ac:dyDescent="0.15">
      <c r="A168" s="57"/>
      <c r="C168" s="32" t="s">
        <v>7802</v>
      </c>
      <c r="D168" s="32" t="s">
        <v>7803</v>
      </c>
      <c r="E168" s="32" t="s">
        <v>7669</v>
      </c>
      <c r="F168" t="s">
        <v>101</v>
      </c>
      <c r="G168" s="58" t="s">
        <v>7804</v>
      </c>
      <c r="H168" s="145"/>
      <c r="M168" s="32" t="s">
        <v>7633</v>
      </c>
    </row>
    <row r="169" spans="1:13" ht="81" customHeight="1" x14ac:dyDescent="0.15">
      <c r="A169" s="57"/>
      <c r="C169" s="32" t="s">
        <v>7805</v>
      </c>
      <c r="D169" s="32" t="s">
        <v>7806</v>
      </c>
      <c r="E169" s="32" t="s">
        <v>7669</v>
      </c>
      <c r="F169" t="s">
        <v>101</v>
      </c>
      <c r="G169" s="58" t="s">
        <v>7807</v>
      </c>
      <c r="H169" s="145"/>
      <c r="M169" s="32" t="s">
        <v>7633</v>
      </c>
    </row>
    <row r="170" spans="1:13" ht="81" customHeight="1" x14ac:dyDescent="0.15">
      <c r="A170" s="57"/>
      <c r="C170" s="32" t="s">
        <v>7808</v>
      </c>
      <c r="D170" s="32" t="s">
        <v>7809</v>
      </c>
      <c r="E170" s="32" t="s">
        <v>7669</v>
      </c>
      <c r="F170" t="s">
        <v>101</v>
      </c>
      <c r="G170" s="58" t="s">
        <v>7810</v>
      </c>
      <c r="H170" s="145"/>
      <c r="M170" s="32" t="s">
        <v>7633</v>
      </c>
    </row>
    <row r="171" spans="1:13" ht="81" customHeight="1" x14ac:dyDescent="0.15">
      <c r="A171" s="57"/>
      <c r="C171" s="32" t="s">
        <v>7811</v>
      </c>
      <c r="D171" s="32" t="s">
        <v>7812</v>
      </c>
      <c r="E171" s="32" t="s">
        <v>7669</v>
      </c>
      <c r="F171" t="s">
        <v>101</v>
      </c>
      <c r="G171" s="58" t="s">
        <v>7813</v>
      </c>
      <c r="H171" s="145"/>
      <c r="M171" s="32" t="s">
        <v>7633</v>
      </c>
    </row>
    <row r="172" spans="1:13" ht="81" customHeight="1" x14ac:dyDescent="0.15">
      <c r="A172" s="57"/>
      <c r="C172" s="32" t="s">
        <v>7814</v>
      </c>
      <c r="D172" s="32" t="s">
        <v>7815</v>
      </c>
      <c r="E172" s="32" t="s">
        <v>7669</v>
      </c>
      <c r="F172" t="s">
        <v>101</v>
      </c>
      <c r="G172" s="58" t="s">
        <v>7816</v>
      </c>
      <c r="H172" s="145"/>
      <c r="M172" s="32" t="s">
        <v>7633</v>
      </c>
    </row>
    <row r="173" spans="1:13" ht="81" customHeight="1" x14ac:dyDescent="0.15">
      <c r="A173" s="57"/>
      <c r="C173" s="32" t="s">
        <v>7817</v>
      </c>
      <c r="D173" s="32" t="s">
        <v>7818</v>
      </c>
      <c r="E173" s="32" t="s">
        <v>7669</v>
      </c>
      <c r="F173" t="s">
        <v>101</v>
      </c>
      <c r="G173" s="58" t="s">
        <v>7819</v>
      </c>
      <c r="H173" s="145"/>
      <c r="M173" s="32" t="s">
        <v>7633</v>
      </c>
    </row>
    <row r="174" spans="1:13" ht="81" customHeight="1" x14ac:dyDescent="0.15">
      <c r="A174" s="57"/>
      <c r="C174" s="32" t="s">
        <v>7820</v>
      </c>
      <c r="D174" s="32" t="s">
        <v>7821</v>
      </c>
      <c r="E174" s="32" t="s">
        <v>7669</v>
      </c>
      <c r="F174" t="s">
        <v>101</v>
      </c>
      <c r="G174" s="58" t="s">
        <v>7822</v>
      </c>
      <c r="H174" s="146"/>
      <c r="M174" s="32" t="s">
        <v>7633</v>
      </c>
    </row>
    <row r="175" spans="1:13" ht="81" customHeight="1" x14ac:dyDescent="0.15">
      <c r="A175" s="57"/>
      <c r="C175" s="32" t="s">
        <v>7823</v>
      </c>
      <c r="D175" s="32" t="s">
        <v>7824</v>
      </c>
      <c r="E175" s="32" t="s">
        <v>7825</v>
      </c>
      <c r="F175" t="s">
        <v>7826</v>
      </c>
      <c r="G175" s="58" t="s">
        <v>7827</v>
      </c>
      <c r="H175" s="144" t="e" vm="39">
        <v>#VALUE!</v>
      </c>
      <c r="M175" s="32" t="s">
        <v>7828</v>
      </c>
    </row>
    <row r="176" spans="1:13" ht="81" customHeight="1" x14ac:dyDescent="0.15">
      <c r="A176" s="57"/>
      <c r="C176" s="32" t="s">
        <v>7829</v>
      </c>
      <c r="D176" s="32" t="s">
        <v>7830</v>
      </c>
      <c r="E176" s="32" t="s">
        <v>7831</v>
      </c>
      <c r="F176" t="s">
        <v>7826</v>
      </c>
      <c r="G176" s="58" t="s">
        <v>7832</v>
      </c>
      <c r="H176" s="145"/>
      <c r="M176" s="32" t="s">
        <v>7828</v>
      </c>
    </row>
    <row r="177" spans="1:13" ht="81" customHeight="1" x14ac:dyDescent="0.15">
      <c r="A177" s="57"/>
      <c r="C177" s="32" t="s">
        <v>7833</v>
      </c>
      <c r="D177" s="32" t="s">
        <v>7834</v>
      </c>
      <c r="E177" s="32" t="s">
        <v>7825</v>
      </c>
      <c r="F177" t="s">
        <v>7826</v>
      </c>
      <c r="G177" s="58" t="s">
        <v>7835</v>
      </c>
      <c r="H177" s="145"/>
      <c r="M177" s="32" t="s">
        <v>7828</v>
      </c>
    </row>
    <row r="178" spans="1:13" ht="81" customHeight="1" x14ac:dyDescent="0.15">
      <c r="A178" s="57"/>
      <c r="C178" s="32" t="s">
        <v>7836</v>
      </c>
      <c r="D178" s="32" t="s">
        <v>7837</v>
      </c>
      <c r="E178" s="32" t="s">
        <v>7825</v>
      </c>
      <c r="F178" t="s">
        <v>7826</v>
      </c>
      <c r="G178" s="58" t="s">
        <v>7838</v>
      </c>
      <c r="H178" s="145"/>
      <c r="M178" s="32" t="s">
        <v>7828</v>
      </c>
    </row>
    <row r="179" spans="1:13" ht="81" customHeight="1" x14ac:dyDescent="0.15">
      <c r="A179" s="57"/>
      <c r="C179" s="32" t="s">
        <v>7839</v>
      </c>
      <c r="D179" s="32" t="s">
        <v>7840</v>
      </c>
      <c r="E179" s="32" t="s">
        <v>7825</v>
      </c>
      <c r="F179" t="s">
        <v>7826</v>
      </c>
      <c r="G179" s="58" t="s">
        <v>7841</v>
      </c>
      <c r="H179" s="145"/>
      <c r="M179" s="32" t="s">
        <v>7828</v>
      </c>
    </row>
    <row r="180" spans="1:13" ht="81" customHeight="1" x14ac:dyDescent="0.15">
      <c r="A180" s="57"/>
      <c r="C180" s="32" t="s">
        <v>7842</v>
      </c>
      <c r="D180" s="32" t="s">
        <v>7843</v>
      </c>
      <c r="E180" s="32" t="s">
        <v>7825</v>
      </c>
      <c r="F180" t="s">
        <v>7826</v>
      </c>
      <c r="G180" s="58" t="s">
        <v>7844</v>
      </c>
      <c r="H180" s="145"/>
      <c r="M180" s="32" t="s">
        <v>7828</v>
      </c>
    </row>
    <row r="181" spans="1:13" ht="81" customHeight="1" x14ac:dyDescent="0.15">
      <c r="A181" s="57"/>
      <c r="C181" s="32" t="s">
        <v>7845</v>
      </c>
      <c r="D181" s="32" t="s">
        <v>7846</v>
      </c>
      <c r="E181" s="32" t="s">
        <v>7825</v>
      </c>
      <c r="F181" t="s">
        <v>7826</v>
      </c>
      <c r="G181" s="58" t="s">
        <v>7847</v>
      </c>
      <c r="H181" s="145"/>
      <c r="M181" s="32" t="s">
        <v>7828</v>
      </c>
    </row>
    <row r="182" spans="1:13" ht="81" customHeight="1" x14ac:dyDescent="0.15">
      <c r="A182" s="57"/>
      <c r="C182" s="32" t="s">
        <v>7848</v>
      </c>
      <c r="D182" s="32" t="s">
        <v>7849</v>
      </c>
      <c r="E182" s="32" t="s">
        <v>7825</v>
      </c>
      <c r="F182" t="s">
        <v>7826</v>
      </c>
      <c r="G182" s="58" t="s">
        <v>7850</v>
      </c>
      <c r="H182" s="145"/>
      <c r="M182" s="32" t="s">
        <v>7828</v>
      </c>
    </row>
    <row r="183" spans="1:13" ht="81" customHeight="1" x14ac:dyDescent="0.15">
      <c r="A183" s="57"/>
      <c r="C183" s="32" t="s">
        <v>7851</v>
      </c>
      <c r="D183" s="32" t="s">
        <v>7852</v>
      </c>
      <c r="E183" s="32" t="s">
        <v>7825</v>
      </c>
      <c r="F183" t="s">
        <v>7826</v>
      </c>
      <c r="G183" s="58" t="s">
        <v>7853</v>
      </c>
      <c r="H183" s="145"/>
      <c r="M183" s="32" t="s">
        <v>7828</v>
      </c>
    </row>
    <row r="184" spans="1:13" ht="81" customHeight="1" x14ac:dyDescent="0.15">
      <c r="A184" s="57"/>
      <c r="C184" s="32" t="s">
        <v>7854</v>
      </c>
      <c r="D184" s="32" t="s">
        <v>7855</v>
      </c>
      <c r="E184" s="32" t="s">
        <v>7825</v>
      </c>
      <c r="F184" t="s">
        <v>7826</v>
      </c>
      <c r="G184" s="58" t="s">
        <v>7856</v>
      </c>
      <c r="H184" s="145"/>
      <c r="M184" s="32" t="s">
        <v>7828</v>
      </c>
    </row>
    <row r="185" spans="1:13" ht="81" customHeight="1" x14ac:dyDescent="0.15">
      <c r="A185" s="57"/>
      <c r="C185" s="32" t="s">
        <v>7857</v>
      </c>
      <c r="D185" s="32" t="s">
        <v>7858</v>
      </c>
      <c r="E185" s="32" t="s">
        <v>7825</v>
      </c>
      <c r="F185" t="s">
        <v>7826</v>
      </c>
      <c r="G185" s="58" t="s">
        <v>7859</v>
      </c>
      <c r="H185" s="145"/>
      <c r="M185" s="32" t="s">
        <v>7828</v>
      </c>
    </row>
    <row r="186" spans="1:13" ht="81" customHeight="1" x14ac:dyDescent="0.15">
      <c r="A186" s="57"/>
      <c r="C186" s="32" t="s">
        <v>7860</v>
      </c>
      <c r="D186" s="32" t="s">
        <v>7861</v>
      </c>
      <c r="E186" s="32" t="s">
        <v>7825</v>
      </c>
      <c r="F186" t="s">
        <v>7826</v>
      </c>
      <c r="G186" s="58" t="s">
        <v>7862</v>
      </c>
      <c r="H186" s="146"/>
      <c r="M186" s="32" t="s">
        <v>7828</v>
      </c>
    </row>
    <row r="187" spans="1:13" ht="81" customHeight="1" x14ac:dyDescent="0.15">
      <c r="A187" s="57"/>
      <c r="C187" s="32" t="s">
        <v>7863</v>
      </c>
      <c r="D187" s="32" t="s">
        <v>7864</v>
      </c>
      <c r="E187" s="32" t="s">
        <v>7865</v>
      </c>
      <c r="F187" t="s">
        <v>7361</v>
      </c>
      <c r="G187" s="58" t="s">
        <v>7866</v>
      </c>
      <c r="H187" s="144" t="e" vm="40">
        <v>#VALUE!</v>
      </c>
      <c r="M187" s="32" t="s">
        <v>7867</v>
      </c>
    </row>
    <row r="188" spans="1:13" ht="81" customHeight="1" x14ac:dyDescent="0.15">
      <c r="A188" s="57"/>
      <c r="C188" s="32" t="s">
        <v>7868</v>
      </c>
      <c r="D188" s="32" t="s">
        <v>7869</v>
      </c>
      <c r="E188" s="32" t="s">
        <v>7865</v>
      </c>
      <c r="F188" t="s">
        <v>7361</v>
      </c>
      <c r="G188" s="58" t="s">
        <v>7870</v>
      </c>
      <c r="H188" s="145"/>
      <c r="M188" s="32" t="s">
        <v>7867</v>
      </c>
    </row>
    <row r="189" spans="1:13" ht="81" customHeight="1" x14ac:dyDescent="0.15">
      <c r="A189" s="57"/>
      <c r="C189" s="32" t="s">
        <v>7871</v>
      </c>
      <c r="D189" s="32" t="s">
        <v>7872</v>
      </c>
      <c r="E189" s="32" t="s">
        <v>7865</v>
      </c>
      <c r="F189" t="s">
        <v>7361</v>
      </c>
      <c r="G189" s="58" t="s">
        <v>7873</v>
      </c>
      <c r="H189" s="145"/>
      <c r="M189" s="32" t="s">
        <v>7867</v>
      </c>
    </row>
    <row r="190" spans="1:13" ht="81" customHeight="1" x14ac:dyDescent="0.15">
      <c r="A190" s="57"/>
      <c r="C190" s="32" t="s">
        <v>7874</v>
      </c>
      <c r="D190" s="32" t="s">
        <v>7875</v>
      </c>
      <c r="E190" s="32" t="s">
        <v>7865</v>
      </c>
      <c r="F190" t="s">
        <v>7361</v>
      </c>
      <c r="G190" s="58" t="s">
        <v>7876</v>
      </c>
      <c r="H190" s="145"/>
      <c r="M190" s="32" t="s">
        <v>7867</v>
      </c>
    </row>
    <row r="191" spans="1:13" ht="81" customHeight="1" x14ac:dyDescent="0.15">
      <c r="A191" s="57"/>
      <c r="C191" s="32" t="s">
        <v>7877</v>
      </c>
      <c r="D191" s="32" t="s">
        <v>7878</v>
      </c>
      <c r="E191" s="32" t="s">
        <v>7865</v>
      </c>
      <c r="F191" t="s">
        <v>7361</v>
      </c>
      <c r="G191" s="58" t="s">
        <v>7879</v>
      </c>
      <c r="H191" s="145"/>
    </row>
    <row r="192" spans="1:13" ht="81" customHeight="1" x14ac:dyDescent="0.15">
      <c r="A192" s="57"/>
      <c r="C192" s="32" t="s">
        <v>7880</v>
      </c>
      <c r="D192" s="32" t="s">
        <v>7881</v>
      </c>
      <c r="E192" s="32" t="s">
        <v>7865</v>
      </c>
      <c r="F192" t="s">
        <v>7361</v>
      </c>
      <c r="G192" s="58" t="s">
        <v>7882</v>
      </c>
      <c r="H192" s="145"/>
    </row>
    <row r="193" spans="1:13" ht="81" customHeight="1" x14ac:dyDescent="0.15">
      <c r="A193" s="57"/>
      <c r="C193" s="32" t="s">
        <v>7883</v>
      </c>
      <c r="D193" s="32" t="s">
        <v>7884</v>
      </c>
      <c r="E193" s="32" t="s">
        <v>7865</v>
      </c>
      <c r="F193" t="s">
        <v>7361</v>
      </c>
      <c r="G193" s="58" t="s">
        <v>7885</v>
      </c>
      <c r="H193" s="145"/>
    </row>
    <row r="194" spans="1:13" ht="81" customHeight="1" x14ac:dyDescent="0.15">
      <c r="A194" s="57"/>
      <c r="C194" s="32" t="s">
        <v>7886</v>
      </c>
      <c r="D194" s="32" t="s">
        <v>7887</v>
      </c>
      <c r="E194" s="32" t="s">
        <v>7865</v>
      </c>
      <c r="F194" t="s">
        <v>7361</v>
      </c>
      <c r="G194" s="58" t="s">
        <v>7888</v>
      </c>
      <c r="H194" s="145"/>
    </row>
    <row r="195" spans="1:13" ht="81" customHeight="1" x14ac:dyDescent="0.15">
      <c r="A195" s="57"/>
      <c r="C195" s="32" t="s">
        <v>7889</v>
      </c>
      <c r="D195" s="32" t="s">
        <v>7890</v>
      </c>
      <c r="E195" s="32" t="s">
        <v>7865</v>
      </c>
      <c r="F195" t="s">
        <v>7361</v>
      </c>
      <c r="G195" s="58" t="s">
        <v>7891</v>
      </c>
      <c r="H195" s="145"/>
    </row>
    <row r="196" spans="1:13" ht="81" customHeight="1" x14ac:dyDescent="0.15">
      <c r="A196" s="57"/>
      <c r="C196" s="32" t="s">
        <v>7892</v>
      </c>
      <c r="D196" s="32" t="s">
        <v>7893</v>
      </c>
      <c r="E196" s="32" t="s">
        <v>7865</v>
      </c>
      <c r="F196" t="s">
        <v>7361</v>
      </c>
      <c r="G196" s="58" t="s">
        <v>7894</v>
      </c>
      <c r="H196" s="145"/>
    </row>
    <row r="197" spans="1:13" ht="81" customHeight="1" x14ac:dyDescent="0.15">
      <c r="A197" s="57"/>
      <c r="C197" s="32" t="s">
        <v>7895</v>
      </c>
      <c r="D197" s="32" t="s">
        <v>7896</v>
      </c>
      <c r="E197" s="32" t="s">
        <v>7865</v>
      </c>
      <c r="F197" t="s">
        <v>7361</v>
      </c>
      <c r="G197" s="58" t="s">
        <v>7897</v>
      </c>
      <c r="H197" s="145"/>
    </row>
    <row r="198" spans="1:13" ht="81" customHeight="1" x14ac:dyDescent="0.15">
      <c r="A198" s="57"/>
      <c r="C198" s="32" t="s">
        <v>7898</v>
      </c>
      <c r="D198" s="32" t="s">
        <v>7899</v>
      </c>
      <c r="E198" s="32" t="s">
        <v>7865</v>
      </c>
      <c r="F198" t="s">
        <v>7361</v>
      </c>
      <c r="G198" s="58" t="s">
        <v>7900</v>
      </c>
      <c r="H198" s="145"/>
    </row>
    <row r="199" spans="1:13" ht="81" customHeight="1" x14ac:dyDescent="0.15">
      <c r="A199" s="57"/>
      <c r="C199" s="32" t="s">
        <v>7901</v>
      </c>
      <c r="D199" s="32" t="s">
        <v>7902</v>
      </c>
      <c r="E199" s="32" t="s">
        <v>7865</v>
      </c>
      <c r="F199" t="s">
        <v>7361</v>
      </c>
      <c r="G199" s="58" t="s">
        <v>7903</v>
      </c>
      <c r="H199" s="145"/>
      <c r="M199" s="32" t="s">
        <v>7904</v>
      </c>
    </row>
    <row r="200" spans="1:13" ht="81" customHeight="1" x14ac:dyDescent="0.15">
      <c r="A200" s="57"/>
      <c r="C200" s="32" t="s">
        <v>7905</v>
      </c>
      <c r="D200" s="32" t="s">
        <v>7906</v>
      </c>
      <c r="E200" s="32" t="s">
        <v>7865</v>
      </c>
      <c r="F200" t="s">
        <v>7361</v>
      </c>
      <c r="G200" s="58" t="s">
        <v>7907</v>
      </c>
      <c r="H200" s="145"/>
      <c r="M200" s="32" t="s">
        <v>7904</v>
      </c>
    </row>
    <row r="201" spans="1:13" ht="81" customHeight="1" x14ac:dyDescent="0.15">
      <c r="A201" s="57"/>
      <c r="C201" s="32" t="s">
        <v>7908</v>
      </c>
      <c r="D201" s="32" t="s">
        <v>7909</v>
      </c>
      <c r="E201" s="32" t="s">
        <v>7865</v>
      </c>
      <c r="F201" t="s">
        <v>7361</v>
      </c>
      <c r="G201" s="58" t="s">
        <v>7910</v>
      </c>
      <c r="H201" s="145"/>
      <c r="M201" s="32" t="s">
        <v>7904</v>
      </c>
    </row>
    <row r="202" spans="1:13" ht="81" customHeight="1" x14ac:dyDescent="0.15">
      <c r="A202" s="57"/>
      <c r="C202" s="32" t="s">
        <v>7911</v>
      </c>
      <c r="D202" s="32" t="s">
        <v>7912</v>
      </c>
      <c r="E202" s="32" t="s">
        <v>7865</v>
      </c>
      <c r="F202" t="s">
        <v>7361</v>
      </c>
      <c r="G202" s="58" t="s">
        <v>7913</v>
      </c>
      <c r="H202" s="145"/>
      <c r="M202" s="32" t="s">
        <v>7904</v>
      </c>
    </row>
    <row r="203" spans="1:13" ht="81" customHeight="1" x14ac:dyDescent="0.15">
      <c r="A203" s="57"/>
      <c r="C203" s="32" t="s">
        <v>7914</v>
      </c>
      <c r="D203" s="32" t="s">
        <v>7915</v>
      </c>
      <c r="E203" s="32" t="s">
        <v>7865</v>
      </c>
      <c r="F203" t="s">
        <v>7361</v>
      </c>
      <c r="G203" s="58" t="s">
        <v>7916</v>
      </c>
      <c r="H203" s="145"/>
    </row>
    <row r="204" spans="1:13" ht="81" customHeight="1" x14ac:dyDescent="0.15">
      <c r="A204" s="57"/>
      <c r="C204" s="32" t="s">
        <v>7917</v>
      </c>
      <c r="D204" s="32" t="s">
        <v>7918</v>
      </c>
      <c r="E204" s="32" t="s">
        <v>7865</v>
      </c>
      <c r="F204" t="s">
        <v>7361</v>
      </c>
      <c r="G204" s="58" t="s">
        <v>7919</v>
      </c>
      <c r="H204" s="145"/>
    </row>
    <row r="205" spans="1:13" ht="81" customHeight="1" x14ac:dyDescent="0.15">
      <c r="A205" s="57"/>
      <c r="C205" s="32" t="s">
        <v>7920</v>
      </c>
      <c r="D205" s="32" t="s">
        <v>7921</v>
      </c>
      <c r="E205" s="32" t="s">
        <v>7865</v>
      </c>
      <c r="F205" t="s">
        <v>7361</v>
      </c>
      <c r="G205" s="58" t="s">
        <v>7922</v>
      </c>
      <c r="H205" s="145"/>
    </row>
    <row r="206" spans="1:13" ht="81" customHeight="1" x14ac:dyDescent="0.15">
      <c r="A206" s="57"/>
      <c r="C206" s="32" t="s">
        <v>7923</v>
      </c>
      <c r="D206" s="32" t="s">
        <v>7924</v>
      </c>
      <c r="E206" s="32" t="s">
        <v>7865</v>
      </c>
      <c r="F206" t="s">
        <v>7361</v>
      </c>
      <c r="G206" s="58" t="s">
        <v>7925</v>
      </c>
      <c r="H206" s="146"/>
    </row>
    <row r="207" spans="1:13" ht="81" customHeight="1" x14ac:dyDescent="0.15">
      <c r="A207" s="57"/>
      <c r="C207" s="32" t="s">
        <v>7926</v>
      </c>
      <c r="D207" s="32" t="s">
        <v>7927</v>
      </c>
      <c r="E207" s="32" t="s">
        <v>7865</v>
      </c>
      <c r="F207" t="s">
        <v>7361</v>
      </c>
      <c r="G207" s="58" t="s">
        <v>7928</v>
      </c>
      <c r="H207" s="144" t="e" vm="41">
        <v>#VALUE!</v>
      </c>
    </row>
    <row r="208" spans="1:13" ht="81" customHeight="1" x14ac:dyDescent="0.15">
      <c r="A208" s="57"/>
      <c r="C208" s="32" t="s">
        <v>7929</v>
      </c>
      <c r="D208" s="32" t="s">
        <v>7930</v>
      </c>
      <c r="E208" s="32" t="s">
        <v>7865</v>
      </c>
      <c r="F208" t="s">
        <v>7361</v>
      </c>
      <c r="G208" s="58" t="s">
        <v>7931</v>
      </c>
      <c r="H208" s="145"/>
    </row>
    <row r="209" spans="1:13" ht="81" customHeight="1" x14ac:dyDescent="0.15">
      <c r="A209" s="57"/>
      <c r="C209" s="32" t="s">
        <v>7932</v>
      </c>
      <c r="D209" s="32" t="s">
        <v>7933</v>
      </c>
      <c r="E209" s="32" t="s">
        <v>7865</v>
      </c>
      <c r="F209" t="s">
        <v>7361</v>
      </c>
      <c r="G209" s="58" t="s">
        <v>7934</v>
      </c>
      <c r="H209" s="145"/>
    </row>
    <row r="210" spans="1:13" ht="81" customHeight="1" x14ac:dyDescent="0.15">
      <c r="A210" s="57"/>
      <c r="C210" s="32" t="s">
        <v>7935</v>
      </c>
      <c r="D210" s="32" t="s">
        <v>7936</v>
      </c>
      <c r="E210" s="32" t="s">
        <v>7865</v>
      </c>
      <c r="F210" t="s">
        <v>7361</v>
      </c>
      <c r="G210" s="58" t="s">
        <v>7937</v>
      </c>
      <c r="H210" s="145"/>
    </row>
    <row r="211" spans="1:13" ht="81" customHeight="1" x14ac:dyDescent="0.15">
      <c r="A211" s="57"/>
      <c r="C211" s="32" t="s">
        <v>7938</v>
      </c>
      <c r="D211" s="32" t="s">
        <v>7939</v>
      </c>
      <c r="E211" s="32" t="s">
        <v>7865</v>
      </c>
      <c r="F211" t="s">
        <v>7361</v>
      </c>
      <c r="G211" s="58" t="s">
        <v>7940</v>
      </c>
      <c r="H211" s="145"/>
    </row>
    <row r="212" spans="1:13" ht="81" customHeight="1" x14ac:dyDescent="0.15">
      <c r="A212" s="57"/>
      <c r="C212" s="32" t="s">
        <v>7941</v>
      </c>
      <c r="D212" s="32" t="s">
        <v>7942</v>
      </c>
      <c r="E212" s="32" t="s">
        <v>7865</v>
      </c>
      <c r="F212" t="s">
        <v>7361</v>
      </c>
      <c r="G212" s="58" t="s">
        <v>7943</v>
      </c>
      <c r="H212" s="145"/>
    </row>
    <row r="213" spans="1:13" ht="81" customHeight="1" x14ac:dyDescent="0.15">
      <c r="A213" s="57"/>
      <c r="C213" s="32" t="s">
        <v>7944</v>
      </c>
      <c r="D213" s="32" t="s">
        <v>7945</v>
      </c>
      <c r="E213" s="32" t="s">
        <v>7865</v>
      </c>
      <c r="F213" t="s">
        <v>7361</v>
      </c>
      <c r="G213" s="58" t="s">
        <v>7946</v>
      </c>
      <c r="H213" s="145"/>
    </row>
    <row r="214" spans="1:13" ht="81" customHeight="1" x14ac:dyDescent="0.15">
      <c r="A214" s="57"/>
      <c r="C214" s="32" t="s">
        <v>7947</v>
      </c>
      <c r="D214" s="32" t="s">
        <v>7948</v>
      </c>
      <c r="E214" s="32" t="s">
        <v>7865</v>
      </c>
      <c r="F214" t="s">
        <v>7361</v>
      </c>
      <c r="G214" s="58" t="s">
        <v>7949</v>
      </c>
      <c r="H214" s="145"/>
    </row>
    <row r="215" spans="1:13" ht="81" customHeight="1" x14ac:dyDescent="0.15">
      <c r="A215" s="57"/>
      <c r="C215" s="32" t="s">
        <v>7950</v>
      </c>
      <c r="D215" s="32" t="s">
        <v>7951</v>
      </c>
      <c r="E215" s="32" t="s">
        <v>7865</v>
      </c>
      <c r="F215" t="s">
        <v>7361</v>
      </c>
      <c r="G215" s="58" t="s">
        <v>7952</v>
      </c>
      <c r="H215" s="145"/>
      <c r="M215" s="32" t="s">
        <v>7953</v>
      </c>
    </row>
    <row r="216" spans="1:13" ht="81" customHeight="1" x14ac:dyDescent="0.15">
      <c r="A216" s="57"/>
      <c r="C216" s="32" t="s">
        <v>7954</v>
      </c>
      <c r="D216" s="32" t="s">
        <v>7955</v>
      </c>
      <c r="E216" s="32" t="s">
        <v>7865</v>
      </c>
      <c r="F216" t="s">
        <v>7361</v>
      </c>
      <c r="G216" s="58" t="s">
        <v>7956</v>
      </c>
      <c r="H216" s="145"/>
      <c r="M216" s="32" t="s">
        <v>7953</v>
      </c>
    </row>
    <row r="217" spans="1:13" ht="81" customHeight="1" x14ac:dyDescent="0.15">
      <c r="A217" s="57"/>
      <c r="C217" s="32" t="s">
        <v>7957</v>
      </c>
      <c r="D217" s="32" t="s">
        <v>7958</v>
      </c>
      <c r="E217" s="32" t="s">
        <v>7865</v>
      </c>
      <c r="F217" t="s">
        <v>7361</v>
      </c>
      <c r="G217" s="58" t="s">
        <v>7959</v>
      </c>
      <c r="H217" s="145"/>
      <c r="M217" s="32" t="s">
        <v>7953</v>
      </c>
    </row>
    <row r="218" spans="1:13" ht="81" customHeight="1" x14ac:dyDescent="0.15">
      <c r="A218" s="57"/>
      <c r="C218" s="32" t="s">
        <v>7960</v>
      </c>
      <c r="D218" s="32" t="s">
        <v>7961</v>
      </c>
      <c r="E218" s="32" t="s">
        <v>7865</v>
      </c>
      <c r="F218" t="s">
        <v>7361</v>
      </c>
      <c r="G218" s="58" t="s">
        <v>7962</v>
      </c>
      <c r="H218" s="145"/>
      <c r="M218" s="32" t="s">
        <v>7953</v>
      </c>
    </row>
    <row r="219" spans="1:13" ht="81" customHeight="1" x14ac:dyDescent="0.15">
      <c r="A219" s="57"/>
      <c r="C219" s="32" t="s">
        <v>7963</v>
      </c>
      <c r="D219" s="32" t="s">
        <v>7964</v>
      </c>
      <c r="E219" s="32" t="s">
        <v>7865</v>
      </c>
      <c r="F219" t="s">
        <v>7361</v>
      </c>
      <c r="G219" s="58" t="s">
        <v>7965</v>
      </c>
      <c r="H219" s="145"/>
      <c r="M219" s="32" t="s">
        <v>7953</v>
      </c>
    </row>
    <row r="220" spans="1:13" ht="81" customHeight="1" x14ac:dyDescent="0.15">
      <c r="A220" s="57"/>
      <c r="C220" s="32" t="s">
        <v>7966</v>
      </c>
      <c r="D220" s="32" t="s">
        <v>7967</v>
      </c>
      <c r="E220" s="32" t="s">
        <v>7865</v>
      </c>
      <c r="F220" t="s">
        <v>7361</v>
      </c>
      <c r="G220" s="58" t="s">
        <v>7968</v>
      </c>
      <c r="H220" s="145"/>
      <c r="M220" s="32" t="s">
        <v>7953</v>
      </c>
    </row>
    <row r="221" spans="1:13" ht="81" customHeight="1" x14ac:dyDescent="0.15">
      <c r="A221" s="57"/>
      <c r="C221" s="32" t="s">
        <v>7969</v>
      </c>
      <c r="D221" s="32" t="s">
        <v>7970</v>
      </c>
      <c r="E221" s="32" t="s">
        <v>7865</v>
      </c>
      <c r="F221" t="s">
        <v>7361</v>
      </c>
      <c r="G221" s="58" t="s">
        <v>7971</v>
      </c>
      <c r="H221" s="145"/>
    </row>
    <row r="222" spans="1:13" ht="81" customHeight="1" x14ac:dyDescent="0.15">
      <c r="A222" s="57"/>
      <c r="C222" s="32" t="s">
        <v>7972</v>
      </c>
      <c r="D222" s="32" t="s">
        <v>7973</v>
      </c>
      <c r="E222" s="32" t="s">
        <v>7865</v>
      </c>
      <c r="F222" t="s">
        <v>7361</v>
      </c>
      <c r="G222" s="58" t="s">
        <v>7974</v>
      </c>
      <c r="H222" s="145"/>
    </row>
    <row r="223" spans="1:13" ht="81" customHeight="1" x14ac:dyDescent="0.15">
      <c r="A223" s="57"/>
      <c r="C223" s="32" t="s">
        <v>7975</v>
      </c>
      <c r="D223" s="32" t="s">
        <v>7976</v>
      </c>
      <c r="E223" s="32" t="s">
        <v>7865</v>
      </c>
      <c r="F223" t="s">
        <v>7361</v>
      </c>
      <c r="G223" s="58" t="s">
        <v>7977</v>
      </c>
      <c r="H223" s="145"/>
    </row>
    <row r="224" spans="1:13" ht="81" customHeight="1" x14ac:dyDescent="0.15">
      <c r="A224" s="57"/>
      <c r="C224" s="32" t="s">
        <v>7978</v>
      </c>
      <c r="D224" s="32" t="s">
        <v>7979</v>
      </c>
      <c r="E224" s="32" t="s">
        <v>7865</v>
      </c>
      <c r="F224" t="s">
        <v>7361</v>
      </c>
      <c r="G224" s="58" t="s">
        <v>7980</v>
      </c>
      <c r="H224" s="145"/>
    </row>
    <row r="225" spans="1:13" ht="81" customHeight="1" x14ac:dyDescent="0.15">
      <c r="A225" s="57"/>
      <c r="C225" s="32" t="s">
        <v>7981</v>
      </c>
      <c r="D225" s="62" t="s">
        <v>7982</v>
      </c>
      <c r="E225" s="32" t="s">
        <v>7983</v>
      </c>
      <c r="F225" t="s">
        <v>7361</v>
      </c>
      <c r="G225" s="58" t="s">
        <v>7984</v>
      </c>
      <c r="H225" s="145"/>
    </row>
    <row r="226" spans="1:13" ht="81" customHeight="1" x14ac:dyDescent="0.15">
      <c r="A226" s="57"/>
      <c r="C226" s="32" t="s">
        <v>7985</v>
      </c>
      <c r="D226" s="62" t="s">
        <v>7986</v>
      </c>
      <c r="E226" s="32" t="s">
        <v>7983</v>
      </c>
      <c r="F226" t="s">
        <v>7361</v>
      </c>
      <c r="G226" s="58" t="s">
        <v>7987</v>
      </c>
      <c r="H226" s="145"/>
    </row>
    <row r="227" spans="1:13" ht="81" customHeight="1" x14ac:dyDescent="0.15">
      <c r="A227" s="57"/>
      <c r="C227" s="32" t="s">
        <v>7988</v>
      </c>
      <c r="D227" s="32" t="s">
        <v>7989</v>
      </c>
      <c r="E227" s="32" t="s">
        <v>7983</v>
      </c>
      <c r="F227" t="s">
        <v>7361</v>
      </c>
      <c r="G227" s="58" t="s">
        <v>7990</v>
      </c>
      <c r="H227" s="145"/>
    </row>
    <row r="228" spans="1:13" ht="81" customHeight="1" x14ac:dyDescent="0.15">
      <c r="A228" s="57"/>
      <c r="C228" s="32" t="s">
        <v>7991</v>
      </c>
      <c r="D228" s="32" t="s">
        <v>7992</v>
      </c>
      <c r="E228" s="32" t="s">
        <v>7983</v>
      </c>
      <c r="F228" t="s">
        <v>7361</v>
      </c>
      <c r="G228" s="58" t="s">
        <v>7993</v>
      </c>
      <c r="H228" s="145"/>
    </row>
    <row r="229" spans="1:13" ht="81" customHeight="1" x14ac:dyDescent="0.15">
      <c r="A229" s="57"/>
      <c r="C229" s="32" t="s">
        <v>7994</v>
      </c>
      <c r="D229" s="32" t="s">
        <v>7995</v>
      </c>
      <c r="E229" s="32" t="s">
        <v>7983</v>
      </c>
      <c r="F229" t="s">
        <v>7361</v>
      </c>
      <c r="G229" s="58" t="s">
        <v>7996</v>
      </c>
      <c r="H229" s="145"/>
    </row>
    <row r="230" spans="1:13" ht="81" customHeight="1" x14ac:dyDescent="0.15">
      <c r="A230" s="57"/>
      <c r="C230" s="32" t="s">
        <v>7997</v>
      </c>
      <c r="D230" s="32" t="s">
        <v>7998</v>
      </c>
      <c r="E230" s="32" t="s">
        <v>7983</v>
      </c>
      <c r="F230" t="s">
        <v>7361</v>
      </c>
      <c r="G230" s="58" t="s">
        <v>7999</v>
      </c>
      <c r="H230" s="145"/>
    </row>
    <row r="231" spans="1:13" ht="81" customHeight="1" x14ac:dyDescent="0.15">
      <c r="A231" s="57"/>
      <c r="C231" s="32" t="s">
        <v>8000</v>
      </c>
      <c r="D231" s="32" t="s">
        <v>8001</v>
      </c>
      <c r="E231" s="32" t="s">
        <v>7983</v>
      </c>
      <c r="F231" t="s">
        <v>7361</v>
      </c>
      <c r="G231" s="58" t="s">
        <v>8002</v>
      </c>
      <c r="H231" s="145"/>
      <c r="M231" s="32" t="s">
        <v>8003</v>
      </c>
    </row>
    <row r="232" spans="1:13" ht="81" customHeight="1" x14ac:dyDescent="0.15">
      <c r="A232" s="57"/>
      <c r="C232" s="32" t="s">
        <v>8004</v>
      </c>
      <c r="D232" s="32" t="s">
        <v>8005</v>
      </c>
      <c r="E232" s="32" t="s">
        <v>7983</v>
      </c>
      <c r="F232" t="s">
        <v>7361</v>
      </c>
      <c r="G232" s="58" t="s">
        <v>8006</v>
      </c>
      <c r="H232" s="145"/>
      <c r="M232" s="32" t="s">
        <v>8003</v>
      </c>
    </row>
    <row r="233" spans="1:13" ht="81" customHeight="1" x14ac:dyDescent="0.15">
      <c r="A233" s="57"/>
      <c r="C233" s="32" t="s">
        <v>8007</v>
      </c>
      <c r="D233" s="32" t="s">
        <v>8008</v>
      </c>
      <c r="E233" s="32" t="s">
        <v>7983</v>
      </c>
      <c r="F233" t="s">
        <v>7361</v>
      </c>
      <c r="G233" s="58" t="s">
        <v>8009</v>
      </c>
      <c r="H233" s="145"/>
    </row>
    <row r="234" spans="1:13" ht="81" customHeight="1" x14ac:dyDescent="0.15">
      <c r="A234" s="57"/>
      <c r="C234" s="32" t="s">
        <v>8010</v>
      </c>
      <c r="D234" s="32" t="s">
        <v>8011</v>
      </c>
      <c r="E234" s="32" t="s">
        <v>7983</v>
      </c>
      <c r="F234" t="s">
        <v>7361</v>
      </c>
      <c r="G234" s="58" t="s">
        <v>8012</v>
      </c>
      <c r="H234" s="145"/>
    </row>
    <row r="235" spans="1:13" ht="81" customHeight="1" x14ac:dyDescent="0.15">
      <c r="A235" s="57"/>
      <c r="C235" s="32" t="s">
        <v>8013</v>
      </c>
      <c r="D235" s="32" t="s">
        <v>8014</v>
      </c>
      <c r="E235" s="32" t="s">
        <v>7983</v>
      </c>
      <c r="F235" t="s">
        <v>7361</v>
      </c>
      <c r="G235" s="58" t="s">
        <v>8015</v>
      </c>
      <c r="H235" s="145"/>
    </row>
    <row r="236" spans="1:13" ht="81" customHeight="1" x14ac:dyDescent="0.15">
      <c r="A236" s="57"/>
      <c r="C236" s="32" t="s">
        <v>8016</v>
      </c>
      <c r="D236" s="32" t="s">
        <v>8017</v>
      </c>
      <c r="E236" s="32" t="s">
        <v>7983</v>
      </c>
      <c r="F236" t="s">
        <v>7361</v>
      </c>
      <c r="G236" s="58" t="s">
        <v>8018</v>
      </c>
      <c r="H236" s="145"/>
    </row>
    <row r="237" spans="1:13" ht="81" customHeight="1" x14ac:dyDescent="0.15">
      <c r="A237" s="57"/>
      <c r="C237" s="32" t="s">
        <v>8019</v>
      </c>
      <c r="D237" s="32" t="s">
        <v>8020</v>
      </c>
      <c r="E237" s="32" t="s">
        <v>7983</v>
      </c>
      <c r="F237" t="s">
        <v>7361</v>
      </c>
      <c r="G237" s="58" t="s">
        <v>8021</v>
      </c>
      <c r="H237" s="145"/>
      <c r="M237" s="32" t="s">
        <v>8022</v>
      </c>
    </row>
    <row r="238" spans="1:13" ht="81" customHeight="1" x14ac:dyDescent="0.15">
      <c r="A238" s="57"/>
      <c r="C238" s="32" t="s">
        <v>8023</v>
      </c>
      <c r="D238" s="32" t="s">
        <v>8024</v>
      </c>
      <c r="E238" s="32" t="s">
        <v>7983</v>
      </c>
      <c r="F238" t="s">
        <v>7361</v>
      </c>
      <c r="G238" s="58" t="s">
        <v>8025</v>
      </c>
      <c r="H238" s="145"/>
      <c r="M238" s="32" t="s">
        <v>8022</v>
      </c>
    </row>
    <row r="239" spans="1:13" ht="81" customHeight="1" x14ac:dyDescent="0.15">
      <c r="A239" s="57"/>
      <c r="C239" s="32" t="s">
        <v>8026</v>
      </c>
      <c r="D239" s="32" t="s">
        <v>8027</v>
      </c>
      <c r="E239" s="32" t="s">
        <v>7983</v>
      </c>
      <c r="F239" t="s">
        <v>7361</v>
      </c>
      <c r="G239" s="58" t="s">
        <v>8028</v>
      </c>
      <c r="H239" s="145"/>
      <c r="M239" s="32" t="s">
        <v>8022</v>
      </c>
    </row>
    <row r="240" spans="1:13" ht="81" customHeight="1" x14ac:dyDescent="0.15">
      <c r="A240" s="57"/>
      <c r="C240" s="32" t="s">
        <v>8029</v>
      </c>
      <c r="D240" s="32" t="s">
        <v>8030</v>
      </c>
      <c r="E240" s="32" t="s">
        <v>7983</v>
      </c>
      <c r="F240" t="s">
        <v>7361</v>
      </c>
      <c r="G240" s="58" t="s">
        <v>8031</v>
      </c>
      <c r="H240" s="146"/>
      <c r="M240" s="32" t="s">
        <v>8022</v>
      </c>
    </row>
    <row r="241" spans="1:13" ht="81" customHeight="1" x14ac:dyDescent="0.15">
      <c r="A241" s="57"/>
      <c r="C241" s="32" t="s">
        <v>8032</v>
      </c>
      <c r="D241" s="32" t="s">
        <v>8033</v>
      </c>
      <c r="E241" s="32" t="s">
        <v>7983</v>
      </c>
      <c r="F241" t="s">
        <v>7361</v>
      </c>
      <c r="G241" s="58" t="s">
        <v>8034</v>
      </c>
      <c r="H241" s="144" t="e" vm="42">
        <v>#VALUE!</v>
      </c>
    </row>
    <row r="242" spans="1:13" ht="81" customHeight="1" x14ac:dyDescent="0.15">
      <c r="A242" s="57"/>
      <c r="C242" s="32" t="s">
        <v>8035</v>
      </c>
      <c r="D242" s="32" t="s">
        <v>8036</v>
      </c>
      <c r="E242" s="32" t="s">
        <v>7983</v>
      </c>
      <c r="F242" t="s">
        <v>7361</v>
      </c>
      <c r="G242" s="58" t="s">
        <v>8037</v>
      </c>
      <c r="H242" s="145"/>
    </row>
    <row r="243" spans="1:13" ht="81" customHeight="1" x14ac:dyDescent="0.15">
      <c r="A243" s="57"/>
      <c r="C243" s="32" t="s">
        <v>8038</v>
      </c>
      <c r="D243" s="32" t="s">
        <v>8039</v>
      </c>
      <c r="E243" s="32" t="s">
        <v>7983</v>
      </c>
      <c r="F243" t="s">
        <v>7361</v>
      </c>
      <c r="G243" s="58" t="s">
        <v>8040</v>
      </c>
      <c r="H243" s="145"/>
      <c r="M243" s="32" t="s">
        <v>8041</v>
      </c>
    </row>
    <row r="244" spans="1:13" ht="81" customHeight="1" x14ac:dyDescent="0.15">
      <c r="A244" s="57"/>
      <c r="C244" s="32" t="s">
        <v>8042</v>
      </c>
      <c r="D244" s="32" t="s">
        <v>8043</v>
      </c>
      <c r="E244" s="32" t="s">
        <v>7983</v>
      </c>
      <c r="F244" t="s">
        <v>7361</v>
      </c>
      <c r="G244" s="58" t="s">
        <v>8044</v>
      </c>
      <c r="H244" s="145"/>
      <c r="M244" s="32" t="s">
        <v>8041</v>
      </c>
    </row>
    <row r="245" spans="1:13" ht="81" customHeight="1" x14ac:dyDescent="0.15">
      <c r="A245" s="57"/>
      <c r="C245" s="32" t="s">
        <v>8045</v>
      </c>
      <c r="D245" s="32" t="s">
        <v>8046</v>
      </c>
      <c r="E245" s="32" t="s">
        <v>7983</v>
      </c>
      <c r="F245" t="s">
        <v>7361</v>
      </c>
      <c r="G245" s="58" t="s">
        <v>8047</v>
      </c>
      <c r="H245" s="145"/>
    </row>
    <row r="246" spans="1:13" ht="81" customHeight="1" x14ac:dyDescent="0.15">
      <c r="A246" s="57"/>
      <c r="C246" s="32" t="s">
        <v>8048</v>
      </c>
      <c r="D246" s="32" t="s">
        <v>8049</v>
      </c>
      <c r="E246" s="32" t="s">
        <v>7983</v>
      </c>
      <c r="F246" t="s">
        <v>7361</v>
      </c>
      <c r="G246" s="58" t="s">
        <v>8050</v>
      </c>
      <c r="H246" s="145"/>
    </row>
    <row r="247" spans="1:13" ht="81" customHeight="1" x14ac:dyDescent="0.15">
      <c r="A247" s="57"/>
      <c r="C247" s="32" t="s">
        <v>8051</v>
      </c>
      <c r="D247" s="32" t="s">
        <v>8052</v>
      </c>
      <c r="E247" s="32" t="s">
        <v>7983</v>
      </c>
      <c r="F247" t="s">
        <v>7361</v>
      </c>
      <c r="G247" s="58" t="s">
        <v>8053</v>
      </c>
      <c r="H247" s="145"/>
    </row>
    <row r="248" spans="1:13" ht="81" customHeight="1" x14ac:dyDescent="0.15">
      <c r="A248" s="57"/>
      <c r="C248" s="32" t="s">
        <v>8054</v>
      </c>
      <c r="D248" s="32" t="s">
        <v>8055</v>
      </c>
      <c r="E248" s="32" t="s">
        <v>7983</v>
      </c>
      <c r="F248" t="s">
        <v>7361</v>
      </c>
      <c r="G248" s="58" t="s">
        <v>8056</v>
      </c>
      <c r="H248" s="145"/>
    </row>
    <row r="249" spans="1:13" ht="81" customHeight="1" x14ac:dyDescent="0.15">
      <c r="A249" s="57"/>
      <c r="C249" s="32" t="s">
        <v>8057</v>
      </c>
      <c r="D249" s="32" t="s">
        <v>8058</v>
      </c>
      <c r="E249" s="32" t="s">
        <v>7983</v>
      </c>
      <c r="F249" t="s">
        <v>7361</v>
      </c>
      <c r="G249" s="58" t="s">
        <v>8059</v>
      </c>
      <c r="H249" s="145"/>
      <c r="M249" s="32" t="s">
        <v>8041</v>
      </c>
    </row>
    <row r="250" spans="1:13" ht="81" customHeight="1" x14ac:dyDescent="0.15">
      <c r="A250" s="57"/>
      <c r="C250" s="32" t="s">
        <v>8060</v>
      </c>
      <c r="D250" s="32" t="s">
        <v>8061</v>
      </c>
      <c r="E250" s="32" t="s">
        <v>7983</v>
      </c>
      <c r="F250" t="s">
        <v>7361</v>
      </c>
      <c r="G250" s="58" t="s">
        <v>8062</v>
      </c>
      <c r="H250" s="145"/>
      <c r="M250" s="32" t="s">
        <v>8041</v>
      </c>
    </row>
    <row r="251" spans="1:13" ht="81" customHeight="1" x14ac:dyDescent="0.15">
      <c r="A251" s="57"/>
      <c r="C251" s="32" t="s">
        <v>8063</v>
      </c>
      <c r="D251" s="32" t="s">
        <v>8064</v>
      </c>
      <c r="E251" s="32" t="s">
        <v>7983</v>
      </c>
      <c r="F251" t="s">
        <v>7361</v>
      </c>
      <c r="G251" s="58" t="s">
        <v>8065</v>
      </c>
      <c r="H251" s="145"/>
      <c r="M251" s="32" t="s">
        <v>8041</v>
      </c>
    </row>
    <row r="252" spans="1:13" ht="81" customHeight="1" x14ac:dyDescent="0.15">
      <c r="A252" s="57"/>
      <c r="C252" s="32" t="s">
        <v>8066</v>
      </c>
      <c r="D252" s="32" t="s">
        <v>8067</v>
      </c>
      <c r="E252" s="32" t="s">
        <v>7983</v>
      </c>
      <c r="F252" t="s">
        <v>7361</v>
      </c>
      <c r="G252" s="58" t="s">
        <v>8068</v>
      </c>
      <c r="H252" s="145"/>
      <c r="M252" s="32" t="s">
        <v>8041</v>
      </c>
    </row>
    <row r="253" spans="1:13" ht="81" customHeight="1" x14ac:dyDescent="0.15">
      <c r="A253" s="57"/>
      <c r="C253" s="32" t="s">
        <v>8069</v>
      </c>
      <c r="D253" s="32" t="s">
        <v>8070</v>
      </c>
      <c r="E253" s="32" t="s">
        <v>7983</v>
      </c>
      <c r="F253" t="s">
        <v>7361</v>
      </c>
      <c r="G253" s="58" t="s">
        <v>8071</v>
      </c>
      <c r="H253" s="145"/>
      <c r="M253" s="32" t="s">
        <v>8041</v>
      </c>
    </row>
    <row r="254" spans="1:13" ht="81" customHeight="1" x14ac:dyDescent="0.15">
      <c r="A254" s="57"/>
      <c r="C254" s="32" t="s">
        <v>8072</v>
      </c>
      <c r="D254" s="32" t="s">
        <v>8073</v>
      </c>
      <c r="E254" s="32" t="s">
        <v>7983</v>
      </c>
      <c r="F254" t="s">
        <v>7361</v>
      </c>
      <c r="G254" s="58" t="s">
        <v>8074</v>
      </c>
      <c r="H254" s="145"/>
      <c r="M254" s="32" t="s">
        <v>8041</v>
      </c>
    </row>
    <row r="255" spans="1:13" ht="81" customHeight="1" x14ac:dyDescent="0.15">
      <c r="A255" s="57"/>
      <c r="C255" s="32" t="s">
        <v>8075</v>
      </c>
      <c r="D255" s="32" t="s">
        <v>8076</v>
      </c>
      <c r="E255" s="32" t="s">
        <v>7983</v>
      </c>
      <c r="F255" t="s">
        <v>7361</v>
      </c>
      <c r="G255" s="58" t="s">
        <v>8077</v>
      </c>
      <c r="H255" s="145"/>
      <c r="M255" s="32" t="s">
        <v>8041</v>
      </c>
    </row>
    <row r="256" spans="1:13" ht="81" customHeight="1" x14ac:dyDescent="0.15">
      <c r="A256" s="57"/>
      <c r="C256" s="32" t="s">
        <v>8078</v>
      </c>
      <c r="D256" s="32" t="s">
        <v>8079</v>
      </c>
      <c r="E256" s="32" t="s">
        <v>7983</v>
      </c>
      <c r="F256" t="s">
        <v>7361</v>
      </c>
      <c r="G256" s="58" t="s">
        <v>8080</v>
      </c>
      <c r="H256" s="145"/>
      <c r="M256" s="32" t="s">
        <v>8041</v>
      </c>
    </row>
    <row r="257" spans="1:13" ht="81" customHeight="1" x14ac:dyDescent="0.15">
      <c r="A257" s="57"/>
      <c r="C257" s="32" t="s">
        <v>8081</v>
      </c>
      <c r="D257" s="32" t="s">
        <v>8082</v>
      </c>
      <c r="E257" s="32" t="s">
        <v>7983</v>
      </c>
      <c r="F257" t="s">
        <v>7361</v>
      </c>
      <c r="G257" s="58" t="s">
        <v>8083</v>
      </c>
      <c r="H257" s="145"/>
      <c r="M257" s="32" t="s">
        <v>8041</v>
      </c>
    </row>
    <row r="258" spans="1:13" ht="81" customHeight="1" x14ac:dyDescent="0.15">
      <c r="A258" s="57"/>
      <c r="C258" s="32" t="s">
        <v>8084</v>
      </c>
      <c r="D258" s="32" t="s">
        <v>8085</v>
      </c>
      <c r="E258" s="32" t="s">
        <v>7983</v>
      </c>
      <c r="F258" t="s">
        <v>7361</v>
      </c>
      <c r="G258" s="58" t="s">
        <v>8086</v>
      </c>
      <c r="H258" s="145"/>
      <c r="M258" s="32" t="s">
        <v>8041</v>
      </c>
    </row>
    <row r="259" spans="1:13" ht="81" customHeight="1" x14ac:dyDescent="0.15">
      <c r="A259" s="57"/>
      <c r="C259" s="32" t="s">
        <v>8087</v>
      </c>
      <c r="D259" s="32" t="s">
        <v>8088</v>
      </c>
      <c r="E259" s="32" t="s">
        <v>7983</v>
      </c>
      <c r="F259" t="s">
        <v>7361</v>
      </c>
      <c r="G259" s="58" t="s">
        <v>8089</v>
      </c>
      <c r="H259" s="145"/>
      <c r="M259" s="32" t="s">
        <v>8041</v>
      </c>
    </row>
    <row r="260" spans="1:13" ht="81" customHeight="1" x14ac:dyDescent="0.15">
      <c r="A260" s="57"/>
      <c r="C260" s="32" t="s">
        <v>8090</v>
      </c>
      <c r="D260" s="32" t="s">
        <v>8091</v>
      </c>
      <c r="E260" s="32" t="s">
        <v>7983</v>
      </c>
      <c r="F260" t="s">
        <v>7361</v>
      </c>
      <c r="G260" s="58" t="s">
        <v>8092</v>
      </c>
      <c r="H260" s="145"/>
      <c r="M260" s="32" t="s">
        <v>8041</v>
      </c>
    </row>
    <row r="261" spans="1:13" ht="81" customHeight="1" x14ac:dyDescent="0.15">
      <c r="A261" s="57"/>
      <c r="C261" s="32" t="s">
        <v>8093</v>
      </c>
      <c r="D261" s="32" t="s">
        <v>8094</v>
      </c>
      <c r="E261" s="32" t="s">
        <v>7983</v>
      </c>
      <c r="F261" t="s">
        <v>7361</v>
      </c>
      <c r="G261" s="58" t="s">
        <v>8095</v>
      </c>
      <c r="H261" s="145"/>
      <c r="M261" s="32" t="s">
        <v>8041</v>
      </c>
    </row>
    <row r="262" spans="1:13" ht="81" customHeight="1" x14ac:dyDescent="0.15">
      <c r="A262" s="57"/>
      <c r="C262" s="32" t="s">
        <v>8096</v>
      </c>
      <c r="D262" s="32" t="s">
        <v>8097</v>
      </c>
      <c r="E262" s="32" t="s">
        <v>7983</v>
      </c>
      <c r="F262" t="s">
        <v>7361</v>
      </c>
      <c r="G262" s="58" t="s">
        <v>8098</v>
      </c>
      <c r="H262" s="146"/>
      <c r="M262" s="32" t="s">
        <v>8041</v>
      </c>
    </row>
    <row r="263" spans="1:13" s="64" customFormat="1" ht="81" customHeight="1" x14ac:dyDescent="0.15">
      <c r="A263" s="57"/>
      <c r="B263" s="32"/>
      <c r="C263" s="32" t="s">
        <v>8099</v>
      </c>
      <c r="D263" s="32" t="s">
        <v>8100</v>
      </c>
      <c r="E263" s="32" t="s">
        <v>8101</v>
      </c>
      <c r="F263" t="s">
        <v>101</v>
      </c>
      <c r="G263" s="58" t="s">
        <v>8102</v>
      </c>
      <c r="H263" s="144" t="e" vm="43">
        <v>#VALUE!</v>
      </c>
      <c r="I263" s="109"/>
      <c r="J263" s="109"/>
      <c r="K263" s="63"/>
    </row>
    <row r="264" spans="1:13" s="64" customFormat="1" ht="81" customHeight="1" x14ac:dyDescent="0.15">
      <c r="A264" s="57"/>
      <c r="B264" s="32"/>
      <c r="C264" s="32" t="s">
        <v>8103</v>
      </c>
      <c r="D264" s="32" t="s">
        <v>8104</v>
      </c>
      <c r="E264" s="32" t="s">
        <v>8101</v>
      </c>
      <c r="F264" t="s">
        <v>101</v>
      </c>
      <c r="G264" s="58" t="s">
        <v>8105</v>
      </c>
      <c r="H264" s="145"/>
      <c r="I264" s="73"/>
      <c r="J264" s="73"/>
      <c r="K264" s="63"/>
    </row>
    <row r="265" spans="1:13" s="64" customFormat="1" ht="81" customHeight="1" x14ac:dyDescent="0.15">
      <c r="A265" s="57"/>
      <c r="B265" s="32"/>
      <c r="C265" s="32" t="s">
        <v>8106</v>
      </c>
      <c r="D265" s="32" t="s">
        <v>8107</v>
      </c>
      <c r="E265" s="32" t="s">
        <v>8101</v>
      </c>
      <c r="F265" t="s">
        <v>101</v>
      </c>
      <c r="G265" s="58" t="s">
        <v>8108</v>
      </c>
      <c r="H265" s="145"/>
      <c r="I265" s="73"/>
      <c r="J265" s="73"/>
      <c r="K265" s="63"/>
    </row>
    <row r="266" spans="1:13" s="64" customFormat="1" ht="81" customHeight="1" x14ac:dyDescent="0.15">
      <c r="A266" s="57"/>
      <c r="B266" s="32"/>
      <c r="C266" s="32" t="s">
        <v>8109</v>
      </c>
      <c r="D266" s="32" t="s">
        <v>8110</v>
      </c>
      <c r="E266" s="32" t="s">
        <v>8101</v>
      </c>
      <c r="F266" t="s">
        <v>101</v>
      </c>
      <c r="G266" s="58" t="s">
        <v>8111</v>
      </c>
      <c r="H266" s="145"/>
      <c r="I266" s="73"/>
      <c r="J266" s="73"/>
      <c r="K266" s="63"/>
    </row>
    <row r="267" spans="1:13" s="64" customFormat="1" ht="81" customHeight="1" x14ac:dyDescent="0.15">
      <c r="A267" s="57"/>
      <c r="B267" s="32"/>
      <c r="C267" s="32" t="s">
        <v>8112</v>
      </c>
      <c r="D267" s="32" t="s">
        <v>8113</v>
      </c>
      <c r="E267" s="32" t="s">
        <v>8101</v>
      </c>
      <c r="F267" t="s">
        <v>101</v>
      </c>
      <c r="G267" s="58" t="s">
        <v>8114</v>
      </c>
      <c r="H267" s="145"/>
      <c r="I267" s="73"/>
      <c r="J267" s="73"/>
      <c r="K267" s="63"/>
    </row>
    <row r="268" spans="1:13" s="64" customFormat="1" ht="81" customHeight="1" x14ac:dyDescent="0.15">
      <c r="A268" s="57"/>
      <c r="B268" s="32"/>
      <c r="C268" s="32" t="s">
        <v>8115</v>
      </c>
      <c r="D268" s="32" t="s">
        <v>8116</v>
      </c>
      <c r="E268" s="32" t="s">
        <v>8101</v>
      </c>
      <c r="F268" t="s">
        <v>101</v>
      </c>
      <c r="G268" s="58" t="s">
        <v>8117</v>
      </c>
      <c r="H268" s="145"/>
      <c r="I268" s="73"/>
      <c r="J268" s="73"/>
      <c r="K268" s="63"/>
    </row>
    <row r="269" spans="1:13" s="64" customFormat="1" ht="81" customHeight="1" x14ac:dyDescent="0.15">
      <c r="A269" s="57"/>
      <c r="B269" s="32"/>
      <c r="C269" s="32" t="s">
        <v>8118</v>
      </c>
      <c r="D269" s="32" t="s">
        <v>8119</v>
      </c>
      <c r="E269" s="32" t="s">
        <v>8101</v>
      </c>
      <c r="F269" t="s">
        <v>101</v>
      </c>
      <c r="G269" s="58" t="s">
        <v>8120</v>
      </c>
      <c r="H269" s="145"/>
      <c r="I269" s="73"/>
      <c r="J269" s="73"/>
      <c r="K269" s="63"/>
    </row>
    <row r="270" spans="1:13" s="64" customFormat="1" ht="81" customHeight="1" x14ac:dyDescent="0.15">
      <c r="A270" s="57"/>
      <c r="B270" s="32"/>
      <c r="C270" s="32" t="s">
        <v>8121</v>
      </c>
      <c r="D270" s="32" t="s">
        <v>8122</v>
      </c>
      <c r="E270" s="32" t="s">
        <v>8101</v>
      </c>
      <c r="F270" t="s">
        <v>101</v>
      </c>
      <c r="G270" s="58" t="s">
        <v>8123</v>
      </c>
      <c r="H270" s="145"/>
      <c r="I270" s="73"/>
      <c r="J270" s="73"/>
      <c r="K270" s="63"/>
    </row>
    <row r="271" spans="1:13" s="64" customFormat="1" ht="81" customHeight="1" x14ac:dyDescent="0.15">
      <c r="A271" s="57"/>
      <c r="B271" s="32"/>
      <c r="C271" s="32" t="s">
        <v>8124</v>
      </c>
      <c r="D271" s="32" t="s">
        <v>8125</v>
      </c>
      <c r="E271" s="32" t="s">
        <v>8101</v>
      </c>
      <c r="F271" t="s">
        <v>101</v>
      </c>
      <c r="G271" s="58" t="s">
        <v>8126</v>
      </c>
      <c r="H271" s="145"/>
      <c r="I271" s="73"/>
      <c r="J271" s="73"/>
      <c r="K271" s="63"/>
    </row>
    <row r="272" spans="1:13" s="64" customFormat="1" ht="81" customHeight="1" x14ac:dyDescent="0.15">
      <c r="A272" s="57"/>
      <c r="B272" s="32"/>
      <c r="C272" s="32" t="s">
        <v>8127</v>
      </c>
      <c r="D272" s="32" t="s">
        <v>8128</v>
      </c>
      <c r="E272" s="32" t="s">
        <v>8129</v>
      </c>
      <c r="F272" t="s">
        <v>7361</v>
      </c>
      <c r="G272" s="58" t="s">
        <v>8130</v>
      </c>
      <c r="H272" s="145"/>
      <c r="I272" s="73"/>
      <c r="J272" s="73"/>
      <c r="K272" s="63"/>
      <c r="M272" s="64" t="s">
        <v>8131</v>
      </c>
    </row>
    <row r="273" spans="1:16" s="64" customFormat="1" ht="81" customHeight="1" x14ac:dyDescent="0.15">
      <c r="A273" s="57"/>
      <c r="B273" s="32"/>
      <c r="C273" s="32" t="s">
        <v>8132</v>
      </c>
      <c r="D273" s="32" t="s">
        <v>8133</v>
      </c>
      <c r="E273" s="32" t="s">
        <v>8134</v>
      </c>
      <c r="F273" t="s">
        <v>101</v>
      </c>
      <c r="G273" s="58" t="s">
        <v>8135</v>
      </c>
      <c r="H273" s="145"/>
      <c r="I273" s="73"/>
      <c r="J273" s="73"/>
      <c r="K273" s="63"/>
    </row>
    <row r="274" spans="1:16" s="64" customFormat="1" ht="81" customHeight="1" x14ac:dyDescent="0.15">
      <c r="A274" s="57"/>
      <c r="B274" s="32"/>
      <c r="C274" s="32" t="s">
        <v>8136</v>
      </c>
      <c r="D274" s="32" t="s">
        <v>8137</v>
      </c>
      <c r="E274" s="32" t="s">
        <v>8134</v>
      </c>
      <c r="F274" t="s">
        <v>101</v>
      </c>
      <c r="G274" s="58" t="s">
        <v>8138</v>
      </c>
      <c r="H274" s="145"/>
      <c r="I274" s="73"/>
      <c r="J274" s="73"/>
      <c r="K274" s="63"/>
    </row>
    <row r="275" spans="1:16" s="64" customFormat="1" ht="81" customHeight="1" x14ac:dyDescent="0.15">
      <c r="A275" s="57"/>
      <c r="B275" s="32"/>
      <c r="C275" s="32" t="s">
        <v>8139</v>
      </c>
      <c r="D275" s="32" t="s">
        <v>8140</v>
      </c>
      <c r="E275" s="32" t="s">
        <v>8134</v>
      </c>
      <c r="F275" t="s">
        <v>101</v>
      </c>
      <c r="G275" s="58" t="s">
        <v>8141</v>
      </c>
      <c r="H275" s="145"/>
      <c r="I275" s="73"/>
      <c r="J275" s="73"/>
      <c r="K275" s="63"/>
    </row>
    <row r="276" spans="1:16" s="64" customFormat="1" ht="81" customHeight="1" x14ac:dyDescent="0.15">
      <c r="A276" s="57"/>
      <c r="B276" s="32"/>
      <c r="C276" s="32" t="s">
        <v>8142</v>
      </c>
      <c r="D276" s="32" t="s">
        <v>8143</v>
      </c>
      <c r="E276" s="32" t="s">
        <v>8134</v>
      </c>
      <c r="F276" t="s">
        <v>101</v>
      </c>
      <c r="G276" s="58" t="s">
        <v>8144</v>
      </c>
      <c r="H276" s="145"/>
      <c r="I276" s="73"/>
      <c r="J276" s="73"/>
      <c r="K276" s="63"/>
    </row>
    <row r="277" spans="1:16" s="64" customFormat="1" ht="81" customHeight="1" x14ac:dyDescent="0.15">
      <c r="A277" s="57"/>
      <c r="B277" s="32"/>
      <c r="C277" s="32" t="s">
        <v>8145</v>
      </c>
      <c r="D277" s="32" t="s">
        <v>8146</v>
      </c>
      <c r="E277" s="32" t="s">
        <v>8134</v>
      </c>
      <c r="F277" t="s">
        <v>101</v>
      </c>
      <c r="G277" s="58" t="s">
        <v>8147</v>
      </c>
      <c r="H277" s="145"/>
      <c r="I277" s="73"/>
      <c r="J277" s="73"/>
      <c r="K277" s="63"/>
    </row>
    <row r="278" spans="1:16" s="64" customFormat="1" ht="81" customHeight="1" x14ac:dyDescent="0.15">
      <c r="A278" s="57"/>
      <c r="B278" s="32"/>
      <c r="C278" s="32" t="s">
        <v>8148</v>
      </c>
      <c r="D278" s="32" t="s">
        <v>8149</v>
      </c>
      <c r="E278" s="32" t="s">
        <v>8134</v>
      </c>
      <c r="F278" t="s">
        <v>101</v>
      </c>
      <c r="G278" s="58" t="s">
        <v>8150</v>
      </c>
      <c r="H278" s="145"/>
      <c r="I278" s="73"/>
      <c r="J278" s="73"/>
      <c r="K278" s="63"/>
    </row>
    <row r="279" spans="1:16" s="64" customFormat="1" ht="81" customHeight="1" x14ac:dyDescent="0.15">
      <c r="A279" s="57"/>
      <c r="B279" s="32"/>
      <c r="C279" s="32" t="s">
        <v>8151</v>
      </c>
      <c r="D279" s="32" t="s">
        <v>8152</v>
      </c>
      <c r="E279" s="32" t="s">
        <v>8134</v>
      </c>
      <c r="F279" t="s">
        <v>101</v>
      </c>
      <c r="G279" s="58" t="s">
        <v>8153</v>
      </c>
      <c r="H279" s="145"/>
      <c r="I279" s="73"/>
      <c r="J279" s="73"/>
      <c r="K279" s="63"/>
    </row>
    <row r="280" spans="1:16" s="64" customFormat="1" ht="81" customHeight="1" x14ac:dyDescent="0.15">
      <c r="A280" s="57"/>
      <c r="B280" s="32"/>
      <c r="C280" s="32" t="s">
        <v>8154</v>
      </c>
      <c r="D280" s="32" t="s">
        <v>8155</v>
      </c>
      <c r="E280" s="32" t="s">
        <v>8134</v>
      </c>
      <c r="F280" t="s">
        <v>101</v>
      </c>
      <c r="G280" s="58" t="s">
        <v>8156</v>
      </c>
      <c r="H280" s="145"/>
      <c r="I280" s="73"/>
      <c r="J280" s="73"/>
      <c r="K280" s="63"/>
    </row>
    <row r="281" spans="1:16" s="64" customFormat="1" ht="81" customHeight="1" x14ac:dyDescent="0.15">
      <c r="A281" s="57"/>
      <c r="B281" s="32"/>
      <c r="C281" s="32" t="s">
        <v>8157</v>
      </c>
      <c r="D281" s="32" t="s">
        <v>8158</v>
      </c>
      <c r="E281" s="32" t="s">
        <v>8134</v>
      </c>
      <c r="F281" t="s">
        <v>101</v>
      </c>
      <c r="G281" s="58" t="s">
        <v>8159</v>
      </c>
      <c r="H281" s="145"/>
      <c r="I281" s="73"/>
      <c r="J281" s="73"/>
      <c r="K281" s="63"/>
    </row>
    <row r="282" spans="1:16" s="64" customFormat="1" ht="81" customHeight="1" x14ac:dyDescent="0.15">
      <c r="A282" s="57"/>
      <c r="B282" s="32"/>
      <c r="C282" s="32" t="s">
        <v>8160</v>
      </c>
      <c r="D282" s="32" t="s">
        <v>8161</v>
      </c>
      <c r="E282" s="32" t="s">
        <v>8134</v>
      </c>
      <c r="F282" t="s">
        <v>101</v>
      </c>
      <c r="G282" s="58" t="s">
        <v>8162</v>
      </c>
      <c r="H282" s="145"/>
      <c r="I282" s="73"/>
      <c r="J282" s="73"/>
      <c r="K282" s="63"/>
    </row>
    <row r="283" spans="1:16" s="64" customFormat="1" ht="81" customHeight="1" x14ac:dyDescent="0.15">
      <c r="A283" s="57"/>
      <c r="B283" s="32"/>
      <c r="C283" s="32" t="s">
        <v>8163</v>
      </c>
      <c r="D283" s="32" t="s">
        <v>8164</v>
      </c>
      <c r="E283" s="32" t="s">
        <v>8134</v>
      </c>
      <c r="F283" t="s">
        <v>101</v>
      </c>
      <c r="G283" s="58" t="s">
        <v>8165</v>
      </c>
      <c r="H283" s="145"/>
      <c r="I283" s="73"/>
      <c r="J283" s="73"/>
      <c r="K283" s="63"/>
    </row>
    <row r="284" spans="1:16" s="64" customFormat="1" ht="81" customHeight="1" x14ac:dyDescent="0.15">
      <c r="A284" s="57"/>
      <c r="B284" s="32"/>
      <c r="C284" s="32" t="s">
        <v>8166</v>
      </c>
      <c r="D284" s="32" t="s">
        <v>8167</v>
      </c>
      <c r="E284" s="32" t="s">
        <v>8134</v>
      </c>
      <c r="F284" t="s">
        <v>101</v>
      </c>
      <c r="G284" s="58" t="s">
        <v>8168</v>
      </c>
      <c r="H284" s="146"/>
      <c r="I284" s="110"/>
      <c r="J284" s="110"/>
      <c r="K284" s="63"/>
    </row>
    <row r="285" spans="1:16" s="64" customFormat="1" ht="81" customHeight="1" x14ac:dyDescent="0.15">
      <c r="A285" s="57"/>
      <c r="B285" s="32"/>
      <c r="C285" s="32" t="s">
        <v>8169</v>
      </c>
      <c r="D285" s="32" t="s">
        <v>8170</v>
      </c>
      <c r="E285" s="32" t="s">
        <v>8134</v>
      </c>
      <c r="F285" t="s">
        <v>101</v>
      </c>
      <c r="G285" s="58" t="s">
        <v>8171</v>
      </c>
      <c r="H285" s="144" t="e" vm="44">
        <v>#VALUE!</v>
      </c>
      <c r="I285" s="109"/>
      <c r="J285" s="109"/>
      <c r="K285" s="63"/>
    </row>
    <row r="286" spans="1:16" s="64" customFormat="1" ht="81" customHeight="1" x14ac:dyDescent="0.15">
      <c r="A286" s="57"/>
      <c r="B286" s="32"/>
      <c r="C286" s="32" t="s">
        <v>8172</v>
      </c>
      <c r="D286" s="32" t="s">
        <v>8173</v>
      </c>
      <c r="E286" s="32" t="s">
        <v>8134</v>
      </c>
      <c r="F286" t="s">
        <v>101</v>
      </c>
      <c r="G286" s="58" t="s">
        <v>8174</v>
      </c>
      <c r="H286" s="145"/>
      <c r="I286" s="73"/>
      <c r="J286" s="73"/>
      <c r="K286" s="63"/>
      <c r="M286" s="64" t="s">
        <v>8175</v>
      </c>
      <c r="N286" s="64" t="s">
        <v>8176</v>
      </c>
      <c r="O286" s="64" t="s">
        <v>8177</v>
      </c>
      <c r="P286" s="64" t="s">
        <v>8178</v>
      </c>
    </row>
    <row r="287" spans="1:16" s="64" customFormat="1" ht="81" customHeight="1" x14ac:dyDescent="0.15">
      <c r="A287" s="57"/>
      <c r="B287" s="32"/>
      <c r="C287" s="32" t="s">
        <v>8179</v>
      </c>
      <c r="D287" s="32" t="s">
        <v>8180</v>
      </c>
      <c r="E287" s="32" t="s">
        <v>8134</v>
      </c>
      <c r="F287" t="s">
        <v>101</v>
      </c>
      <c r="G287" s="58" t="s">
        <v>8181</v>
      </c>
      <c r="H287" s="145"/>
      <c r="I287" s="73"/>
      <c r="J287" s="73"/>
      <c r="K287" s="63"/>
      <c r="M287" s="64" t="s">
        <v>8175</v>
      </c>
      <c r="N287" s="64" t="s">
        <v>8176</v>
      </c>
      <c r="O287" s="64" t="s">
        <v>8177</v>
      </c>
      <c r="P287" s="64" t="s">
        <v>8178</v>
      </c>
    </row>
    <row r="288" spans="1:16" s="64" customFormat="1" ht="81" customHeight="1" x14ac:dyDescent="0.15">
      <c r="A288" s="57"/>
      <c r="B288" s="32"/>
      <c r="C288" s="32" t="s">
        <v>8182</v>
      </c>
      <c r="D288" s="32" t="s">
        <v>8183</v>
      </c>
      <c r="E288" s="32" t="s">
        <v>8134</v>
      </c>
      <c r="F288" t="s">
        <v>101</v>
      </c>
      <c r="G288" s="58" t="s">
        <v>8184</v>
      </c>
      <c r="H288" s="145"/>
      <c r="I288" s="73"/>
      <c r="J288" s="73"/>
      <c r="K288" s="63"/>
      <c r="M288" s="64" t="s">
        <v>8175</v>
      </c>
      <c r="N288" s="64" t="s">
        <v>8176</v>
      </c>
      <c r="O288" s="64" t="s">
        <v>8177</v>
      </c>
      <c r="P288" s="64" t="s">
        <v>8178</v>
      </c>
    </row>
    <row r="289" spans="1:16" s="64" customFormat="1" ht="81" customHeight="1" x14ac:dyDescent="0.15">
      <c r="A289" s="57"/>
      <c r="B289" s="32"/>
      <c r="C289" s="32" t="s">
        <v>8185</v>
      </c>
      <c r="D289" s="32" t="s">
        <v>8186</v>
      </c>
      <c r="E289" s="32" t="s">
        <v>8134</v>
      </c>
      <c r="F289" t="s">
        <v>101</v>
      </c>
      <c r="G289" s="58" t="s">
        <v>8187</v>
      </c>
      <c r="H289" s="145"/>
      <c r="I289" s="73"/>
      <c r="J289" s="73"/>
      <c r="K289" s="63"/>
      <c r="M289" s="64" t="s">
        <v>8175</v>
      </c>
      <c r="N289" s="64" t="s">
        <v>8188</v>
      </c>
      <c r="O289" s="64" t="s">
        <v>8189</v>
      </c>
      <c r="P289" s="64" t="s">
        <v>8190</v>
      </c>
    </row>
    <row r="290" spans="1:16" s="64" customFormat="1" ht="81" customHeight="1" x14ac:dyDescent="0.15">
      <c r="A290" s="57"/>
      <c r="B290" s="32"/>
      <c r="C290" s="32" t="s">
        <v>8191</v>
      </c>
      <c r="D290" s="32" t="s">
        <v>8192</v>
      </c>
      <c r="E290" s="32" t="s">
        <v>8134</v>
      </c>
      <c r="F290" t="s">
        <v>101</v>
      </c>
      <c r="G290" s="58" t="s">
        <v>8193</v>
      </c>
      <c r="H290" s="145"/>
      <c r="I290" s="73"/>
      <c r="J290" s="73"/>
      <c r="K290" s="63"/>
      <c r="M290" s="64" t="s">
        <v>8175</v>
      </c>
      <c r="N290" s="64" t="s">
        <v>8188</v>
      </c>
      <c r="O290" s="64" t="s">
        <v>8189</v>
      </c>
      <c r="P290" s="64" t="s">
        <v>8190</v>
      </c>
    </row>
    <row r="291" spans="1:16" s="64" customFormat="1" ht="81" customHeight="1" x14ac:dyDescent="0.15">
      <c r="A291" s="57"/>
      <c r="B291" s="32"/>
      <c r="C291" s="32" t="s">
        <v>8194</v>
      </c>
      <c r="D291" s="32" t="s">
        <v>8195</v>
      </c>
      <c r="E291" s="32" t="s">
        <v>8134</v>
      </c>
      <c r="F291" t="s">
        <v>101</v>
      </c>
      <c r="G291" s="58" t="s">
        <v>8196</v>
      </c>
      <c r="H291" s="145"/>
      <c r="I291" s="73"/>
      <c r="J291" s="73"/>
      <c r="K291" s="63"/>
      <c r="M291" s="64" t="s">
        <v>8175</v>
      </c>
      <c r="N291" s="64" t="s">
        <v>8188</v>
      </c>
      <c r="O291" s="64" t="s">
        <v>8189</v>
      </c>
      <c r="P291" s="64" t="s">
        <v>8190</v>
      </c>
    </row>
    <row r="292" spans="1:16" s="64" customFormat="1" ht="81" customHeight="1" x14ac:dyDescent="0.15">
      <c r="A292" s="57"/>
      <c r="B292" s="32"/>
      <c r="C292" s="32" t="s">
        <v>8197</v>
      </c>
      <c r="D292" s="32" t="s">
        <v>8198</v>
      </c>
      <c r="E292" s="32" t="s">
        <v>8134</v>
      </c>
      <c r="F292" t="s">
        <v>101</v>
      </c>
      <c r="G292" s="58" t="s">
        <v>8199</v>
      </c>
      <c r="H292" s="145"/>
      <c r="I292" s="73"/>
      <c r="J292" s="73"/>
      <c r="K292" s="63"/>
      <c r="M292" s="64" t="s">
        <v>8175</v>
      </c>
      <c r="N292" s="64" t="s">
        <v>8188</v>
      </c>
      <c r="O292" s="64" t="s">
        <v>8189</v>
      </c>
      <c r="P292" s="64" t="s">
        <v>8190</v>
      </c>
    </row>
    <row r="293" spans="1:16" s="64" customFormat="1" ht="81" customHeight="1" x14ac:dyDescent="0.15">
      <c r="A293" s="57"/>
      <c r="B293" s="32"/>
      <c r="C293" s="32" t="s">
        <v>8200</v>
      </c>
      <c r="D293" s="32" t="s">
        <v>8201</v>
      </c>
      <c r="E293" s="32" t="s">
        <v>8134</v>
      </c>
      <c r="F293" t="s">
        <v>101</v>
      </c>
      <c r="G293" s="58" t="s">
        <v>8202</v>
      </c>
      <c r="H293" s="145"/>
      <c r="I293" s="73"/>
      <c r="J293" s="73"/>
      <c r="K293" s="63"/>
      <c r="M293" s="64" t="s">
        <v>8175</v>
      </c>
      <c r="N293" s="64" t="s">
        <v>8188</v>
      </c>
      <c r="O293" s="64" t="s">
        <v>8189</v>
      </c>
      <c r="P293" s="64" t="s">
        <v>8190</v>
      </c>
    </row>
    <row r="294" spans="1:16" s="64" customFormat="1" ht="81" customHeight="1" x14ac:dyDescent="0.15">
      <c r="A294" s="57"/>
      <c r="B294" s="32"/>
      <c r="C294" s="32" t="s">
        <v>8203</v>
      </c>
      <c r="D294" s="32" t="s">
        <v>8204</v>
      </c>
      <c r="E294" s="32" t="s">
        <v>8134</v>
      </c>
      <c r="F294" t="s">
        <v>101</v>
      </c>
      <c r="G294" s="58" t="s">
        <v>8205</v>
      </c>
      <c r="H294" s="145"/>
      <c r="I294" s="73"/>
      <c r="J294" s="73"/>
      <c r="K294" s="63"/>
      <c r="M294" s="64" t="s">
        <v>8175</v>
      </c>
      <c r="N294" s="64" t="s">
        <v>8188</v>
      </c>
      <c r="O294" s="64" t="s">
        <v>8189</v>
      </c>
      <c r="P294" s="64" t="s">
        <v>8190</v>
      </c>
    </row>
    <row r="295" spans="1:16" s="64" customFormat="1" ht="81" customHeight="1" x14ac:dyDescent="0.15">
      <c r="A295" s="57"/>
      <c r="B295" s="32"/>
      <c r="C295" s="32" t="s">
        <v>8206</v>
      </c>
      <c r="D295" s="32" t="s">
        <v>8207</v>
      </c>
      <c r="E295" s="32" t="s">
        <v>8134</v>
      </c>
      <c r="F295" t="s">
        <v>101</v>
      </c>
      <c r="G295" s="58" t="s">
        <v>8208</v>
      </c>
      <c r="H295" s="145"/>
      <c r="I295" s="73"/>
      <c r="J295" s="73"/>
      <c r="K295" s="63"/>
      <c r="M295" s="64" t="s">
        <v>8175</v>
      </c>
      <c r="N295" s="64" t="s">
        <v>8188</v>
      </c>
      <c r="O295" s="64" t="s">
        <v>8189</v>
      </c>
      <c r="P295" s="64" t="s">
        <v>8190</v>
      </c>
    </row>
    <row r="296" spans="1:16" s="64" customFormat="1" ht="81" customHeight="1" x14ac:dyDescent="0.15">
      <c r="A296" s="57"/>
      <c r="B296" s="32"/>
      <c r="C296" s="32" t="s">
        <v>8209</v>
      </c>
      <c r="D296" s="32" t="s">
        <v>8210</v>
      </c>
      <c r="E296" s="32" t="s">
        <v>8134</v>
      </c>
      <c r="F296" t="s">
        <v>101</v>
      </c>
      <c r="G296" s="58" t="s">
        <v>8211</v>
      </c>
      <c r="H296" s="145"/>
      <c r="I296" s="73"/>
      <c r="J296" s="73"/>
      <c r="K296" s="63"/>
      <c r="M296" s="64" t="s">
        <v>8175</v>
      </c>
      <c r="N296" s="64" t="s">
        <v>8188</v>
      </c>
      <c r="O296" s="64" t="s">
        <v>8189</v>
      </c>
      <c r="P296" s="64" t="s">
        <v>8190</v>
      </c>
    </row>
    <row r="297" spans="1:16" s="64" customFormat="1" ht="81" customHeight="1" x14ac:dyDescent="0.15">
      <c r="A297" s="57"/>
      <c r="B297" s="32"/>
      <c r="C297" s="32" t="s">
        <v>8212</v>
      </c>
      <c r="D297" s="32" t="s">
        <v>8213</v>
      </c>
      <c r="E297" s="32" t="s">
        <v>8134</v>
      </c>
      <c r="F297" t="s">
        <v>101</v>
      </c>
      <c r="G297" s="58" t="s">
        <v>8214</v>
      </c>
      <c r="H297" s="145"/>
      <c r="I297" s="73"/>
      <c r="J297" s="73"/>
      <c r="K297" s="63"/>
      <c r="M297" s="64" t="s">
        <v>8175</v>
      </c>
      <c r="N297" s="64" t="s">
        <v>8188</v>
      </c>
      <c r="O297" s="64" t="s">
        <v>8189</v>
      </c>
      <c r="P297" s="64" t="s">
        <v>8190</v>
      </c>
    </row>
    <row r="298" spans="1:16" s="64" customFormat="1" ht="81" customHeight="1" x14ac:dyDescent="0.15">
      <c r="A298" s="57"/>
      <c r="B298" s="32"/>
      <c r="C298" s="32" t="s">
        <v>8215</v>
      </c>
      <c r="D298" s="32" t="s">
        <v>8216</v>
      </c>
      <c r="E298" s="32" t="s">
        <v>8134</v>
      </c>
      <c r="F298" t="s">
        <v>101</v>
      </c>
      <c r="G298" s="58" t="s">
        <v>8217</v>
      </c>
      <c r="H298" s="146"/>
      <c r="I298" s="110"/>
      <c r="J298" s="110"/>
      <c r="K298" s="63"/>
      <c r="M298" s="64" t="s">
        <v>8175</v>
      </c>
      <c r="N298" s="64" t="s">
        <v>8188</v>
      </c>
      <c r="O298" s="64" t="s">
        <v>8189</v>
      </c>
      <c r="P298" s="64" t="s">
        <v>8190</v>
      </c>
    </row>
    <row r="299" spans="1:16" ht="81" customHeight="1" x14ac:dyDescent="0.15">
      <c r="A299" s="57"/>
      <c r="C299" s="32" t="s">
        <v>8218</v>
      </c>
      <c r="D299" s="32" t="s">
        <v>236</v>
      </c>
      <c r="E299" s="32" t="s">
        <v>8219</v>
      </c>
      <c r="F299" t="s">
        <v>7361</v>
      </c>
      <c r="G299" s="58" t="s">
        <v>8220</v>
      </c>
      <c r="H299" s="58"/>
      <c r="I299" s="63"/>
      <c r="J299" s="63"/>
      <c r="K299" s="63"/>
      <c r="L299" s="64"/>
      <c r="M299" s="32" t="s">
        <v>8221</v>
      </c>
    </row>
    <row r="300" spans="1:16" ht="126" customHeight="1" x14ac:dyDescent="0.15">
      <c r="A300" s="57"/>
      <c r="C300" s="32" t="s">
        <v>8222</v>
      </c>
      <c r="D300" s="32" t="s">
        <v>8223</v>
      </c>
      <c r="E300" s="32" t="s">
        <v>8219</v>
      </c>
      <c r="F300" t="s">
        <v>7361</v>
      </c>
      <c r="G300" s="58" t="s">
        <v>8224</v>
      </c>
      <c r="H300" s="58"/>
      <c r="I300" s="63"/>
      <c r="J300" s="63"/>
      <c r="K300" s="63"/>
      <c r="L300" s="64"/>
      <c r="M300" s="32" t="s">
        <v>8225</v>
      </c>
    </row>
    <row r="301" spans="1:16" ht="126" customHeight="1" x14ac:dyDescent="0.15">
      <c r="A301" s="57"/>
      <c r="C301" s="32" t="s">
        <v>8226</v>
      </c>
      <c r="D301" s="32" t="s">
        <v>8227</v>
      </c>
      <c r="E301" s="32" t="s">
        <v>8219</v>
      </c>
      <c r="F301" t="s">
        <v>7361</v>
      </c>
      <c r="G301" s="58" t="s">
        <v>8228</v>
      </c>
      <c r="H301" s="58"/>
      <c r="I301" s="63"/>
      <c r="J301" s="63"/>
      <c r="K301" s="63"/>
      <c r="L301" s="64"/>
      <c r="M301" s="32" t="s">
        <v>8225</v>
      </c>
    </row>
    <row r="302" spans="1:16" ht="126" customHeight="1" x14ac:dyDescent="0.15">
      <c r="A302" s="57"/>
      <c r="C302" s="32" t="s">
        <v>8229</v>
      </c>
      <c r="D302" s="32" t="s">
        <v>8230</v>
      </c>
      <c r="E302" s="32" t="s">
        <v>8219</v>
      </c>
      <c r="F302" t="s">
        <v>7361</v>
      </c>
      <c r="G302" s="58" t="s">
        <v>8228</v>
      </c>
      <c r="H302" s="58"/>
      <c r="I302" s="63"/>
      <c r="J302" s="63"/>
      <c r="K302" s="63"/>
      <c r="L302" s="64"/>
      <c r="M302" s="32" t="s">
        <v>8225</v>
      </c>
    </row>
    <row r="303" spans="1:16" ht="126" customHeight="1" x14ac:dyDescent="0.15">
      <c r="A303" s="57"/>
      <c r="C303" s="32" t="s">
        <v>8231</v>
      </c>
      <c r="D303" s="32" t="s">
        <v>8227</v>
      </c>
      <c r="E303" s="32" t="s">
        <v>8219</v>
      </c>
      <c r="F303" t="s">
        <v>7361</v>
      </c>
      <c r="G303" s="58" t="s">
        <v>8232</v>
      </c>
      <c r="H303" s="58"/>
      <c r="I303" s="63"/>
      <c r="J303" s="63"/>
      <c r="K303" s="63"/>
      <c r="L303" s="64"/>
      <c r="M303" s="32" t="s">
        <v>8225</v>
      </c>
    </row>
    <row r="304" spans="1:16" ht="126" customHeight="1" x14ac:dyDescent="0.15">
      <c r="A304" s="57"/>
      <c r="C304" s="32" t="s">
        <v>8233</v>
      </c>
      <c r="D304" s="32" t="s">
        <v>8234</v>
      </c>
      <c r="E304" s="32" t="s">
        <v>8219</v>
      </c>
      <c r="F304" t="s">
        <v>7361</v>
      </c>
      <c r="G304" s="58" t="s">
        <v>8235</v>
      </c>
      <c r="H304" s="58"/>
      <c r="I304" s="63"/>
      <c r="J304" s="63"/>
      <c r="K304" s="63"/>
      <c r="L304" s="64"/>
      <c r="M304" s="32" t="s">
        <v>8225</v>
      </c>
    </row>
    <row r="305" spans="1:13" ht="63" customHeight="1" x14ac:dyDescent="0.15">
      <c r="A305" s="57"/>
      <c r="C305" s="32" t="s">
        <v>8236</v>
      </c>
      <c r="D305" s="32" t="s">
        <v>226</v>
      </c>
      <c r="E305" s="32" t="s">
        <v>8237</v>
      </c>
      <c r="F305" t="s">
        <v>101</v>
      </c>
      <c r="G305" s="58" t="s">
        <v>8238</v>
      </c>
      <c r="H305" s="58"/>
      <c r="I305" s="63"/>
      <c r="J305" s="63"/>
      <c r="K305" s="63"/>
      <c r="L305" s="64"/>
    </row>
    <row r="306" spans="1:13" ht="105" customHeight="1" x14ac:dyDescent="0.15">
      <c r="A306" s="57"/>
      <c r="C306" s="32" t="s">
        <v>8239</v>
      </c>
      <c r="D306" s="32" t="s">
        <v>228</v>
      </c>
      <c r="E306" s="32" t="s">
        <v>8237</v>
      </c>
      <c r="F306" t="s">
        <v>101</v>
      </c>
      <c r="G306" s="58" t="s">
        <v>8240</v>
      </c>
      <c r="H306" s="58"/>
      <c r="I306" s="63"/>
      <c r="J306" s="63"/>
      <c r="K306" s="63"/>
      <c r="L306" s="64"/>
    </row>
    <row r="307" spans="1:13" ht="72" customHeight="1" x14ac:dyDescent="0.15">
      <c r="A307" s="57"/>
      <c r="C307" s="32" t="s">
        <v>8241</v>
      </c>
      <c r="D307" s="32" t="s">
        <v>230</v>
      </c>
      <c r="E307" s="32" t="s">
        <v>8237</v>
      </c>
      <c r="F307" t="s">
        <v>101</v>
      </c>
      <c r="G307" s="58" t="s">
        <v>8242</v>
      </c>
      <c r="H307" s="58"/>
      <c r="I307" s="63"/>
      <c r="J307" s="63"/>
      <c r="K307" s="63"/>
      <c r="L307" s="64"/>
      <c r="M307" s="32" t="s">
        <v>8243</v>
      </c>
    </row>
    <row r="308" spans="1:13" ht="61.5" customHeight="1" x14ac:dyDescent="0.15">
      <c r="A308" s="57"/>
      <c r="C308" s="32" t="s">
        <v>8244</v>
      </c>
      <c r="D308" s="32" t="s">
        <v>232</v>
      </c>
      <c r="E308" s="32" t="s">
        <v>8237</v>
      </c>
      <c r="F308" t="s">
        <v>101</v>
      </c>
      <c r="G308" s="58" t="s">
        <v>8240</v>
      </c>
      <c r="H308" s="58"/>
      <c r="I308" s="63"/>
      <c r="J308" s="63"/>
      <c r="K308" s="63"/>
      <c r="L308" s="64"/>
      <c r="M308" s="32" t="s">
        <v>8245</v>
      </c>
    </row>
    <row r="309" spans="1:13" ht="59.25" customHeight="1" x14ac:dyDescent="0.15">
      <c r="A309" s="57"/>
      <c r="C309" s="32" t="s">
        <v>8246</v>
      </c>
      <c r="D309" s="32" t="s">
        <v>8247</v>
      </c>
      <c r="E309" s="32" t="s">
        <v>8237</v>
      </c>
      <c r="F309" t="s">
        <v>101</v>
      </c>
      <c r="G309" s="58" t="s">
        <v>8248</v>
      </c>
      <c r="H309" s="58"/>
      <c r="I309" s="63"/>
      <c r="J309" s="63"/>
      <c r="K309" s="63"/>
      <c r="L309" s="64"/>
    </row>
    <row r="310" spans="1:13" ht="65.25" customHeight="1" x14ac:dyDescent="0.15">
      <c r="A310" s="57"/>
      <c r="C310" s="32" t="s">
        <v>8249</v>
      </c>
      <c r="D310" s="32" t="s">
        <v>234</v>
      </c>
      <c r="E310" s="32" t="s">
        <v>8237</v>
      </c>
      <c r="F310" t="s">
        <v>101</v>
      </c>
      <c r="G310" s="58" t="s">
        <v>8250</v>
      </c>
      <c r="H310" s="58"/>
      <c r="I310" s="63"/>
      <c r="J310" s="63"/>
      <c r="K310" s="63"/>
      <c r="L310" s="64"/>
      <c r="M310" s="32" t="s">
        <v>8243</v>
      </c>
    </row>
    <row r="311" spans="1:13" ht="93.75" customHeight="1" x14ac:dyDescent="0.15">
      <c r="A311" s="57"/>
      <c r="C311" s="32" t="s">
        <v>8251</v>
      </c>
      <c r="D311" s="32" t="s">
        <v>236</v>
      </c>
      <c r="E311" s="32" t="s">
        <v>8237</v>
      </c>
      <c r="F311" t="s">
        <v>101</v>
      </c>
      <c r="G311" s="58" t="s">
        <v>8252</v>
      </c>
      <c r="H311" s="58"/>
      <c r="I311" s="63"/>
      <c r="J311" s="63"/>
      <c r="K311" s="63"/>
      <c r="L311" s="64"/>
    </row>
    <row r="312" spans="1:13" s="64" customFormat="1" ht="72.75" customHeight="1" x14ac:dyDescent="0.15">
      <c r="A312" s="57"/>
      <c r="B312" s="32"/>
      <c r="C312" s="32" t="s">
        <v>8253</v>
      </c>
      <c r="D312" s="32" t="s">
        <v>239</v>
      </c>
      <c r="E312" s="32" t="s">
        <v>8254</v>
      </c>
      <c r="F312" t="s">
        <v>101</v>
      </c>
      <c r="G312" s="58" t="s">
        <v>8255</v>
      </c>
      <c r="H312" s="58"/>
      <c r="I312" s="63"/>
      <c r="J312" s="63"/>
      <c r="K312" s="63"/>
      <c r="M312" s="63" t="s">
        <v>8256</v>
      </c>
    </row>
    <row r="313" spans="1:13" s="64" customFormat="1" ht="13.5" x14ac:dyDescent="0.15">
      <c r="A313" s="57"/>
      <c r="B313" s="32"/>
      <c r="C313" s="32" t="s">
        <v>8257</v>
      </c>
      <c r="D313" s="32" t="s">
        <v>241</v>
      </c>
      <c r="E313" s="32" t="s">
        <v>8254</v>
      </c>
      <c r="F313" t="s">
        <v>101</v>
      </c>
      <c r="G313" s="58" t="s">
        <v>8258</v>
      </c>
      <c r="H313" s="58" t="s">
        <v>8259</v>
      </c>
      <c r="I313" s="63"/>
      <c r="J313" s="63"/>
      <c r="K313" s="63"/>
      <c r="M313" s="63" t="s">
        <v>8256</v>
      </c>
    </row>
    <row r="314" spans="1:13" s="64" customFormat="1" ht="13.5" x14ac:dyDescent="0.15">
      <c r="A314" s="57"/>
      <c r="B314" s="32"/>
      <c r="C314" s="32" t="s">
        <v>8260</v>
      </c>
      <c r="D314" s="32" t="s">
        <v>243</v>
      </c>
      <c r="E314" s="32" t="s">
        <v>8254</v>
      </c>
      <c r="F314" t="s">
        <v>101</v>
      </c>
      <c r="G314" s="58" t="s">
        <v>8261</v>
      </c>
      <c r="H314" s="58" t="s">
        <v>8262</v>
      </c>
      <c r="I314" s="63"/>
      <c r="J314" s="63"/>
      <c r="K314" s="63"/>
      <c r="M314" s="63" t="s">
        <v>8256</v>
      </c>
    </row>
    <row r="315" spans="1:13" s="64" customFormat="1" ht="13.5" x14ac:dyDescent="0.15">
      <c r="A315" s="57"/>
      <c r="B315" s="32"/>
      <c r="C315" s="32" t="s">
        <v>8263</v>
      </c>
      <c r="D315" s="32" t="s">
        <v>245</v>
      </c>
      <c r="E315" s="32" t="s">
        <v>8254</v>
      </c>
      <c r="F315" t="s">
        <v>101</v>
      </c>
      <c r="G315" s="58" t="s">
        <v>8264</v>
      </c>
      <c r="H315" s="58" t="s">
        <v>8265</v>
      </c>
      <c r="I315" s="63"/>
      <c r="J315" s="63"/>
      <c r="K315" s="63"/>
      <c r="M315" s="63" t="s">
        <v>8256</v>
      </c>
    </row>
    <row r="316" spans="1:13" s="64" customFormat="1" ht="13.5" x14ac:dyDescent="0.15">
      <c r="A316" s="57"/>
      <c r="B316" s="32"/>
      <c r="C316" s="32" t="s">
        <v>8266</v>
      </c>
      <c r="D316" s="32" t="s">
        <v>247</v>
      </c>
      <c r="E316" s="32" t="s">
        <v>8254</v>
      </c>
      <c r="F316" t="s">
        <v>101</v>
      </c>
      <c r="G316" s="58" t="s">
        <v>8267</v>
      </c>
      <c r="H316" s="58" t="s">
        <v>8268</v>
      </c>
      <c r="I316" s="63"/>
      <c r="J316" s="63"/>
      <c r="K316" s="63"/>
      <c r="M316" s="63" t="s">
        <v>8256</v>
      </c>
    </row>
    <row r="317" spans="1:13" s="64" customFormat="1" ht="13.5" x14ac:dyDescent="0.15">
      <c r="A317" s="57"/>
      <c r="B317" s="32"/>
      <c r="C317" s="32" t="s">
        <v>8269</v>
      </c>
      <c r="D317" s="32" t="s">
        <v>249</v>
      </c>
      <c r="E317" s="32" t="s">
        <v>8254</v>
      </c>
      <c r="F317" t="s">
        <v>101</v>
      </c>
      <c r="G317" s="58" t="s">
        <v>8270</v>
      </c>
      <c r="H317" s="58" t="s">
        <v>8271</v>
      </c>
      <c r="I317" s="63"/>
      <c r="J317" s="63"/>
      <c r="K317" s="63"/>
      <c r="M317" s="64" t="s">
        <v>8256</v>
      </c>
    </row>
    <row r="318" spans="1:13" s="64" customFormat="1" ht="13.5" x14ac:dyDescent="0.15">
      <c r="A318" s="57"/>
      <c r="B318" s="32"/>
      <c r="C318" s="32" t="s">
        <v>8272</v>
      </c>
      <c r="D318" s="32" t="s">
        <v>251</v>
      </c>
      <c r="E318" s="32" t="s">
        <v>8254</v>
      </c>
      <c r="F318" t="s">
        <v>101</v>
      </c>
      <c r="G318" s="58" t="s">
        <v>8273</v>
      </c>
      <c r="H318" s="58" t="s">
        <v>8274</v>
      </c>
      <c r="I318" s="63"/>
      <c r="J318" s="63"/>
      <c r="K318" s="63"/>
      <c r="M318" s="64" t="s">
        <v>8256</v>
      </c>
    </row>
    <row r="319" spans="1:13" s="64" customFormat="1" ht="13.5" x14ac:dyDescent="0.15">
      <c r="A319" s="57"/>
      <c r="B319" s="32"/>
      <c r="C319" s="32" t="s">
        <v>8275</v>
      </c>
      <c r="D319" s="32" t="s">
        <v>253</v>
      </c>
      <c r="E319" s="32" t="s">
        <v>8254</v>
      </c>
      <c r="F319" t="s">
        <v>101</v>
      </c>
      <c r="G319" s="58" t="s">
        <v>8276</v>
      </c>
      <c r="H319" s="58" t="s">
        <v>8277</v>
      </c>
      <c r="I319" s="63"/>
      <c r="J319" s="63"/>
      <c r="K319" s="63"/>
      <c r="M319" s="64" t="s">
        <v>8256</v>
      </c>
    </row>
    <row r="320" spans="1:13" s="64" customFormat="1" ht="69.75" customHeight="1" x14ac:dyDescent="0.15">
      <c r="A320" s="57"/>
      <c r="B320" s="32"/>
      <c r="C320" s="32" t="s">
        <v>8278</v>
      </c>
      <c r="D320" s="32" t="s">
        <v>256</v>
      </c>
      <c r="E320" s="32" t="s">
        <v>8279</v>
      </c>
      <c r="F320" t="s">
        <v>101</v>
      </c>
      <c r="G320" s="58" t="s">
        <v>8280</v>
      </c>
      <c r="H320" s="58"/>
      <c r="I320" s="63"/>
      <c r="J320" s="63"/>
      <c r="K320" s="63"/>
      <c r="M320" s="64" t="s">
        <v>8281</v>
      </c>
    </row>
    <row r="321" spans="1:13" s="64" customFormat="1" ht="57.75" customHeight="1" x14ac:dyDescent="0.15">
      <c r="A321" s="57"/>
      <c r="B321" s="32"/>
      <c r="C321" s="32" t="s">
        <v>8282</v>
      </c>
      <c r="D321" s="32" t="s">
        <v>258</v>
      </c>
      <c r="E321" s="32" t="s">
        <v>8279</v>
      </c>
      <c r="F321" t="s">
        <v>101</v>
      </c>
      <c r="G321" s="58" t="s">
        <v>8283</v>
      </c>
      <c r="H321" s="58"/>
      <c r="I321" s="63"/>
      <c r="J321" s="63"/>
      <c r="K321" s="63"/>
      <c r="M321" s="64" t="s">
        <v>8281</v>
      </c>
    </row>
    <row r="322" spans="1:13" s="64" customFormat="1" ht="51" customHeight="1" x14ac:dyDescent="0.15">
      <c r="A322" s="57"/>
      <c r="B322" s="32"/>
      <c r="C322" s="32" t="s">
        <v>8284</v>
      </c>
      <c r="D322" s="32" t="s">
        <v>260</v>
      </c>
      <c r="E322" s="32" t="s">
        <v>8279</v>
      </c>
      <c r="F322" t="s">
        <v>101</v>
      </c>
      <c r="G322" s="58" t="s">
        <v>8285</v>
      </c>
      <c r="H322" s="58"/>
      <c r="I322" s="63"/>
      <c r="J322" s="63"/>
      <c r="K322" s="63"/>
      <c r="M322" s="64" t="s">
        <v>8286</v>
      </c>
    </row>
    <row r="323" spans="1:13" s="64" customFormat="1" ht="62.25" customHeight="1" x14ac:dyDescent="0.15">
      <c r="A323" s="57"/>
      <c r="B323" s="32"/>
      <c r="C323" s="32" t="s">
        <v>8287</v>
      </c>
      <c r="D323" s="32" t="s">
        <v>262</v>
      </c>
      <c r="E323" s="32" t="s">
        <v>8279</v>
      </c>
      <c r="F323" t="s">
        <v>101</v>
      </c>
      <c r="G323" s="58" t="s">
        <v>8288</v>
      </c>
      <c r="H323" s="58"/>
      <c r="I323" s="63"/>
      <c r="J323" s="63"/>
      <c r="K323" s="63"/>
      <c r="M323" s="64" t="s">
        <v>8289</v>
      </c>
    </row>
    <row r="324" spans="1:13" s="64" customFormat="1" ht="53.25" customHeight="1" x14ac:dyDescent="0.15">
      <c r="A324" s="57"/>
      <c r="B324" s="32"/>
      <c r="C324" s="32" t="s">
        <v>8290</v>
      </c>
      <c r="D324" s="32" t="s">
        <v>264</v>
      </c>
      <c r="E324" s="32" t="s">
        <v>8279</v>
      </c>
      <c r="F324" t="s">
        <v>101</v>
      </c>
      <c r="G324" s="58" t="s">
        <v>8291</v>
      </c>
      <c r="H324" s="58"/>
      <c r="I324" s="63"/>
      <c r="J324" s="63"/>
      <c r="K324" s="63"/>
      <c r="M324" s="64" t="s">
        <v>8289</v>
      </c>
    </row>
    <row r="325" spans="1:13" s="64" customFormat="1" ht="73.5" customHeight="1" x14ac:dyDescent="0.15">
      <c r="A325" s="57"/>
      <c r="B325" s="32"/>
      <c r="C325" s="32" t="s">
        <v>8292</v>
      </c>
      <c r="D325" s="32" t="s">
        <v>266</v>
      </c>
      <c r="E325" s="32" t="s">
        <v>8279</v>
      </c>
      <c r="F325" t="s">
        <v>101</v>
      </c>
      <c r="G325" s="58" t="s">
        <v>8293</v>
      </c>
      <c r="H325" s="58"/>
      <c r="I325" s="63"/>
      <c r="J325" s="63"/>
      <c r="K325" s="63"/>
    </row>
    <row r="326" spans="1:13" s="64" customFormat="1" ht="69.75" customHeight="1" x14ac:dyDescent="0.15">
      <c r="A326" s="57"/>
      <c r="B326" s="32"/>
      <c r="C326" s="32" t="s">
        <v>8294</v>
      </c>
      <c r="D326" s="32" t="s">
        <v>268</v>
      </c>
      <c r="E326" s="32" t="s">
        <v>8279</v>
      </c>
      <c r="F326" t="s">
        <v>101</v>
      </c>
      <c r="G326" s="58" t="s">
        <v>8295</v>
      </c>
      <c r="H326" s="58"/>
      <c r="I326" s="63"/>
      <c r="J326" s="63"/>
      <c r="K326" s="63"/>
      <c r="M326" s="64" t="s">
        <v>8296</v>
      </c>
    </row>
    <row r="327" spans="1:13" ht="57.75" customHeight="1" x14ac:dyDescent="0.15">
      <c r="A327" s="57"/>
      <c r="C327" s="32" t="s">
        <v>8297</v>
      </c>
      <c r="D327" s="32" t="s">
        <v>239</v>
      </c>
      <c r="E327" s="32" t="s">
        <v>8298</v>
      </c>
      <c r="F327" t="s">
        <v>101</v>
      </c>
      <c r="G327" s="58" t="s">
        <v>8255</v>
      </c>
      <c r="H327" s="58"/>
      <c r="M327" s="32" t="s">
        <v>8299</v>
      </c>
    </row>
    <row r="328" spans="1:13" ht="13.5" x14ac:dyDescent="0.15">
      <c r="A328" s="57"/>
      <c r="C328" s="32" t="s">
        <v>8300</v>
      </c>
      <c r="D328" s="32" t="s">
        <v>241</v>
      </c>
      <c r="E328" s="32" t="s">
        <v>8298</v>
      </c>
      <c r="F328" t="s">
        <v>101</v>
      </c>
      <c r="G328" s="58" t="s">
        <v>8258</v>
      </c>
      <c r="H328" s="58" t="s">
        <v>8259</v>
      </c>
      <c r="M328" s="32" t="s">
        <v>8299</v>
      </c>
    </row>
    <row r="329" spans="1:13" ht="13.5" x14ac:dyDescent="0.15">
      <c r="A329" s="57"/>
      <c r="C329" s="32" t="s">
        <v>8301</v>
      </c>
      <c r="D329" s="32" t="s">
        <v>243</v>
      </c>
      <c r="E329" s="32" t="s">
        <v>8298</v>
      </c>
      <c r="F329" t="s">
        <v>101</v>
      </c>
      <c r="G329" s="58" t="s">
        <v>8261</v>
      </c>
      <c r="H329" s="58" t="s">
        <v>8262</v>
      </c>
      <c r="M329" s="32" t="s">
        <v>8299</v>
      </c>
    </row>
    <row r="330" spans="1:13" ht="13.5" x14ac:dyDescent="0.15">
      <c r="A330" s="57"/>
      <c r="C330" s="32" t="s">
        <v>8302</v>
      </c>
      <c r="D330" s="32" t="s">
        <v>245</v>
      </c>
      <c r="E330" s="32" t="s">
        <v>8298</v>
      </c>
      <c r="F330" t="s">
        <v>101</v>
      </c>
      <c r="G330" s="58" t="s">
        <v>8264</v>
      </c>
      <c r="H330" s="58" t="s">
        <v>8265</v>
      </c>
      <c r="M330" s="32" t="s">
        <v>8299</v>
      </c>
    </row>
    <row r="331" spans="1:13" ht="13.5" x14ac:dyDescent="0.15">
      <c r="A331" s="57"/>
      <c r="C331" s="32" t="s">
        <v>8303</v>
      </c>
      <c r="D331" s="32" t="s">
        <v>247</v>
      </c>
      <c r="E331" s="32" t="s">
        <v>8298</v>
      </c>
      <c r="F331" t="s">
        <v>101</v>
      </c>
      <c r="G331" s="58" t="s">
        <v>8267</v>
      </c>
      <c r="H331" s="58" t="s">
        <v>8268</v>
      </c>
      <c r="M331" s="32" t="s">
        <v>8299</v>
      </c>
    </row>
    <row r="332" spans="1:13" ht="13.5" x14ac:dyDescent="0.15">
      <c r="A332" s="57"/>
      <c r="C332" s="32" t="s">
        <v>8304</v>
      </c>
      <c r="D332" s="32" t="s">
        <v>249</v>
      </c>
      <c r="E332" s="32" t="s">
        <v>8298</v>
      </c>
      <c r="F332" t="s">
        <v>101</v>
      </c>
      <c r="G332" s="58" t="s">
        <v>8270</v>
      </c>
      <c r="H332" s="58" t="s">
        <v>8271</v>
      </c>
      <c r="M332" s="32" t="s">
        <v>8299</v>
      </c>
    </row>
    <row r="333" spans="1:13" ht="13.5" x14ac:dyDescent="0.15">
      <c r="A333" s="57"/>
      <c r="C333" s="32" t="s">
        <v>8305</v>
      </c>
      <c r="D333" s="32" t="s">
        <v>251</v>
      </c>
      <c r="E333" s="32" t="s">
        <v>8298</v>
      </c>
      <c r="F333" t="s">
        <v>101</v>
      </c>
      <c r="G333" s="58" t="s">
        <v>8273</v>
      </c>
      <c r="H333" s="58" t="s">
        <v>8274</v>
      </c>
      <c r="M333" s="32" t="s">
        <v>8299</v>
      </c>
    </row>
    <row r="334" spans="1:13" ht="13.5" x14ac:dyDescent="0.15">
      <c r="A334" s="57"/>
      <c r="C334" s="32" t="s">
        <v>8306</v>
      </c>
      <c r="D334" s="32" t="s">
        <v>253</v>
      </c>
      <c r="E334" s="32" t="s">
        <v>8298</v>
      </c>
      <c r="F334" t="s">
        <v>101</v>
      </c>
      <c r="G334" s="58" t="s">
        <v>8276</v>
      </c>
      <c r="H334" s="58" t="s">
        <v>8277</v>
      </c>
      <c r="M334" s="32" t="s">
        <v>8299</v>
      </c>
    </row>
    <row r="335" spans="1:13" ht="51.75" customHeight="1" x14ac:dyDescent="0.15">
      <c r="A335" s="57"/>
      <c r="C335" s="32" t="s">
        <v>8307</v>
      </c>
      <c r="D335" s="32" t="s">
        <v>280</v>
      </c>
      <c r="E335" s="32" t="s">
        <v>8308</v>
      </c>
      <c r="F335" t="s">
        <v>101</v>
      </c>
      <c r="G335" s="58" t="s">
        <v>8309</v>
      </c>
      <c r="H335" s="58"/>
      <c r="M335" s="32" t="s">
        <v>8310</v>
      </c>
    </row>
    <row r="336" spans="1:13" ht="54" customHeight="1" x14ac:dyDescent="0.15">
      <c r="A336" s="57"/>
      <c r="C336" s="32" t="s">
        <v>8311</v>
      </c>
      <c r="D336" s="32" t="s">
        <v>282</v>
      </c>
      <c r="E336" s="32" t="s">
        <v>8308</v>
      </c>
      <c r="F336" t="s">
        <v>101</v>
      </c>
      <c r="G336" s="58" t="s">
        <v>8312</v>
      </c>
      <c r="H336" s="58"/>
    </row>
    <row r="337" spans="1:13" s="64" customFormat="1" ht="65.25" customHeight="1" x14ac:dyDescent="0.15">
      <c r="A337" s="57"/>
      <c r="B337" s="32"/>
      <c r="C337" s="32" t="s">
        <v>8313</v>
      </c>
      <c r="D337" s="32" t="s">
        <v>285</v>
      </c>
      <c r="E337" s="32" t="s">
        <v>8314</v>
      </c>
      <c r="F337" t="s">
        <v>101</v>
      </c>
      <c r="G337" s="58" t="s">
        <v>8315</v>
      </c>
      <c r="H337" s="58"/>
      <c r="I337" s="63"/>
      <c r="J337" s="63"/>
      <c r="K337" s="63"/>
    </row>
    <row r="338" spans="1:13" s="64" customFormat="1" ht="84" customHeight="1" x14ac:dyDescent="0.15">
      <c r="A338" s="57"/>
      <c r="B338" s="32"/>
      <c r="C338" s="32" t="s">
        <v>8316</v>
      </c>
      <c r="D338" s="32" t="s">
        <v>287</v>
      </c>
      <c r="E338" s="32" t="s">
        <v>8314</v>
      </c>
      <c r="F338" t="s">
        <v>101</v>
      </c>
      <c r="G338" s="58" t="s">
        <v>8317</v>
      </c>
      <c r="H338" s="58"/>
      <c r="I338" s="63"/>
      <c r="J338" s="63"/>
      <c r="K338" s="63"/>
    </row>
    <row r="339" spans="1:13" s="64" customFormat="1" ht="110.25" customHeight="1" x14ac:dyDescent="0.15">
      <c r="A339" s="57"/>
      <c r="B339" s="32"/>
      <c r="C339" s="32" t="s">
        <v>8318</v>
      </c>
      <c r="D339" s="32" t="s">
        <v>289</v>
      </c>
      <c r="E339" s="32" t="s">
        <v>8314</v>
      </c>
      <c r="F339" t="s">
        <v>101</v>
      </c>
      <c r="G339" s="58" t="s">
        <v>8319</v>
      </c>
      <c r="H339" s="58"/>
      <c r="I339" s="63"/>
      <c r="J339" s="63"/>
      <c r="K339" s="63"/>
      <c r="M339" s="64" t="s">
        <v>8320</v>
      </c>
    </row>
    <row r="340" spans="1:13" s="64" customFormat="1" ht="129.75" customHeight="1" x14ac:dyDescent="0.15">
      <c r="A340" s="57"/>
      <c r="B340" s="32"/>
      <c r="C340" s="32" t="s">
        <v>8321</v>
      </c>
      <c r="D340" s="32" t="s">
        <v>291</v>
      </c>
      <c r="E340" s="32" t="s">
        <v>8314</v>
      </c>
      <c r="F340" t="s">
        <v>101</v>
      </c>
      <c r="G340" s="58" t="s">
        <v>8322</v>
      </c>
      <c r="H340" s="58"/>
      <c r="I340" s="63"/>
      <c r="J340" s="63"/>
      <c r="K340" s="63"/>
    </row>
    <row r="341" spans="1:13" s="64" customFormat="1" ht="60.75" customHeight="1" x14ac:dyDescent="0.15">
      <c r="A341" s="57"/>
      <c r="B341" s="32"/>
      <c r="C341" s="32" t="s">
        <v>8323</v>
      </c>
      <c r="D341" s="32" t="s">
        <v>8324</v>
      </c>
      <c r="E341" s="32" t="s">
        <v>8325</v>
      </c>
      <c r="F341" t="s">
        <v>7361</v>
      </c>
      <c r="G341" s="58" t="s">
        <v>8326</v>
      </c>
      <c r="H341" s="58"/>
      <c r="I341" s="63"/>
      <c r="J341" s="63"/>
      <c r="K341" s="63"/>
    </row>
    <row r="342" spans="1:13" s="64" customFormat="1" ht="60.75" customHeight="1" x14ac:dyDescent="0.15">
      <c r="A342" s="57"/>
      <c r="B342" s="32"/>
      <c r="C342" s="32" t="s">
        <v>8327</v>
      </c>
      <c r="D342" s="32" t="s">
        <v>8328</v>
      </c>
      <c r="E342" s="32" t="s">
        <v>8325</v>
      </c>
      <c r="F342" t="s">
        <v>7361</v>
      </c>
      <c r="G342" s="58" t="s">
        <v>8329</v>
      </c>
      <c r="H342" s="58"/>
      <c r="I342" s="63"/>
      <c r="J342" s="63"/>
      <c r="K342" s="63"/>
    </row>
    <row r="343" spans="1:13" s="64" customFormat="1" ht="60.75" customHeight="1" x14ac:dyDescent="0.15">
      <c r="A343" s="57"/>
      <c r="B343" s="32"/>
      <c r="C343" s="32" t="s">
        <v>8330</v>
      </c>
      <c r="D343" s="32" t="s">
        <v>8331</v>
      </c>
      <c r="E343" s="32" t="s">
        <v>8325</v>
      </c>
      <c r="F343" t="s">
        <v>7361</v>
      </c>
      <c r="G343" s="58" t="s">
        <v>8332</v>
      </c>
      <c r="H343" s="58"/>
      <c r="I343" s="63"/>
      <c r="J343" s="63"/>
      <c r="K343" s="63"/>
    </row>
    <row r="344" spans="1:13" s="64" customFormat="1" ht="13.5" x14ac:dyDescent="0.15">
      <c r="A344" s="57"/>
      <c r="B344" s="32"/>
      <c r="C344" s="32" t="s">
        <v>8333</v>
      </c>
      <c r="D344" s="32" t="s">
        <v>8334</v>
      </c>
      <c r="E344" s="32" t="s">
        <v>8335</v>
      </c>
      <c r="F344" t="s">
        <v>7361</v>
      </c>
      <c r="G344" s="58"/>
      <c r="H344" s="58"/>
      <c r="I344" s="63"/>
      <c r="J344" s="63"/>
      <c r="K344" s="63"/>
      <c r="M344" s="64" t="s">
        <v>8336</v>
      </c>
    </row>
    <row r="345" spans="1:13" s="64" customFormat="1" ht="13.5" x14ac:dyDescent="0.15">
      <c r="A345" s="57"/>
      <c r="B345" s="32"/>
      <c r="C345" s="32" t="s">
        <v>8337</v>
      </c>
      <c r="D345" s="32" t="s">
        <v>8338</v>
      </c>
      <c r="E345" s="32" t="s">
        <v>8335</v>
      </c>
      <c r="F345" t="s">
        <v>7424</v>
      </c>
      <c r="G345" s="58"/>
      <c r="H345" s="58"/>
      <c r="I345" s="63"/>
      <c r="J345" s="63"/>
      <c r="K345" s="63"/>
      <c r="M345" s="64" t="s">
        <v>8339</v>
      </c>
    </row>
    <row r="346" spans="1:13" s="64" customFormat="1" ht="13.5" x14ac:dyDescent="0.15">
      <c r="A346" s="57"/>
      <c r="B346" s="32"/>
      <c r="C346" s="32" t="s">
        <v>8340</v>
      </c>
      <c r="D346" s="32" t="s">
        <v>8341</v>
      </c>
      <c r="E346" s="32" t="s">
        <v>8335</v>
      </c>
      <c r="F346" t="s">
        <v>7361</v>
      </c>
      <c r="G346" s="58"/>
      <c r="H346" s="58"/>
      <c r="I346" s="63"/>
      <c r="J346" s="63"/>
      <c r="K346" s="63"/>
      <c r="M346" s="64" t="s">
        <v>8342</v>
      </c>
    </row>
    <row r="347" spans="1:13" s="64" customFormat="1" ht="13.5" x14ac:dyDescent="0.15">
      <c r="A347" s="57"/>
      <c r="B347" s="32"/>
      <c r="C347" s="32" t="s">
        <v>8343</v>
      </c>
      <c r="D347" s="32" t="s">
        <v>601</v>
      </c>
      <c r="E347" s="32" t="s">
        <v>8335</v>
      </c>
      <c r="F347" t="s">
        <v>7424</v>
      </c>
      <c r="G347" s="58"/>
      <c r="H347" s="58"/>
      <c r="I347" s="63"/>
      <c r="J347" s="63"/>
      <c r="K347" s="63"/>
      <c r="M347" s="64" t="s">
        <v>8344</v>
      </c>
    </row>
    <row r="348" spans="1:13" s="64" customFormat="1" ht="13.5" x14ac:dyDescent="0.15">
      <c r="A348" s="57"/>
      <c r="B348" s="32"/>
      <c r="C348" s="32" t="s">
        <v>8345</v>
      </c>
      <c r="D348" s="32" t="s">
        <v>294</v>
      </c>
      <c r="E348" s="32" t="s">
        <v>8346</v>
      </c>
      <c r="F348" t="s">
        <v>101</v>
      </c>
      <c r="G348" s="58"/>
      <c r="H348" s="58"/>
      <c r="I348" s="63"/>
      <c r="J348" s="63"/>
      <c r="K348" s="63"/>
    </row>
    <row r="349" spans="1:13" s="64" customFormat="1" ht="13.5" x14ac:dyDescent="0.15">
      <c r="A349" s="57"/>
      <c r="B349" s="32"/>
      <c r="C349" s="32" t="s">
        <v>8347</v>
      </c>
      <c r="D349" s="32" t="s">
        <v>296</v>
      </c>
      <c r="E349" s="32" t="s">
        <v>8346</v>
      </c>
      <c r="F349" t="s">
        <v>101</v>
      </c>
      <c r="G349" s="58"/>
      <c r="H349" s="58"/>
      <c r="I349" s="63"/>
      <c r="J349" s="63"/>
      <c r="K349" s="63"/>
    </row>
    <row r="350" spans="1:13" s="64" customFormat="1" ht="13.5" x14ac:dyDescent="0.15">
      <c r="A350" s="57"/>
      <c r="B350" s="32"/>
      <c r="C350" s="32" t="s">
        <v>8348</v>
      </c>
      <c r="D350" s="32" t="s">
        <v>298</v>
      </c>
      <c r="E350" s="32" t="s">
        <v>8346</v>
      </c>
      <c r="F350" t="s">
        <v>101</v>
      </c>
      <c r="G350" s="58"/>
      <c r="H350" s="58"/>
      <c r="I350" s="63"/>
      <c r="J350" s="63"/>
      <c r="K350" s="63"/>
    </row>
    <row r="351" spans="1:13" s="64" customFormat="1" ht="13.5" x14ac:dyDescent="0.15">
      <c r="A351" s="57"/>
      <c r="B351" s="32"/>
      <c r="C351" s="32" t="s">
        <v>8349</v>
      </c>
      <c r="D351" s="32" t="s">
        <v>300</v>
      </c>
      <c r="E351" s="32" t="s">
        <v>8346</v>
      </c>
      <c r="F351" t="s">
        <v>101</v>
      </c>
      <c r="G351" s="58"/>
      <c r="H351" s="58"/>
      <c r="I351" s="63"/>
      <c r="J351" s="63"/>
      <c r="K351" s="63"/>
    </row>
    <row r="352" spans="1:13" s="64" customFormat="1" ht="13.5" x14ac:dyDescent="0.15">
      <c r="A352" s="57"/>
      <c r="B352" s="32"/>
      <c r="C352" s="32" t="s">
        <v>8350</v>
      </c>
      <c r="D352" s="32" t="s">
        <v>302</v>
      </c>
      <c r="E352" s="32" t="s">
        <v>8346</v>
      </c>
      <c r="F352" t="s">
        <v>101</v>
      </c>
      <c r="G352" s="58"/>
      <c r="H352" s="58"/>
      <c r="I352" s="63"/>
      <c r="J352" s="63"/>
      <c r="K352" s="63"/>
    </row>
    <row r="353" spans="1:13" s="64" customFormat="1" ht="13.5" x14ac:dyDescent="0.15">
      <c r="A353" s="57"/>
      <c r="B353" s="32"/>
      <c r="C353" s="32" t="s">
        <v>8351</v>
      </c>
      <c r="D353" s="32" t="s">
        <v>304</v>
      </c>
      <c r="E353" s="32" t="s">
        <v>8346</v>
      </c>
      <c r="F353" t="s">
        <v>101</v>
      </c>
      <c r="G353" s="58"/>
      <c r="H353" s="58"/>
      <c r="I353" s="63"/>
      <c r="J353" s="63"/>
      <c r="K353" s="63"/>
    </row>
    <row r="354" spans="1:13" s="64" customFormat="1" ht="13.5" x14ac:dyDescent="0.15">
      <c r="A354" s="57"/>
      <c r="B354" s="32"/>
      <c r="C354" s="32" t="s">
        <v>8352</v>
      </c>
      <c r="D354" s="32" t="s">
        <v>306</v>
      </c>
      <c r="E354" s="32" t="s">
        <v>8346</v>
      </c>
      <c r="F354" t="s">
        <v>101</v>
      </c>
      <c r="G354" s="58"/>
      <c r="H354" s="58"/>
      <c r="I354" s="63"/>
      <c r="J354" s="63"/>
      <c r="K354" s="63"/>
    </row>
    <row r="355" spans="1:13" s="64" customFormat="1" ht="13.5" x14ac:dyDescent="0.15">
      <c r="A355" s="57"/>
      <c r="B355" s="32"/>
      <c r="C355" s="32" t="s">
        <v>8353</v>
      </c>
      <c r="D355" s="32" t="s">
        <v>308</v>
      </c>
      <c r="E355" s="32" t="s">
        <v>8346</v>
      </c>
      <c r="F355" t="s">
        <v>101</v>
      </c>
      <c r="G355" s="58"/>
      <c r="H355" s="58"/>
      <c r="I355" s="63"/>
      <c r="J355" s="63"/>
      <c r="K355" s="63"/>
    </row>
    <row r="356" spans="1:13" s="64" customFormat="1" ht="35.25" customHeight="1" x14ac:dyDescent="0.15">
      <c r="A356" s="57"/>
      <c r="B356" s="32"/>
      <c r="C356" s="32" t="s">
        <v>13054</v>
      </c>
      <c r="D356" s="32" t="s">
        <v>311</v>
      </c>
      <c r="E356" s="32" t="s">
        <v>8354</v>
      </c>
      <c r="F356" t="s">
        <v>101</v>
      </c>
      <c r="G356" s="58"/>
      <c r="H356" s="58"/>
      <c r="I356" s="63"/>
      <c r="J356" s="63"/>
      <c r="K356" s="63"/>
      <c r="M356" s="64" t="s">
        <v>8355</v>
      </c>
    </row>
    <row r="357" spans="1:13" s="64" customFormat="1" ht="13.5" x14ac:dyDescent="0.15">
      <c r="A357" s="57"/>
      <c r="B357" s="32"/>
      <c r="C357" s="32" t="s">
        <v>8356</v>
      </c>
      <c r="D357" s="32" t="s">
        <v>313</v>
      </c>
      <c r="E357" s="32" t="s">
        <v>8354</v>
      </c>
      <c r="F357" t="s">
        <v>101</v>
      </c>
      <c r="G357" s="58"/>
      <c r="H357" s="58"/>
      <c r="I357" s="63"/>
      <c r="J357" s="63"/>
      <c r="K357" s="63"/>
      <c r="M357" s="64" t="s">
        <v>8355</v>
      </c>
    </row>
    <row r="358" spans="1:13" s="64" customFormat="1" ht="13.5" x14ac:dyDescent="0.15">
      <c r="A358" s="57"/>
      <c r="B358" s="32"/>
      <c r="C358" s="32" t="s">
        <v>8357</v>
      </c>
      <c r="D358" s="32" t="s">
        <v>315</v>
      </c>
      <c r="E358" s="32" t="s">
        <v>8354</v>
      </c>
      <c r="F358" t="s">
        <v>101</v>
      </c>
      <c r="G358" s="58"/>
      <c r="H358" s="58"/>
      <c r="I358" s="63"/>
      <c r="J358" s="63"/>
      <c r="K358" s="63"/>
      <c r="M358" s="64" t="s">
        <v>8355</v>
      </c>
    </row>
    <row r="359" spans="1:13" s="64" customFormat="1" ht="13.5" x14ac:dyDescent="0.15">
      <c r="A359" s="57"/>
      <c r="B359" s="32"/>
      <c r="C359" s="32" t="s">
        <v>8358</v>
      </c>
      <c r="D359" s="32" t="s">
        <v>317</v>
      </c>
      <c r="E359" s="32" t="s">
        <v>8354</v>
      </c>
      <c r="F359" t="s">
        <v>101</v>
      </c>
      <c r="G359" s="58"/>
      <c r="H359" s="58"/>
      <c r="I359" s="63"/>
      <c r="J359" s="63"/>
      <c r="K359" s="63"/>
      <c r="M359" s="64" t="s">
        <v>8355</v>
      </c>
    </row>
    <row r="360" spans="1:13" s="64" customFormat="1" ht="13.5" x14ac:dyDescent="0.15">
      <c r="A360" s="57"/>
      <c r="B360" s="32"/>
      <c r="C360" s="32" t="s">
        <v>8359</v>
      </c>
      <c r="D360" s="32" t="s">
        <v>319</v>
      </c>
      <c r="E360" s="32" t="s">
        <v>8354</v>
      </c>
      <c r="F360" t="s">
        <v>101</v>
      </c>
      <c r="G360" s="58"/>
      <c r="H360" s="58"/>
      <c r="I360" s="63"/>
      <c r="J360" s="63"/>
      <c r="K360" s="63"/>
      <c r="M360" s="64" t="s">
        <v>8355</v>
      </c>
    </row>
    <row r="361" spans="1:13" s="64" customFormat="1" ht="13.5" x14ac:dyDescent="0.15">
      <c r="A361" s="57"/>
      <c r="B361" s="32"/>
      <c r="C361" s="32" t="s">
        <v>8360</v>
      </c>
      <c r="D361" s="32" t="s">
        <v>321</v>
      </c>
      <c r="E361" s="32" t="s">
        <v>8354</v>
      </c>
      <c r="F361" t="s">
        <v>101</v>
      </c>
      <c r="G361" s="58"/>
      <c r="H361" s="58"/>
      <c r="I361" s="63"/>
      <c r="J361" s="63"/>
      <c r="K361" s="63"/>
      <c r="M361" s="64" t="s">
        <v>8355</v>
      </c>
    </row>
    <row r="362" spans="1:13" s="64" customFormat="1" ht="43.5" customHeight="1" x14ac:dyDescent="0.15">
      <c r="A362" s="57"/>
      <c r="B362" s="32"/>
      <c r="C362" s="32" t="s">
        <v>8361</v>
      </c>
      <c r="D362" s="32" t="s">
        <v>8362</v>
      </c>
      <c r="E362" s="32" t="s">
        <v>8354</v>
      </c>
      <c r="F362" t="s">
        <v>7361</v>
      </c>
      <c r="G362" s="58"/>
      <c r="H362" s="58"/>
      <c r="I362" s="63"/>
      <c r="J362" s="63"/>
      <c r="K362" s="63"/>
    </row>
    <row r="363" spans="1:13" s="64" customFormat="1" ht="53.25" customHeight="1" x14ac:dyDescent="0.15">
      <c r="A363" s="57"/>
      <c r="B363" s="32"/>
      <c r="C363" s="32" t="s">
        <v>8363</v>
      </c>
      <c r="D363" s="32" t="s">
        <v>8364</v>
      </c>
      <c r="E363" s="32" t="s">
        <v>8354</v>
      </c>
      <c r="F363" t="s">
        <v>7361</v>
      </c>
      <c r="G363" s="58"/>
      <c r="H363" s="58"/>
      <c r="I363" s="63"/>
      <c r="J363" s="63"/>
      <c r="K363" s="63"/>
    </row>
    <row r="364" spans="1:13" s="64" customFormat="1" ht="43.5" customHeight="1" x14ac:dyDescent="0.15">
      <c r="A364" s="57"/>
      <c r="B364" s="32"/>
      <c r="C364" s="32" t="s">
        <v>8365</v>
      </c>
      <c r="D364" s="32" t="s">
        <v>8366</v>
      </c>
      <c r="E364" s="32" t="s">
        <v>8354</v>
      </c>
      <c r="F364" t="s">
        <v>7361</v>
      </c>
      <c r="G364" s="58"/>
      <c r="H364" s="58"/>
      <c r="I364" s="63"/>
      <c r="J364" s="63"/>
      <c r="K364" s="63"/>
    </row>
    <row r="365" spans="1:13" s="64" customFormat="1" ht="13.5" x14ac:dyDescent="0.15">
      <c r="A365" s="57"/>
      <c r="B365" s="32"/>
      <c r="C365" s="32" t="s">
        <v>8367</v>
      </c>
      <c r="D365" s="32" t="s">
        <v>8368</v>
      </c>
      <c r="E365" s="32" t="s">
        <v>8354</v>
      </c>
      <c r="F365" t="s">
        <v>7361</v>
      </c>
      <c r="G365" s="58"/>
      <c r="H365" s="58"/>
      <c r="I365" s="63"/>
      <c r="J365" s="63"/>
      <c r="K365" s="63"/>
    </row>
    <row r="366" spans="1:13" s="64" customFormat="1" ht="13.5" x14ac:dyDescent="0.15">
      <c r="A366" s="57"/>
      <c r="B366" s="32"/>
      <c r="C366" s="32" t="s">
        <v>8369</v>
      </c>
      <c r="D366" s="32" t="s">
        <v>8370</v>
      </c>
      <c r="E366" s="32" t="s">
        <v>8354</v>
      </c>
      <c r="F366" t="s">
        <v>7361</v>
      </c>
      <c r="G366" s="58"/>
      <c r="H366" s="58"/>
      <c r="I366" s="63"/>
      <c r="J366" s="63"/>
      <c r="K366" s="63"/>
    </row>
    <row r="367" spans="1:13" ht="13.5" x14ac:dyDescent="0.15">
      <c r="A367" s="57"/>
      <c r="C367" s="32" t="s">
        <v>8371</v>
      </c>
      <c r="D367" s="32" t="s">
        <v>8372</v>
      </c>
      <c r="E367" s="32" t="s">
        <v>8373</v>
      </c>
      <c r="F367" t="s">
        <v>7424</v>
      </c>
      <c r="G367" s="58"/>
      <c r="H367" s="58"/>
    </row>
    <row r="368" spans="1:13" ht="13.5" x14ac:dyDescent="0.15">
      <c r="A368" s="57"/>
      <c r="C368" s="32" t="s">
        <v>8374</v>
      </c>
      <c r="D368" s="32" t="s">
        <v>8375</v>
      </c>
      <c r="E368" s="32" t="s">
        <v>8373</v>
      </c>
      <c r="F368" t="s">
        <v>7424</v>
      </c>
      <c r="G368" s="58"/>
      <c r="H368" s="58"/>
    </row>
    <row r="369" spans="1:13" ht="13.5" x14ac:dyDescent="0.15">
      <c r="A369" s="57"/>
      <c r="C369" s="32" t="s">
        <v>8376</v>
      </c>
      <c r="D369" s="32" t="s">
        <v>8377</v>
      </c>
      <c r="E369" s="32" t="s">
        <v>8373</v>
      </c>
      <c r="F369" t="s">
        <v>7424</v>
      </c>
      <c r="G369" s="58"/>
      <c r="H369" s="58"/>
    </row>
    <row r="370" spans="1:13" ht="13.5" x14ac:dyDescent="0.15">
      <c r="A370" s="57"/>
      <c r="C370" s="32" t="s">
        <v>8378</v>
      </c>
      <c r="D370" s="32" t="s">
        <v>8379</v>
      </c>
      <c r="E370" s="32" t="s">
        <v>8373</v>
      </c>
      <c r="F370" t="s">
        <v>7424</v>
      </c>
      <c r="G370" s="58"/>
      <c r="H370" s="58"/>
    </row>
    <row r="371" spans="1:13" ht="13.5" x14ac:dyDescent="0.15">
      <c r="A371" s="57"/>
      <c r="C371" s="32" t="s">
        <v>8380</v>
      </c>
      <c r="D371" s="32" t="s">
        <v>8381</v>
      </c>
      <c r="E371" s="32" t="s">
        <v>8373</v>
      </c>
      <c r="F371" t="s">
        <v>7424</v>
      </c>
      <c r="G371" s="58"/>
      <c r="H371" s="58"/>
    </row>
    <row r="372" spans="1:13" ht="13.5" x14ac:dyDescent="0.15">
      <c r="A372" s="57"/>
      <c r="C372" s="32" t="s">
        <v>8382</v>
      </c>
      <c r="D372" s="32" t="s">
        <v>8383</v>
      </c>
      <c r="E372" s="32" t="s">
        <v>8373</v>
      </c>
      <c r="F372" t="s">
        <v>7424</v>
      </c>
      <c r="G372" s="58"/>
      <c r="H372" s="58"/>
    </row>
    <row r="373" spans="1:13" ht="13.5" x14ac:dyDescent="0.15">
      <c r="A373" s="57"/>
      <c r="C373" s="32" t="s">
        <v>8384</v>
      </c>
      <c r="D373" s="32" t="s">
        <v>8385</v>
      </c>
      <c r="E373" s="32" t="s">
        <v>8373</v>
      </c>
      <c r="F373" t="s">
        <v>7361</v>
      </c>
      <c r="G373" s="58"/>
      <c r="H373" s="58"/>
    </row>
    <row r="374" spans="1:13" ht="13.5" x14ac:dyDescent="0.15">
      <c r="A374" s="57"/>
      <c r="C374" s="32" t="s">
        <v>8386</v>
      </c>
      <c r="D374" s="32" t="s">
        <v>8387</v>
      </c>
      <c r="E374" s="32" t="s">
        <v>8373</v>
      </c>
      <c r="F374" t="s">
        <v>7361</v>
      </c>
      <c r="G374" s="58"/>
      <c r="H374" s="58"/>
    </row>
    <row r="375" spans="1:13" ht="13.5" x14ac:dyDescent="0.15">
      <c r="A375" s="65"/>
      <c r="C375" s="32" t="s">
        <v>8388</v>
      </c>
      <c r="D375" s="32" t="s">
        <v>8389</v>
      </c>
      <c r="E375" s="32" t="s">
        <v>8373</v>
      </c>
      <c r="F375" t="s">
        <v>7361</v>
      </c>
      <c r="G375" s="58"/>
      <c r="H375" s="58"/>
    </row>
    <row r="376" spans="1:13" s="64" customFormat="1" ht="13.5" x14ac:dyDescent="0.15">
      <c r="A376" s="57"/>
      <c r="B376" s="32"/>
      <c r="C376" s="32" t="s">
        <v>8390</v>
      </c>
      <c r="D376" s="32" t="s">
        <v>324</v>
      </c>
      <c r="E376" s="32" t="s">
        <v>8391</v>
      </c>
      <c r="F376" t="s">
        <v>325</v>
      </c>
      <c r="G376" s="58"/>
      <c r="H376" s="58"/>
      <c r="I376" s="63"/>
      <c r="J376" s="63"/>
      <c r="K376" s="63"/>
      <c r="M376" s="64" t="s">
        <v>8392</v>
      </c>
    </row>
    <row r="377" spans="1:13" s="64" customFormat="1" ht="13.5" x14ac:dyDescent="0.15">
      <c r="A377" s="57"/>
      <c r="B377" s="32"/>
      <c r="C377" s="32" t="s">
        <v>8393</v>
      </c>
      <c r="D377" s="32" t="s">
        <v>328</v>
      </c>
      <c r="E377" s="32" t="s">
        <v>8391</v>
      </c>
      <c r="F377" t="s">
        <v>325</v>
      </c>
      <c r="G377" s="58"/>
      <c r="H377" s="58"/>
      <c r="I377" s="63"/>
      <c r="J377" s="63"/>
      <c r="K377" s="63"/>
      <c r="M377" s="64" t="s">
        <v>8392</v>
      </c>
    </row>
    <row r="378" spans="1:13" s="64" customFormat="1" ht="13.5" x14ac:dyDescent="0.15">
      <c r="A378" s="57"/>
      <c r="B378" s="32"/>
      <c r="C378" s="32" t="s">
        <v>8394</v>
      </c>
      <c r="D378" s="32" t="s">
        <v>330</v>
      </c>
      <c r="E378" s="32" t="s">
        <v>8391</v>
      </c>
      <c r="F378" t="s">
        <v>325</v>
      </c>
      <c r="G378" s="58"/>
      <c r="H378" s="58"/>
      <c r="I378" s="63"/>
      <c r="J378" s="63"/>
      <c r="K378" s="63"/>
      <c r="M378" s="64" t="s">
        <v>8392</v>
      </c>
    </row>
    <row r="379" spans="1:13" s="64" customFormat="1" ht="13.5" x14ac:dyDescent="0.15">
      <c r="A379" s="57"/>
      <c r="B379" s="32"/>
      <c r="C379" s="32" t="s">
        <v>8395</v>
      </c>
      <c r="D379" s="32" t="s">
        <v>8396</v>
      </c>
      <c r="E379" s="32" t="s">
        <v>8391</v>
      </c>
      <c r="F379" t="s">
        <v>7361</v>
      </c>
      <c r="G379" s="58"/>
      <c r="H379" s="58"/>
      <c r="I379" s="63"/>
      <c r="J379" s="63"/>
      <c r="K379" s="63"/>
    </row>
    <row r="380" spans="1:13" s="64" customFormat="1" ht="13.5" x14ac:dyDescent="0.15">
      <c r="A380" s="57"/>
      <c r="B380" s="32"/>
      <c r="C380" s="32" t="s">
        <v>8397</v>
      </c>
      <c r="D380" s="32" t="s">
        <v>8398</v>
      </c>
      <c r="E380" s="32" t="s">
        <v>8391</v>
      </c>
      <c r="F380" t="s">
        <v>7361</v>
      </c>
      <c r="G380" s="58"/>
      <c r="H380" s="58"/>
      <c r="I380" s="63"/>
      <c r="J380" s="63"/>
      <c r="K380" s="63"/>
    </row>
    <row r="381" spans="1:13" s="64" customFormat="1" ht="13.5" x14ac:dyDescent="0.15">
      <c r="A381" s="57"/>
      <c r="B381" s="32"/>
      <c r="C381" s="32" t="s">
        <v>8399</v>
      </c>
      <c r="D381" s="32" t="s">
        <v>8400</v>
      </c>
      <c r="E381" s="32" t="s">
        <v>8391</v>
      </c>
      <c r="F381" t="s">
        <v>7361</v>
      </c>
      <c r="G381" s="58"/>
      <c r="H381" s="58"/>
      <c r="I381" s="63"/>
      <c r="J381" s="63"/>
      <c r="K381" s="63"/>
    </row>
    <row r="382" spans="1:13" ht="13.5" x14ac:dyDescent="0.15">
      <c r="A382" s="57"/>
      <c r="C382" s="32" t="s">
        <v>8401</v>
      </c>
      <c r="D382" s="32" t="s">
        <v>8402</v>
      </c>
      <c r="E382" s="32" t="s">
        <v>8403</v>
      </c>
      <c r="F382" t="s">
        <v>7424</v>
      </c>
      <c r="G382" s="58"/>
      <c r="H382" s="58"/>
    </row>
    <row r="383" spans="1:13" ht="13.5" x14ac:dyDescent="0.15">
      <c r="A383" s="57"/>
      <c r="C383" s="32" t="s">
        <v>8404</v>
      </c>
      <c r="D383" s="32" t="s">
        <v>8405</v>
      </c>
      <c r="E383" s="32" t="s">
        <v>8403</v>
      </c>
      <c r="F383" t="s">
        <v>7424</v>
      </c>
      <c r="G383" s="58"/>
      <c r="H383" s="58"/>
    </row>
    <row r="384" spans="1:13" ht="13.5" x14ac:dyDescent="0.15">
      <c r="A384" s="57"/>
      <c r="C384" s="32" t="s">
        <v>8406</v>
      </c>
      <c r="D384" s="32" t="s">
        <v>8407</v>
      </c>
      <c r="E384" s="32" t="s">
        <v>8403</v>
      </c>
      <c r="F384" t="s">
        <v>7424</v>
      </c>
      <c r="G384" s="58"/>
      <c r="H384" s="58"/>
    </row>
    <row r="385" spans="1:13" ht="13.5" x14ac:dyDescent="0.15">
      <c r="A385" s="57"/>
      <c r="C385" s="32" t="s">
        <v>8408</v>
      </c>
      <c r="D385" s="32" t="s">
        <v>8409</v>
      </c>
      <c r="E385" s="32" t="s">
        <v>8403</v>
      </c>
      <c r="F385" t="s">
        <v>7424</v>
      </c>
      <c r="G385" s="58"/>
      <c r="H385" s="58"/>
    </row>
    <row r="386" spans="1:13" ht="13.5" x14ac:dyDescent="0.15">
      <c r="A386" s="57"/>
      <c r="C386" s="32" t="s">
        <v>8410</v>
      </c>
      <c r="D386" s="32" t="s">
        <v>8411</v>
      </c>
      <c r="E386" s="32" t="s">
        <v>8403</v>
      </c>
      <c r="F386" t="s">
        <v>7424</v>
      </c>
      <c r="G386" s="58"/>
      <c r="H386" s="58"/>
    </row>
    <row r="387" spans="1:13" ht="13.5" x14ac:dyDescent="0.15">
      <c r="A387" s="57"/>
      <c r="C387" s="32" t="s">
        <v>8412</v>
      </c>
      <c r="D387" s="32" t="s">
        <v>8413</v>
      </c>
      <c r="E387" s="32" t="s">
        <v>8403</v>
      </c>
      <c r="F387" t="s">
        <v>7424</v>
      </c>
      <c r="G387" s="58"/>
      <c r="H387" s="58"/>
    </row>
    <row r="388" spans="1:13" ht="13.5" x14ac:dyDescent="0.15">
      <c r="A388" s="57"/>
      <c r="C388" s="32" t="s">
        <v>8414</v>
      </c>
      <c r="D388" s="32" t="s">
        <v>2616</v>
      </c>
      <c r="E388" s="32" t="s">
        <v>8403</v>
      </c>
      <c r="F388" t="s">
        <v>7424</v>
      </c>
      <c r="G388" s="58"/>
      <c r="H388" s="58"/>
    </row>
    <row r="389" spans="1:13" ht="13.5" x14ac:dyDescent="0.15">
      <c r="A389" s="57"/>
      <c r="C389" s="32" t="s">
        <v>8415</v>
      </c>
      <c r="D389" s="32" t="s">
        <v>8416</v>
      </c>
      <c r="E389" s="32" t="s">
        <v>8403</v>
      </c>
      <c r="F389" t="s">
        <v>7361</v>
      </c>
      <c r="G389" s="58"/>
      <c r="H389" s="58"/>
    </row>
    <row r="390" spans="1:13" ht="13.5" x14ac:dyDescent="0.15">
      <c r="A390" s="57"/>
      <c r="C390" s="32" t="s">
        <v>8417</v>
      </c>
      <c r="D390" s="32" t="s">
        <v>8418</v>
      </c>
      <c r="E390" s="32" t="s">
        <v>8403</v>
      </c>
      <c r="F390" t="s">
        <v>7361</v>
      </c>
      <c r="G390" s="58"/>
      <c r="H390" s="58"/>
    </row>
    <row r="391" spans="1:13" ht="13.5" x14ac:dyDescent="0.15">
      <c r="A391" s="57"/>
      <c r="C391" s="32" t="s">
        <v>8419</v>
      </c>
      <c r="D391" s="32" t="s">
        <v>8420</v>
      </c>
      <c r="E391" s="32" t="s">
        <v>8403</v>
      </c>
      <c r="F391" t="s">
        <v>7361</v>
      </c>
      <c r="G391" s="58"/>
      <c r="H391" s="58"/>
    </row>
    <row r="392" spans="1:13" ht="13.5" x14ac:dyDescent="0.15">
      <c r="A392" s="57"/>
      <c r="C392" s="32" t="s">
        <v>8421</v>
      </c>
      <c r="D392" s="32" t="s">
        <v>8422</v>
      </c>
      <c r="E392" s="32" t="s">
        <v>8403</v>
      </c>
      <c r="F392" t="s">
        <v>7361</v>
      </c>
      <c r="G392" s="58"/>
      <c r="H392" s="58"/>
    </row>
    <row r="393" spans="1:13" ht="13.5" x14ac:dyDescent="0.15">
      <c r="A393" s="57"/>
      <c r="C393" s="32" t="s">
        <v>8423</v>
      </c>
      <c r="D393" s="32" t="s">
        <v>8424</v>
      </c>
      <c r="E393" s="32" t="s">
        <v>8403</v>
      </c>
      <c r="F393" t="s">
        <v>7361</v>
      </c>
      <c r="G393" s="58"/>
      <c r="H393" s="58"/>
    </row>
    <row r="394" spans="1:13" ht="13.5" x14ac:dyDescent="0.15">
      <c r="A394" s="57"/>
      <c r="C394" s="32" t="s">
        <v>8425</v>
      </c>
      <c r="D394" s="32" t="s">
        <v>8426</v>
      </c>
      <c r="E394" s="32" t="s">
        <v>8403</v>
      </c>
      <c r="F394" t="s">
        <v>7361</v>
      </c>
      <c r="G394" s="58"/>
      <c r="H394" s="58"/>
    </row>
    <row r="395" spans="1:13" ht="13.5" x14ac:dyDescent="0.15">
      <c r="A395" s="57"/>
      <c r="C395" s="32" t="s">
        <v>8427</v>
      </c>
      <c r="D395" s="32" t="s">
        <v>8428</v>
      </c>
      <c r="E395" s="32" t="s">
        <v>8403</v>
      </c>
      <c r="F395" t="s">
        <v>7361</v>
      </c>
      <c r="G395" s="58"/>
      <c r="H395" s="58"/>
    </row>
    <row r="396" spans="1:13" ht="13.5" x14ac:dyDescent="0.15">
      <c r="A396" s="57"/>
      <c r="C396" s="32" t="s">
        <v>8429</v>
      </c>
      <c r="D396" s="32" t="s">
        <v>333</v>
      </c>
      <c r="E396" s="32" t="s">
        <v>8430</v>
      </c>
      <c r="F396" t="s">
        <v>325</v>
      </c>
      <c r="G396" s="66"/>
      <c r="H396" s="66"/>
      <c r="I396" s="111"/>
      <c r="J396" s="111"/>
      <c r="M396" s="32" t="s">
        <v>8392</v>
      </c>
    </row>
    <row r="397" spans="1:13" ht="13.5" x14ac:dyDescent="0.15">
      <c r="A397" s="57"/>
      <c r="C397" s="32" t="s">
        <v>8431</v>
      </c>
      <c r="D397" s="32" t="s">
        <v>335</v>
      </c>
      <c r="E397" s="32" t="s">
        <v>8430</v>
      </c>
      <c r="F397" t="s">
        <v>325</v>
      </c>
      <c r="G397" s="66"/>
      <c r="H397" s="66"/>
      <c r="I397" s="111"/>
      <c r="J397" s="111"/>
      <c r="M397" s="32" t="s">
        <v>8392</v>
      </c>
    </row>
    <row r="398" spans="1:13" ht="13.5" x14ac:dyDescent="0.15">
      <c r="A398" s="57"/>
      <c r="C398" s="32" t="s">
        <v>8432</v>
      </c>
      <c r="D398" s="32" t="s">
        <v>337</v>
      </c>
      <c r="E398" s="32" t="s">
        <v>8430</v>
      </c>
      <c r="F398" t="s">
        <v>325</v>
      </c>
      <c r="G398" s="66"/>
      <c r="H398" s="66"/>
      <c r="I398" s="111"/>
      <c r="J398" s="111"/>
      <c r="M398" s="32" t="s">
        <v>8392</v>
      </c>
    </row>
    <row r="399" spans="1:13" ht="13.5" x14ac:dyDescent="0.15">
      <c r="A399" s="57"/>
      <c r="C399" s="32" t="s">
        <v>8433</v>
      </c>
      <c r="D399" s="32" t="s">
        <v>339</v>
      </c>
      <c r="E399" s="32" t="s">
        <v>8430</v>
      </c>
      <c r="F399" t="s">
        <v>325</v>
      </c>
      <c r="G399" s="66"/>
      <c r="H399" s="66"/>
      <c r="I399" s="111"/>
      <c r="J399" s="111"/>
      <c r="M399" s="32" t="s">
        <v>8392</v>
      </c>
    </row>
    <row r="400" spans="1:13" ht="13.5" x14ac:dyDescent="0.15">
      <c r="A400" s="57"/>
      <c r="C400" s="32" t="s">
        <v>8434</v>
      </c>
      <c r="D400" s="32" t="s">
        <v>341</v>
      </c>
      <c r="E400" s="32" t="s">
        <v>8430</v>
      </c>
      <c r="F400" t="s">
        <v>325</v>
      </c>
      <c r="G400" s="66"/>
      <c r="H400" s="66"/>
      <c r="I400" s="111"/>
      <c r="J400" s="111"/>
      <c r="M400" s="32" t="s">
        <v>8392</v>
      </c>
    </row>
    <row r="401" spans="1:13" ht="13.5" x14ac:dyDescent="0.15">
      <c r="A401" s="57"/>
      <c r="C401" s="32" t="s">
        <v>8435</v>
      </c>
      <c r="D401" s="32" t="s">
        <v>343</v>
      </c>
      <c r="E401" s="32" t="s">
        <v>8430</v>
      </c>
      <c r="F401" t="s">
        <v>325</v>
      </c>
      <c r="G401" s="66"/>
      <c r="H401" s="66"/>
      <c r="I401" s="111"/>
      <c r="J401" s="111"/>
      <c r="M401" s="32" t="s">
        <v>8392</v>
      </c>
    </row>
    <row r="402" spans="1:13" ht="13.5" x14ac:dyDescent="0.15">
      <c r="A402" s="57"/>
      <c r="C402" s="32" t="s">
        <v>8436</v>
      </c>
      <c r="D402" s="32" t="s">
        <v>8437</v>
      </c>
      <c r="E402" s="32" t="s">
        <v>8430</v>
      </c>
      <c r="F402" t="s">
        <v>7361</v>
      </c>
      <c r="G402" s="66"/>
      <c r="H402" s="66"/>
      <c r="I402" s="111"/>
      <c r="J402" s="111"/>
    </row>
    <row r="403" spans="1:13" ht="13.5" x14ac:dyDescent="0.15">
      <c r="A403" s="57"/>
      <c r="C403" s="32" t="s">
        <v>8438</v>
      </c>
      <c r="D403" s="32" t="s">
        <v>8439</v>
      </c>
      <c r="E403" s="32" t="s">
        <v>8430</v>
      </c>
      <c r="F403" t="s">
        <v>7361</v>
      </c>
      <c r="G403" s="66"/>
      <c r="H403" s="66"/>
      <c r="I403" s="111"/>
      <c r="J403" s="111"/>
    </row>
    <row r="404" spans="1:13" s="68" customFormat="1" ht="13.5" x14ac:dyDescent="0.15">
      <c r="A404" s="67"/>
      <c r="C404" s="32" t="s">
        <v>8440</v>
      </c>
      <c r="D404" s="32" t="s">
        <v>8441</v>
      </c>
      <c r="E404" s="32" t="s">
        <v>8442</v>
      </c>
      <c r="F404" t="s">
        <v>101</v>
      </c>
      <c r="G404" s="58"/>
      <c r="H404" s="58"/>
      <c r="I404" s="32"/>
      <c r="J404" s="32"/>
    </row>
    <row r="405" spans="1:13" s="68" customFormat="1" ht="13.5" x14ac:dyDescent="0.15">
      <c r="A405" s="67"/>
      <c r="C405" s="32" t="s">
        <v>8443</v>
      </c>
      <c r="D405" s="32" t="s">
        <v>348</v>
      </c>
      <c r="E405" s="32" t="s">
        <v>8442</v>
      </c>
      <c r="F405" t="s">
        <v>101</v>
      </c>
      <c r="G405" s="58"/>
      <c r="H405" s="58"/>
      <c r="I405" s="32"/>
      <c r="J405" s="32"/>
    </row>
    <row r="406" spans="1:13" s="68" customFormat="1" ht="13.5" x14ac:dyDescent="0.15">
      <c r="A406" s="67"/>
      <c r="C406" s="32" t="s">
        <v>8444</v>
      </c>
      <c r="D406" s="32" t="s">
        <v>350</v>
      </c>
      <c r="E406" s="32" t="s">
        <v>8442</v>
      </c>
      <c r="F406" t="s">
        <v>101</v>
      </c>
      <c r="G406" s="58"/>
      <c r="H406" s="58"/>
      <c r="I406" s="32"/>
      <c r="J406" s="32"/>
    </row>
    <row r="407" spans="1:13" s="68" customFormat="1" ht="13.5" x14ac:dyDescent="0.15">
      <c r="A407" s="67"/>
      <c r="C407" s="32" t="s">
        <v>8445</v>
      </c>
      <c r="D407" s="32" t="s">
        <v>352</v>
      </c>
      <c r="E407" s="32" t="s">
        <v>8442</v>
      </c>
      <c r="F407" t="s">
        <v>101</v>
      </c>
      <c r="G407" s="58"/>
      <c r="H407" s="58"/>
      <c r="I407" s="32"/>
      <c r="J407" s="32"/>
    </row>
    <row r="408" spans="1:13" s="68" customFormat="1" ht="13.5" x14ac:dyDescent="0.15">
      <c r="A408" s="67"/>
      <c r="C408" s="32" t="s">
        <v>8446</v>
      </c>
      <c r="D408" s="32" t="s">
        <v>8447</v>
      </c>
      <c r="E408" s="32" t="s">
        <v>8442</v>
      </c>
      <c r="F408" t="s">
        <v>101</v>
      </c>
      <c r="G408" s="58"/>
      <c r="H408" s="58"/>
      <c r="I408" s="32"/>
      <c r="J408" s="32"/>
    </row>
    <row r="409" spans="1:13" s="68" customFormat="1" ht="13.5" x14ac:dyDescent="0.15">
      <c r="A409" s="67"/>
      <c r="C409" s="32" t="s">
        <v>8448</v>
      </c>
      <c r="D409" s="32" t="s">
        <v>8449</v>
      </c>
      <c r="E409" s="32" t="s">
        <v>8442</v>
      </c>
      <c r="F409" t="s">
        <v>101</v>
      </c>
      <c r="G409" s="58"/>
      <c r="H409" s="58"/>
      <c r="I409" s="32"/>
      <c r="J409" s="32"/>
    </row>
    <row r="410" spans="1:13" s="68" customFormat="1" ht="13.5" x14ac:dyDescent="0.15">
      <c r="A410" s="67"/>
      <c r="C410" s="32" t="s">
        <v>8450</v>
      </c>
      <c r="D410" s="32" t="s">
        <v>358</v>
      </c>
      <c r="E410" s="32" t="s">
        <v>8442</v>
      </c>
      <c r="F410" t="s">
        <v>101</v>
      </c>
      <c r="G410" s="58"/>
      <c r="H410" s="58"/>
      <c r="I410" s="32"/>
      <c r="J410" s="32"/>
    </row>
    <row r="411" spans="1:13" s="68" customFormat="1" ht="13.5" x14ac:dyDescent="0.15">
      <c r="A411" s="67"/>
      <c r="C411" s="32" t="s">
        <v>8451</v>
      </c>
      <c r="D411" s="32" t="s">
        <v>360</v>
      </c>
      <c r="E411" s="32" t="s">
        <v>8442</v>
      </c>
      <c r="F411" t="s">
        <v>101</v>
      </c>
      <c r="G411" s="58"/>
      <c r="H411" s="58"/>
      <c r="I411" s="32"/>
      <c r="J411" s="32"/>
    </row>
    <row r="412" spans="1:13" s="68" customFormat="1" ht="13.5" x14ac:dyDescent="0.15">
      <c r="A412" s="67"/>
      <c r="C412" s="32" t="s">
        <v>8452</v>
      </c>
      <c r="D412" s="32" t="s">
        <v>362</v>
      </c>
      <c r="E412" s="32" t="s">
        <v>8442</v>
      </c>
      <c r="F412" t="s">
        <v>101</v>
      </c>
      <c r="G412" s="58"/>
      <c r="H412" s="58"/>
      <c r="I412" s="32"/>
      <c r="J412" s="32"/>
    </row>
    <row r="413" spans="1:13" s="68" customFormat="1" ht="13.5" x14ac:dyDescent="0.15">
      <c r="A413" s="67"/>
      <c r="C413" s="32" t="s">
        <v>8453</v>
      </c>
      <c r="D413" s="32" t="s">
        <v>364</v>
      </c>
      <c r="E413" s="32" t="s">
        <v>8442</v>
      </c>
      <c r="F413" t="s">
        <v>101</v>
      </c>
      <c r="G413" s="58"/>
      <c r="H413" s="58"/>
      <c r="I413" s="32"/>
      <c r="J413" s="32"/>
    </row>
    <row r="414" spans="1:13" s="68" customFormat="1" ht="13.5" x14ac:dyDescent="0.15">
      <c r="A414" s="67"/>
      <c r="C414" s="32" t="s">
        <v>8454</v>
      </c>
      <c r="D414" s="32" t="s">
        <v>8455</v>
      </c>
      <c r="E414" s="32" t="s">
        <v>8442</v>
      </c>
      <c r="F414" t="s">
        <v>7361</v>
      </c>
      <c r="G414" s="58"/>
      <c r="H414" s="58"/>
      <c r="I414" s="32"/>
      <c r="J414" s="32"/>
    </row>
    <row r="415" spans="1:13" s="68" customFormat="1" ht="13.5" x14ac:dyDescent="0.15">
      <c r="A415" s="67"/>
      <c r="C415" s="32" t="s">
        <v>8456</v>
      </c>
      <c r="D415" s="32" t="s">
        <v>8457</v>
      </c>
      <c r="E415" s="32" t="s">
        <v>8442</v>
      </c>
      <c r="F415" t="s">
        <v>7361</v>
      </c>
      <c r="G415" s="58"/>
      <c r="H415" s="58"/>
      <c r="I415" s="32"/>
      <c r="J415" s="32"/>
    </row>
    <row r="416" spans="1:13" s="68" customFormat="1" ht="13.5" x14ac:dyDescent="0.15">
      <c r="A416" s="67"/>
      <c r="C416" s="32" t="s">
        <v>8458</v>
      </c>
      <c r="D416" s="32" t="s">
        <v>1372</v>
      </c>
      <c r="E416" s="32" t="s">
        <v>8459</v>
      </c>
      <c r="F416" t="s">
        <v>7424</v>
      </c>
      <c r="G416" s="58"/>
      <c r="H416" s="58"/>
      <c r="I416" s="32"/>
      <c r="J416" s="32"/>
      <c r="M416" s="68" t="s">
        <v>8460</v>
      </c>
    </row>
    <row r="417" spans="1:13" s="68" customFormat="1" ht="13.5" x14ac:dyDescent="0.15">
      <c r="A417" s="67"/>
      <c r="C417" s="32" t="s">
        <v>8461</v>
      </c>
      <c r="D417" s="32" t="s">
        <v>367</v>
      </c>
      <c r="E417" s="32" t="s">
        <v>8459</v>
      </c>
      <c r="F417" t="s">
        <v>101</v>
      </c>
      <c r="G417" s="58"/>
      <c r="H417" s="58"/>
      <c r="I417" s="32"/>
      <c r="J417" s="32"/>
      <c r="M417" s="68" t="s">
        <v>8460</v>
      </c>
    </row>
    <row r="418" spans="1:13" s="68" customFormat="1" ht="13.5" x14ac:dyDescent="0.15">
      <c r="A418" s="67"/>
      <c r="C418" s="32" t="s">
        <v>8462</v>
      </c>
      <c r="D418" s="32" t="s">
        <v>369</v>
      </c>
      <c r="E418" s="32" t="s">
        <v>8459</v>
      </c>
      <c r="F418" t="s">
        <v>101</v>
      </c>
      <c r="G418" s="58"/>
      <c r="H418" s="58"/>
      <c r="I418" s="32"/>
      <c r="J418" s="32"/>
      <c r="M418" s="68" t="s">
        <v>8460</v>
      </c>
    </row>
    <row r="419" spans="1:13" ht="13.5" x14ac:dyDescent="0.15">
      <c r="A419" s="57"/>
      <c r="C419" s="32" t="s">
        <v>8463</v>
      </c>
      <c r="D419" s="32" t="s">
        <v>372</v>
      </c>
      <c r="E419" s="32" t="s">
        <v>8464</v>
      </c>
      <c r="F419" t="s">
        <v>101</v>
      </c>
      <c r="G419" s="58"/>
      <c r="H419" s="58"/>
    </row>
    <row r="420" spans="1:13" ht="13.5" x14ac:dyDescent="0.15">
      <c r="A420" s="57"/>
      <c r="C420" s="32" t="s">
        <v>8465</v>
      </c>
      <c r="D420" s="32" t="s">
        <v>374</v>
      </c>
      <c r="E420" s="32" t="s">
        <v>8464</v>
      </c>
      <c r="F420" t="s">
        <v>101</v>
      </c>
      <c r="G420" s="58"/>
      <c r="H420" s="58"/>
    </row>
    <row r="421" spans="1:13" ht="13.5" x14ac:dyDescent="0.15">
      <c r="A421" s="57"/>
      <c r="C421" s="32" t="s">
        <v>8466</v>
      </c>
      <c r="D421" s="32" t="s">
        <v>376</v>
      </c>
      <c r="E421" s="32" t="s">
        <v>8464</v>
      </c>
      <c r="F421" t="s">
        <v>101</v>
      </c>
      <c r="G421" s="58"/>
      <c r="H421" s="58"/>
    </row>
    <row r="422" spans="1:13" ht="13.5" x14ac:dyDescent="0.15">
      <c r="A422" s="57"/>
      <c r="C422" s="32" t="s">
        <v>8467</v>
      </c>
      <c r="D422" s="32" t="s">
        <v>378</v>
      </c>
      <c r="E422" s="32" t="s">
        <v>8464</v>
      </c>
      <c r="F422" t="s">
        <v>101</v>
      </c>
      <c r="G422" s="58"/>
      <c r="H422" s="58"/>
    </row>
    <row r="423" spans="1:13" ht="13.5" x14ac:dyDescent="0.15">
      <c r="A423" s="57"/>
      <c r="C423" s="32" t="s">
        <v>8468</v>
      </c>
      <c r="D423" s="32" t="s">
        <v>380</v>
      </c>
      <c r="E423" s="32" t="s">
        <v>8464</v>
      </c>
      <c r="F423" t="s">
        <v>101</v>
      </c>
      <c r="G423" s="58"/>
      <c r="H423" s="58"/>
    </row>
    <row r="424" spans="1:13" ht="13.5" x14ac:dyDescent="0.15">
      <c r="A424" s="57"/>
      <c r="C424" s="32" t="s">
        <v>8469</v>
      </c>
      <c r="D424" s="32" t="s">
        <v>382</v>
      </c>
      <c r="E424" s="32" t="s">
        <v>8464</v>
      </c>
      <c r="F424" t="s">
        <v>101</v>
      </c>
      <c r="G424" s="58"/>
      <c r="H424" s="58"/>
    </row>
    <row r="425" spans="1:13" ht="13.5" x14ac:dyDescent="0.15">
      <c r="A425" s="57"/>
      <c r="C425" s="32" t="s">
        <v>8470</v>
      </c>
      <c r="D425" s="32" t="s">
        <v>384</v>
      </c>
      <c r="E425" s="32" t="s">
        <v>8464</v>
      </c>
      <c r="F425" t="s">
        <v>101</v>
      </c>
      <c r="G425" s="58"/>
      <c r="H425" s="58"/>
    </row>
    <row r="426" spans="1:13" ht="13.5" x14ac:dyDescent="0.15">
      <c r="A426" s="57"/>
      <c r="C426" s="32" t="s">
        <v>8471</v>
      </c>
      <c r="D426" s="32" t="s">
        <v>386</v>
      </c>
      <c r="E426" s="32" t="s">
        <v>8464</v>
      </c>
      <c r="F426" t="s">
        <v>101</v>
      </c>
      <c r="G426" s="58"/>
      <c r="H426" s="58"/>
    </row>
    <row r="427" spans="1:13" ht="13.5" x14ac:dyDescent="0.15">
      <c r="A427" s="57"/>
      <c r="C427" s="32" t="s">
        <v>8472</v>
      </c>
      <c r="D427" s="32" t="s">
        <v>8473</v>
      </c>
      <c r="E427" s="32" t="s">
        <v>8464</v>
      </c>
      <c r="F427" t="s">
        <v>7361</v>
      </c>
      <c r="G427" s="58"/>
      <c r="H427" s="58"/>
    </row>
    <row r="428" spans="1:13" ht="13.5" x14ac:dyDescent="0.15">
      <c r="A428" s="57"/>
      <c r="C428" s="32" t="s">
        <v>8474</v>
      </c>
      <c r="D428" s="32" t="s">
        <v>8475</v>
      </c>
      <c r="E428" s="32" t="s">
        <v>8476</v>
      </c>
      <c r="F428" t="s">
        <v>7361</v>
      </c>
      <c r="G428" s="58"/>
      <c r="H428" s="58"/>
      <c r="M428" s="32" t="s">
        <v>8477</v>
      </c>
    </row>
    <row r="429" spans="1:13" ht="13.5" x14ac:dyDescent="0.15">
      <c r="A429" s="57"/>
      <c r="C429" s="32" t="s">
        <v>8478</v>
      </c>
      <c r="D429" s="32" t="s">
        <v>8479</v>
      </c>
      <c r="E429" s="32" t="s">
        <v>8476</v>
      </c>
      <c r="F429" t="s">
        <v>7424</v>
      </c>
      <c r="G429" s="58"/>
      <c r="H429" s="58"/>
    </row>
    <row r="430" spans="1:13" ht="13.5" x14ac:dyDescent="0.15">
      <c r="A430" s="57"/>
      <c r="C430" s="32" t="s">
        <v>8480</v>
      </c>
      <c r="D430" s="32" t="s">
        <v>389</v>
      </c>
      <c r="E430" s="32" t="s">
        <v>8476</v>
      </c>
      <c r="F430" t="s">
        <v>101</v>
      </c>
      <c r="G430" s="58"/>
      <c r="H430" s="58"/>
    </row>
    <row r="431" spans="1:13" ht="13.5" x14ac:dyDescent="0.15">
      <c r="A431" s="57"/>
      <c r="C431" s="32" t="s">
        <v>8481</v>
      </c>
      <c r="D431" s="32" t="s">
        <v>391</v>
      </c>
      <c r="E431" s="32" t="s">
        <v>8476</v>
      </c>
      <c r="F431" t="s">
        <v>101</v>
      </c>
      <c r="G431" s="58"/>
      <c r="H431" s="58"/>
    </row>
    <row r="432" spans="1:13" ht="13.5" x14ac:dyDescent="0.15">
      <c r="A432" s="57"/>
      <c r="C432" s="32" t="s">
        <v>8482</v>
      </c>
      <c r="D432" s="32" t="s">
        <v>8483</v>
      </c>
      <c r="E432" s="32" t="s">
        <v>8476</v>
      </c>
      <c r="F432" t="s">
        <v>7361</v>
      </c>
      <c r="G432" s="58"/>
      <c r="H432" s="58"/>
      <c r="M432" s="32" t="s">
        <v>8477</v>
      </c>
    </row>
    <row r="433" spans="1:13" ht="13.5" x14ac:dyDescent="0.15">
      <c r="A433" s="57"/>
      <c r="C433" s="32" t="s">
        <v>8484</v>
      </c>
      <c r="D433" s="32" t="s">
        <v>8485</v>
      </c>
      <c r="E433" s="32" t="s">
        <v>8476</v>
      </c>
      <c r="F433" t="s">
        <v>7424</v>
      </c>
      <c r="G433" s="58"/>
      <c r="H433" s="58"/>
    </row>
    <row r="434" spans="1:13" ht="13.5" x14ac:dyDescent="0.15">
      <c r="A434" s="57"/>
      <c r="C434" s="32" t="s">
        <v>8486</v>
      </c>
      <c r="D434" s="32" t="s">
        <v>393</v>
      </c>
      <c r="E434" s="32" t="s">
        <v>8476</v>
      </c>
      <c r="F434" t="s">
        <v>101</v>
      </c>
      <c r="G434" s="58"/>
      <c r="H434" s="58"/>
    </row>
    <row r="435" spans="1:13" ht="13.5" x14ac:dyDescent="0.15">
      <c r="A435" s="57"/>
      <c r="C435" s="32" t="s">
        <v>8487</v>
      </c>
      <c r="D435" s="32" t="s">
        <v>395</v>
      </c>
      <c r="E435" s="32" t="s">
        <v>8476</v>
      </c>
      <c r="F435" t="s">
        <v>101</v>
      </c>
      <c r="G435" s="58"/>
      <c r="H435" s="58"/>
    </row>
    <row r="436" spans="1:13" ht="13.5" x14ac:dyDescent="0.15">
      <c r="A436" s="57"/>
      <c r="C436" s="32" t="s">
        <v>8488</v>
      </c>
      <c r="D436" s="32" t="s">
        <v>8489</v>
      </c>
      <c r="E436" s="32" t="s">
        <v>8476</v>
      </c>
      <c r="F436" t="s">
        <v>7361</v>
      </c>
      <c r="G436" s="58"/>
      <c r="H436" s="58"/>
      <c r="M436" s="32" t="s">
        <v>8477</v>
      </c>
    </row>
    <row r="437" spans="1:13" ht="13.5" x14ac:dyDescent="0.15">
      <c r="A437" s="57"/>
      <c r="C437" s="32" t="s">
        <v>8490</v>
      </c>
      <c r="D437" s="32" t="s">
        <v>8491</v>
      </c>
      <c r="E437" s="32" t="s">
        <v>8476</v>
      </c>
      <c r="F437" t="s">
        <v>7424</v>
      </c>
      <c r="G437" s="58"/>
      <c r="H437" s="58"/>
    </row>
    <row r="438" spans="1:13" ht="13.5" x14ac:dyDescent="0.15">
      <c r="A438" s="57"/>
      <c r="C438" s="32" t="s">
        <v>8492</v>
      </c>
      <c r="D438" s="32" t="s">
        <v>397</v>
      </c>
      <c r="E438" s="32" t="s">
        <v>8476</v>
      </c>
      <c r="F438" t="s">
        <v>101</v>
      </c>
      <c r="G438" s="58"/>
      <c r="H438" s="58"/>
    </row>
    <row r="439" spans="1:13" ht="13.5" x14ac:dyDescent="0.15">
      <c r="A439" s="57"/>
      <c r="C439" s="32" t="s">
        <v>8493</v>
      </c>
      <c r="D439" s="32" t="s">
        <v>399</v>
      </c>
      <c r="E439" s="32" t="s">
        <v>8476</v>
      </c>
      <c r="F439" t="s">
        <v>101</v>
      </c>
      <c r="G439" s="58"/>
      <c r="H439" s="58"/>
    </row>
    <row r="440" spans="1:13" ht="13.5" x14ac:dyDescent="0.15">
      <c r="A440" s="57"/>
      <c r="C440" s="32" t="s">
        <v>8494</v>
      </c>
      <c r="D440" s="32" t="s">
        <v>8495</v>
      </c>
      <c r="E440" s="32" t="s">
        <v>8476</v>
      </c>
      <c r="F440" t="s">
        <v>7361</v>
      </c>
      <c r="G440" s="58"/>
      <c r="H440" s="58"/>
      <c r="M440" s="32" t="s">
        <v>8477</v>
      </c>
    </row>
    <row r="441" spans="1:13" ht="13.5" x14ac:dyDescent="0.15">
      <c r="A441" s="57"/>
      <c r="C441" s="32" t="s">
        <v>8496</v>
      </c>
      <c r="D441" s="32" t="s">
        <v>8497</v>
      </c>
      <c r="E441" s="32" t="s">
        <v>8476</v>
      </c>
      <c r="F441" t="s">
        <v>7424</v>
      </c>
      <c r="G441" s="58"/>
      <c r="H441" s="58"/>
    </row>
    <row r="442" spans="1:13" ht="13.5" x14ac:dyDescent="0.15">
      <c r="A442" s="57"/>
      <c r="C442" s="32" t="s">
        <v>8498</v>
      </c>
      <c r="D442" s="32" t="s">
        <v>401</v>
      </c>
      <c r="E442" s="32" t="s">
        <v>8476</v>
      </c>
      <c r="F442" t="s">
        <v>101</v>
      </c>
      <c r="G442" s="58"/>
      <c r="H442" s="58"/>
    </row>
    <row r="443" spans="1:13" ht="13.5" x14ac:dyDescent="0.15">
      <c r="A443" s="57"/>
      <c r="C443" s="32" t="s">
        <v>8499</v>
      </c>
      <c r="D443" s="32" t="s">
        <v>403</v>
      </c>
      <c r="E443" s="32" t="s">
        <v>8476</v>
      </c>
      <c r="F443" t="s">
        <v>101</v>
      </c>
      <c r="G443" s="58"/>
      <c r="H443" s="58"/>
    </row>
    <row r="444" spans="1:13" ht="13.5" x14ac:dyDescent="0.15">
      <c r="A444" s="57"/>
      <c r="C444" s="32" t="s">
        <v>8500</v>
      </c>
      <c r="D444" s="32" t="s">
        <v>8501</v>
      </c>
      <c r="E444" s="32" t="s">
        <v>8476</v>
      </c>
      <c r="F444" t="s">
        <v>7361</v>
      </c>
      <c r="G444" s="58"/>
      <c r="H444" s="58"/>
      <c r="M444" s="32" t="s">
        <v>8477</v>
      </c>
    </row>
    <row r="445" spans="1:13" ht="13.5" x14ac:dyDescent="0.15">
      <c r="A445" s="57"/>
      <c r="C445" s="32" t="s">
        <v>8502</v>
      </c>
      <c r="D445" s="32" t="s">
        <v>8503</v>
      </c>
      <c r="E445" s="32" t="s">
        <v>8476</v>
      </c>
      <c r="F445" t="s">
        <v>7424</v>
      </c>
      <c r="G445" s="58"/>
      <c r="H445" s="58"/>
    </row>
    <row r="446" spans="1:13" ht="13.5" x14ac:dyDescent="0.15">
      <c r="A446" s="57"/>
      <c r="C446" s="32" t="s">
        <v>8504</v>
      </c>
      <c r="D446" s="32" t="s">
        <v>405</v>
      </c>
      <c r="E446" s="32" t="s">
        <v>8476</v>
      </c>
      <c r="F446" t="s">
        <v>101</v>
      </c>
      <c r="G446" s="58"/>
      <c r="H446" s="58"/>
    </row>
    <row r="447" spans="1:13" ht="13.5" x14ac:dyDescent="0.15">
      <c r="A447" s="57"/>
      <c r="C447" s="32" t="s">
        <v>8505</v>
      </c>
      <c r="D447" s="32" t="s">
        <v>407</v>
      </c>
      <c r="E447" s="32" t="s">
        <v>8476</v>
      </c>
      <c r="F447" t="s">
        <v>101</v>
      </c>
      <c r="G447" s="58"/>
      <c r="H447" s="58"/>
    </row>
    <row r="448" spans="1:13" ht="13.5" x14ac:dyDescent="0.15">
      <c r="A448" s="57"/>
      <c r="C448" s="32" t="s">
        <v>8506</v>
      </c>
      <c r="D448" s="32" t="s">
        <v>8507</v>
      </c>
      <c r="E448" s="32" t="s">
        <v>8476</v>
      </c>
      <c r="F448" t="s">
        <v>7361</v>
      </c>
      <c r="G448" s="58"/>
      <c r="H448" s="58"/>
    </row>
    <row r="449" spans="1:13" ht="13.5" x14ac:dyDescent="0.15">
      <c r="A449" s="57"/>
      <c r="C449" s="32" t="s">
        <v>8508</v>
      </c>
      <c r="D449" s="32" t="s">
        <v>8509</v>
      </c>
      <c r="E449" s="32" t="s">
        <v>8510</v>
      </c>
      <c r="F449" t="s">
        <v>7361</v>
      </c>
      <c r="G449" s="58"/>
      <c r="H449" s="58"/>
      <c r="M449" s="32" t="s">
        <v>8477</v>
      </c>
    </row>
    <row r="450" spans="1:13" ht="13.5" x14ac:dyDescent="0.15">
      <c r="A450" s="57"/>
      <c r="C450" s="32" t="s">
        <v>8511</v>
      </c>
      <c r="D450" s="32" t="s">
        <v>8512</v>
      </c>
      <c r="E450" s="32" t="s">
        <v>8510</v>
      </c>
      <c r="F450" t="s">
        <v>7424</v>
      </c>
      <c r="G450" s="58"/>
      <c r="H450" s="58"/>
    </row>
    <row r="451" spans="1:13" ht="13.5" x14ac:dyDescent="0.15">
      <c r="A451" s="57"/>
      <c r="C451" s="32" t="s">
        <v>8513</v>
      </c>
      <c r="D451" s="32" t="s">
        <v>410</v>
      </c>
      <c r="E451" s="32" t="s">
        <v>8510</v>
      </c>
      <c r="F451" t="s">
        <v>101</v>
      </c>
      <c r="G451" s="58"/>
      <c r="H451" s="58"/>
    </row>
    <row r="452" spans="1:13" ht="13.5" x14ac:dyDescent="0.15">
      <c r="A452" s="57"/>
      <c r="C452" s="32" t="s">
        <v>8514</v>
      </c>
      <c r="D452" s="32" t="s">
        <v>412</v>
      </c>
      <c r="E452" s="32" t="s">
        <v>8510</v>
      </c>
      <c r="F452" t="s">
        <v>101</v>
      </c>
      <c r="G452" s="58"/>
      <c r="H452" s="58"/>
    </row>
    <row r="453" spans="1:13" ht="13.5" x14ac:dyDescent="0.15">
      <c r="A453" s="57"/>
      <c r="C453" s="32" t="s">
        <v>8515</v>
      </c>
      <c r="D453" s="32" t="s">
        <v>414</v>
      </c>
      <c r="E453" s="32" t="s">
        <v>8510</v>
      </c>
      <c r="F453" t="s">
        <v>101</v>
      </c>
      <c r="G453" s="58"/>
      <c r="H453" s="58"/>
    </row>
    <row r="454" spans="1:13" ht="13.5" x14ac:dyDescent="0.15">
      <c r="A454" s="57"/>
      <c r="C454" s="32" t="s">
        <v>8516</v>
      </c>
      <c r="D454" s="32" t="s">
        <v>8517</v>
      </c>
      <c r="E454" s="32" t="s">
        <v>8510</v>
      </c>
      <c r="F454" t="s">
        <v>7361</v>
      </c>
      <c r="G454" s="58"/>
      <c r="H454" s="58"/>
      <c r="M454" s="32" t="s">
        <v>8477</v>
      </c>
    </row>
    <row r="455" spans="1:13" ht="13.5" x14ac:dyDescent="0.15">
      <c r="A455" s="57"/>
      <c r="C455" s="32" t="s">
        <v>8518</v>
      </c>
      <c r="D455" s="32" t="s">
        <v>8519</v>
      </c>
      <c r="E455" s="32" t="s">
        <v>8510</v>
      </c>
      <c r="F455" t="s">
        <v>7424</v>
      </c>
      <c r="G455" s="58"/>
      <c r="H455" s="58"/>
    </row>
    <row r="456" spans="1:13" ht="13.5" x14ac:dyDescent="0.15">
      <c r="A456" s="57"/>
      <c r="C456" s="32" t="s">
        <v>8520</v>
      </c>
      <c r="D456" s="32" t="s">
        <v>416</v>
      </c>
      <c r="E456" s="32" t="s">
        <v>8510</v>
      </c>
      <c r="F456" t="s">
        <v>101</v>
      </c>
      <c r="G456" s="58"/>
      <c r="H456" s="58"/>
    </row>
    <row r="457" spans="1:13" ht="13.5" x14ac:dyDescent="0.15">
      <c r="A457" s="57"/>
      <c r="C457" s="32" t="s">
        <v>8521</v>
      </c>
      <c r="D457" s="32" t="s">
        <v>418</v>
      </c>
      <c r="E457" s="32" t="s">
        <v>8510</v>
      </c>
      <c r="F457" t="s">
        <v>101</v>
      </c>
      <c r="G457" s="58"/>
      <c r="H457" s="58"/>
    </row>
    <row r="458" spans="1:13" ht="13.5" x14ac:dyDescent="0.15">
      <c r="A458" s="57"/>
      <c r="C458" s="32" t="s">
        <v>8522</v>
      </c>
      <c r="D458" s="32" t="s">
        <v>420</v>
      </c>
      <c r="E458" s="32" t="s">
        <v>8510</v>
      </c>
      <c r="F458" t="s">
        <v>101</v>
      </c>
      <c r="G458" s="58"/>
      <c r="H458" s="58"/>
    </row>
    <row r="459" spans="1:13" ht="13.5" x14ac:dyDescent="0.15">
      <c r="A459" s="57"/>
      <c r="C459" s="32" t="s">
        <v>8523</v>
      </c>
      <c r="D459" s="32" t="s">
        <v>8524</v>
      </c>
      <c r="E459" s="32" t="s">
        <v>8510</v>
      </c>
      <c r="F459" t="s">
        <v>7361</v>
      </c>
      <c r="G459" s="58"/>
      <c r="H459" s="58"/>
      <c r="M459" s="32" t="s">
        <v>8477</v>
      </c>
    </row>
    <row r="460" spans="1:13" ht="13.5" x14ac:dyDescent="0.15">
      <c r="A460" s="57"/>
      <c r="C460" s="32" t="s">
        <v>8525</v>
      </c>
      <c r="D460" s="32" t="s">
        <v>8526</v>
      </c>
      <c r="E460" s="32" t="s">
        <v>8510</v>
      </c>
      <c r="F460" t="s">
        <v>7424</v>
      </c>
      <c r="G460" s="58"/>
      <c r="H460" s="58"/>
    </row>
    <row r="461" spans="1:13" ht="13.5" x14ac:dyDescent="0.15">
      <c r="A461" s="57"/>
      <c r="C461" s="32" t="s">
        <v>8527</v>
      </c>
      <c r="D461" s="32" t="s">
        <v>422</v>
      </c>
      <c r="E461" s="32" t="s">
        <v>8510</v>
      </c>
      <c r="F461" t="s">
        <v>101</v>
      </c>
      <c r="G461" s="58"/>
      <c r="H461" s="58"/>
    </row>
    <row r="462" spans="1:13" ht="13.5" x14ac:dyDescent="0.15">
      <c r="A462" s="57"/>
      <c r="C462" s="32" t="s">
        <v>8528</v>
      </c>
      <c r="D462" s="32" t="s">
        <v>424</v>
      </c>
      <c r="E462" s="32" t="s">
        <v>8510</v>
      </c>
      <c r="F462" t="s">
        <v>101</v>
      </c>
      <c r="G462" s="58"/>
      <c r="H462" s="58"/>
    </row>
    <row r="463" spans="1:13" ht="13.5" x14ac:dyDescent="0.15">
      <c r="A463" s="57"/>
      <c r="C463" s="32" t="s">
        <v>8529</v>
      </c>
      <c r="D463" s="32" t="s">
        <v>426</v>
      </c>
      <c r="E463" s="32" t="s">
        <v>8510</v>
      </c>
      <c r="F463" t="s">
        <v>101</v>
      </c>
      <c r="G463" s="58"/>
      <c r="H463" s="58"/>
    </row>
    <row r="464" spans="1:13" ht="13.5" x14ac:dyDescent="0.15">
      <c r="A464" s="57"/>
      <c r="C464" s="32" t="s">
        <v>8530</v>
      </c>
      <c r="D464" s="32" t="s">
        <v>8531</v>
      </c>
      <c r="E464" s="32" t="s">
        <v>8510</v>
      </c>
      <c r="F464" t="s">
        <v>7361</v>
      </c>
      <c r="G464" s="58"/>
      <c r="H464" s="58"/>
      <c r="M464" s="32" t="s">
        <v>8477</v>
      </c>
    </row>
    <row r="465" spans="1:13" ht="13.5" x14ac:dyDescent="0.15">
      <c r="A465" s="57"/>
      <c r="C465" s="32" t="s">
        <v>8532</v>
      </c>
      <c r="D465" s="32" t="s">
        <v>8533</v>
      </c>
      <c r="E465" s="32" t="s">
        <v>8510</v>
      </c>
      <c r="F465" t="s">
        <v>7424</v>
      </c>
      <c r="G465" s="58"/>
      <c r="H465" s="58"/>
    </row>
    <row r="466" spans="1:13" ht="13.5" x14ac:dyDescent="0.15">
      <c r="A466" s="57"/>
      <c r="C466" s="32" t="s">
        <v>8534</v>
      </c>
      <c r="D466" s="32" t="s">
        <v>428</v>
      </c>
      <c r="E466" s="32" t="s">
        <v>8510</v>
      </c>
      <c r="F466" t="s">
        <v>101</v>
      </c>
      <c r="G466" s="58"/>
      <c r="H466" s="58"/>
    </row>
    <row r="467" spans="1:13" ht="13.5" x14ac:dyDescent="0.15">
      <c r="A467" s="57"/>
      <c r="C467" s="32" t="s">
        <v>8535</v>
      </c>
      <c r="D467" s="32" t="s">
        <v>430</v>
      </c>
      <c r="E467" s="32" t="s">
        <v>8510</v>
      </c>
      <c r="F467" t="s">
        <v>101</v>
      </c>
      <c r="G467" s="58"/>
      <c r="H467" s="58"/>
    </row>
    <row r="468" spans="1:13" ht="13.5" x14ac:dyDescent="0.15">
      <c r="A468" s="57"/>
      <c r="C468" s="32" t="s">
        <v>8536</v>
      </c>
      <c r="D468" s="32" t="s">
        <v>432</v>
      </c>
      <c r="E468" s="32" t="s">
        <v>8510</v>
      </c>
      <c r="F468" t="s">
        <v>101</v>
      </c>
      <c r="G468" s="58"/>
      <c r="H468" s="58"/>
    </row>
    <row r="469" spans="1:13" ht="13.5" x14ac:dyDescent="0.15">
      <c r="A469" s="57"/>
      <c r="C469" s="32" t="s">
        <v>8537</v>
      </c>
      <c r="D469" s="32" t="s">
        <v>8538</v>
      </c>
      <c r="E469" s="32" t="s">
        <v>8510</v>
      </c>
      <c r="F469" t="s">
        <v>7361</v>
      </c>
      <c r="G469" s="58"/>
      <c r="H469" s="58"/>
    </row>
    <row r="470" spans="1:13" ht="13.5" x14ac:dyDescent="0.15">
      <c r="A470" s="57"/>
      <c r="C470" s="32" t="s">
        <v>8539</v>
      </c>
      <c r="D470" s="32" t="s">
        <v>8540</v>
      </c>
      <c r="E470" s="32" t="s">
        <v>8541</v>
      </c>
      <c r="F470" t="s">
        <v>7361</v>
      </c>
      <c r="G470" s="58"/>
      <c r="H470" s="58"/>
      <c r="M470" s="32" t="s">
        <v>8477</v>
      </c>
    </row>
    <row r="471" spans="1:13" ht="13.5" x14ac:dyDescent="0.15">
      <c r="A471" s="57"/>
      <c r="C471" s="32" t="s">
        <v>8542</v>
      </c>
      <c r="D471" s="32" t="s">
        <v>8543</v>
      </c>
      <c r="E471" s="32" t="s">
        <v>8541</v>
      </c>
      <c r="F471" t="s">
        <v>7424</v>
      </c>
      <c r="G471" s="58"/>
      <c r="H471" s="58"/>
    </row>
    <row r="472" spans="1:13" ht="13.5" x14ac:dyDescent="0.15">
      <c r="A472" s="57"/>
      <c r="C472" s="32" t="s">
        <v>8544</v>
      </c>
      <c r="D472" s="32" t="s">
        <v>8545</v>
      </c>
      <c r="E472" s="32" t="s">
        <v>8541</v>
      </c>
      <c r="F472" t="s">
        <v>7424</v>
      </c>
      <c r="G472" s="58"/>
      <c r="H472" s="58"/>
    </row>
    <row r="473" spans="1:13" ht="13.5" x14ac:dyDescent="0.15">
      <c r="A473" s="57"/>
      <c r="C473" s="32" t="s">
        <v>8546</v>
      </c>
      <c r="D473" s="32" t="s">
        <v>8547</v>
      </c>
      <c r="E473" s="32" t="s">
        <v>8541</v>
      </c>
      <c r="F473" t="s">
        <v>7361</v>
      </c>
      <c r="G473" s="58"/>
      <c r="H473" s="58"/>
    </row>
    <row r="474" spans="1:13" ht="13.5" x14ac:dyDescent="0.15">
      <c r="A474" s="57"/>
      <c r="C474" s="32" t="s">
        <v>8548</v>
      </c>
      <c r="D474" s="32" t="s">
        <v>8549</v>
      </c>
      <c r="E474" s="32" t="s">
        <v>8541</v>
      </c>
      <c r="F474" t="s">
        <v>7424</v>
      </c>
      <c r="G474" s="58"/>
      <c r="H474" s="58"/>
    </row>
    <row r="475" spans="1:13" ht="13.5" x14ac:dyDescent="0.15">
      <c r="A475" s="57"/>
      <c r="C475" s="32" t="s">
        <v>8550</v>
      </c>
      <c r="D475" s="32" t="s">
        <v>8551</v>
      </c>
      <c r="E475" s="32" t="s">
        <v>8541</v>
      </c>
      <c r="F475" t="s">
        <v>7361</v>
      </c>
      <c r="G475" s="58"/>
      <c r="H475" s="58"/>
      <c r="M475" s="32" t="s">
        <v>8477</v>
      </c>
    </row>
    <row r="476" spans="1:13" ht="13.5" x14ac:dyDescent="0.15">
      <c r="A476" s="57"/>
      <c r="C476" s="32" t="s">
        <v>8552</v>
      </c>
      <c r="D476" s="32" t="s">
        <v>8553</v>
      </c>
      <c r="E476" s="32" t="s">
        <v>8541</v>
      </c>
      <c r="F476" t="s">
        <v>7424</v>
      </c>
      <c r="G476" s="58"/>
      <c r="H476" s="58"/>
    </row>
    <row r="477" spans="1:13" ht="13.5" x14ac:dyDescent="0.15">
      <c r="A477" s="57"/>
      <c r="C477" s="32" t="s">
        <v>8554</v>
      </c>
      <c r="D477" s="32" t="s">
        <v>8555</v>
      </c>
      <c r="E477" s="32" t="s">
        <v>8541</v>
      </c>
      <c r="F477" t="s">
        <v>7424</v>
      </c>
      <c r="G477" s="58"/>
      <c r="H477" s="58"/>
    </row>
    <row r="478" spans="1:13" ht="13.5" x14ac:dyDescent="0.15">
      <c r="A478" s="57"/>
      <c r="C478" s="32" t="s">
        <v>8556</v>
      </c>
      <c r="D478" s="32" t="s">
        <v>8557</v>
      </c>
      <c r="E478" s="32" t="s">
        <v>8541</v>
      </c>
      <c r="F478" t="s">
        <v>7361</v>
      </c>
      <c r="G478" s="58"/>
      <c r="H478" s="58"/>
    </row>
    <row r="479" spans="1:13" ht="13.5" x14ac:dyDescent="0.15">
      <c r="A479" s="57"/>
      <c r="C479" s="32" t="s">
        <v>8558</v>
      </c>
      <c r="D479" s="32" t="s">
        <v>8559</v>
      </c>
      <c r="E479" s="32" t="s">
        <v>8541</v>
      </c>
      <c r="F479" t="s">
        <v>7424</v>
      </c>
      <c r="G479" s="58"/>
      <c r="H479" s="58"/>
    </row>
    <row r="480" spans="1:13" ht="13.5" x14ac:dyDescent="0.15">
      <c r="A480" s="57"/>
      <c r="C480" s="32" t="s">
        <v>8560</v>
      </c>
      <c r="D480" s="32" t="s">
        <v>8561</v>
      </c>
      <c r="E480" s="32" t="s">
        <v>8541</v>
      </c>
      <c r="F480" t="s">
        <v>7361</v>
      </c>
      <c r="G480" s="58"/>
      <c r="H480" s="58"/>
      <c r="M480" s="32" t="s">
        <v>8477</v>
      </c>
    </row>
    <row r="481" spans="1:13" ht="13.5" x14ac:dyDescent="0.15">
      <c r="A481" s="57"/>
      <c r="C481" s="32" t="s">
        <v>8562</v>
      </c>
      <c r="D481" s="32" t="s">
        <v>8563</v>
      </c>
      <c r="E481" s="32" t="s">
        <v>8541</v>
      </c>
      <c r="F481" t="s">
        <v>7424</v>
      </c>
      <c r="G481" s="58"/>
      <c r="H481" s="58"/>
    </row>
    <row r="482" spans="1:13" ht="13.5" x14ac:dyDescent="0.15">
      <c r="A482" s="57"/>
      <c r="C482" s="32" t="s">
        <v>8564</v>
      </c>
      <c r="D482" s="32" t="s">
        <v>8565</v>
      </c>
      <c r="E482" s="32" t="s">
        <v>8541</v>
      </c>
      <c r="F482" t="s">
        <v>7424</v>
      </c>
      <c r="G482" s="58"/>
      <c r="H482" s="58"/>
    </row>
    <row r="483" spans="1:13" ht="13.5" x14ac:dyDescent="0.15">
      <c r="A483" s="57"/>
      <c r="C483" s="32" t="s">
        <v>8566</v>
      </c>
      <c r="D483" s="32" t="s">
        <v>8567</v>
      </c>
      <c r="E483" s="32" t="s">
        <v>8541</v>
      </c>
      <c r="F483" t="s">
        <v>7361</v>
      </c>
      <c r="G483" s="58"/>
      <c r="H483" s="58"/>
    </row>
    <row r="484" spans="1:13" ht="13.5" x14ac:dyDescent="0.15">
      <c r="A484" s="57"/>
      <c r="C484" s="32" t="s">
        <v>8568</v>
      </c>
      <c r="D484" s="32" t="s">
        <v>8569</v>
      </c>
      <c r="E484" s="32" t="s">
        <v>8541</v>
      </c>
      <c r="F484" t="s">
        <v>7424</v>
      </c>
      <c r="G484" s="58"/>
      <c r="H484" s="58"/>
    </row>
    <row r="485" spans="1:13" ht="13.5" x14ac:dyDescent="0.15">
      <c r="A485" s="57"/>
      <c r="C485" s="32" t="s">
        <v>8570</v>
      </c>
      <c r="D485" s="32" t="s">
        <v>8571</v>
      </c>
      <c r="E485" s="32" t="s">
        <v>8541</v>
      </c>
      <c r="F485" t="s">
        <v>7361</v>
      </c>
      <c r="G485" s="58"/>
      <c r="H485" s="58"/>
      <c r="M485" s="32" t="s">
        <v>8477</v>
      </c>
    </row>
    <row r="486" spans="1:13" ht="13.5" x14ac:dyDescent="0.15">
      <c r="A486" s="57"/>
      <c r="C486" s="32" t="s">
        <v>8572</v>
      </c>
      <c r="D486" s="32" t="s">
        <v>8573</v>
      </c>
      <c r="E486" s="32" t="s">
        <v>8541</v>
      </c>
      <c r="F486" t="s">
        <v>7424</v>
      </c>
      <c r="G486" s="58"/>
      <c r="H486" s="58"/>
    </row>
    <row r="487" spans="1:13" ht="13.5" x14ac:dyDescent="0.15">
      <c r="A487" s="57"/>
      <c r="C487" s="32" t="s">
        <v>8574</v>
      </c>
      <c r="D487" s="32" t="s">
        <v>8575</v>
      </c>
      <c r="E487" s="32" t="s">
        <v>8541</v>
      </c>
      <c r="F487" t="s">
        <v>7424</v>
      </c>
      <c r="G487" s="58"/>
      <c r="H487" s="58"/>
    </row>
    <row r="488" spans="1:13" ht="13.5" x14ac:dyDescent="0.15">
      <c r="A488" s="57"/>
      <c r="C488" s="32" t="s">
        <v>8576</v>
      </c>
      <c r="D488" s="32" t="s">
        <v>8577</v>
      </c>
      <c r="E488" s="32" t="s">
        <v>8541</v>
      </c>
      <c r="F488" t="s">
        <v>7361</v>
      </c>
      <c r="G488" s="58"/>
      <c r="H488" s="58"/>
    </row>
    <row r="489" spans="1:13" ht="13.5" x14ac:dyDescent="0.15">
      <c r="A489" s="57"/>
      <c r="C489" s="32" t="s">
        <v>8578</v>
      </c>
      <c r="D489" s="32" t="s">
        <v>8579</v>
      </c>
      <c r="E489" s="32" t="s">
        <v>8541</v>
      </c>
      <c r="F489" t="s">
        <v>7424</v>
      </c>
      <c r="G489" s="58"/>
      <c r="H489" s="58"/>
    </row>
    <row r="490" spans="1:13" ht="13.5" x14ac:dyDescent="0.15">
      <c r="A490" s="57"/>
      <c r="C490" s="32" t="s">
        <v>8580</v>
      </c>
      <c r="D490" s="32" t="s">
        <v>8581</v>
      </c>
      <c r="E490" s="32" t="s">
        <v>8541</v>
      </c>
      <c r="F490" t="s">
        <v>7361</v>
      </c>
      <c r="G490" s="58"/>
      <c r="H490" s="58"/>
      <c r="M490" s="32" t="s">
        <v>8477</v>
      </c>
    </row>
    <row r="491" spans="1:13" ht="13.5" x14ac:dyDescent="0.15">
      <c r="A491" s="57"/>
      <c r="C491" s="32" t="s">
        <v>8582</v>
      </c>
      <c r="D491" s="32" t="s">
        <v>8583</v>
      </c>
      <c r="E491" s="32" t="s">
        <v>8541</v>
      </c>
      <c r="F491" t="s">
        <v>7424</v>
      </c>
      <c r="G491" s="58"/>
      <c r="H491" s="58"/>
    </row>
    <row r="492" spans="1:13" ht="13.5" x14ac:dyDescent="0.15">
      <c r="A492" s="57"/>
      <c r="C492" s="32" t="s">
        <v>8584</v>
      </c>
      <c r="D492" s="32" t="s">
        <v>8585</v>
      </c>
      <c r="E492" s="32" t="s">
        <v>8541</v>
      </c>
      <c r="F492" t="s">
        <v>7424</v>
      </c>
      <c r="G492" s="58"/>
      <c r="H492" s="58"/>
    </row>
    <row r="493" spans="1:13" ht="13.5" x14ac:dyDescent="0.15">
      <c r="A493" s="57"/>
      <c r="C493" s="32" t="s">
        <v>8586</v>
      </c>
      <c r="D493" s="32" t="s">
        <v>8587</v>
      </c>
      <c r="E493" s="32" t="s">
        <v>8541</v>
      </c>
      <c r="F493" t="s">
        <v>7361</v>
      </c>
      <c r="G493" s="58"/>
      <c r="H493" s="58"/>
    </row>
    <row r="494" spans="1:13" ht="13.5" x14ac:dyDescent="0.15">
      <c r="A494" s="57"/>
      <c r="C494" s="32" t="s">
        <v>8588</v>
      </c>
      <c r="D494" s="32" t="s">
        <v>8589</v>
      </c>
      <c r="E494" s="32" t="s">
        <v>8541</v>
      </c>
      <c r="F494" t="s">
        <v>7424</v>
      </c>
      <c r="G494" s="58"/>
      <c r="H494" s="58"/>
    </row>
    <row r="495" spans="1:13" ht="13.5" x14ac:dyDescent="0.15">
      <c r="A495" s="57"/>
      <c r="C495" s="32" t="s">
        <v>8590</v>
      </c>
      <c r="D495" s="32" t="s">
        <v>8591</v>
      </c>
      <c r="E495" s="32" t="s">
        <v>8541</v>
      </c>
      <c r="F495" t="s">
        <v>7361</v>
      </c>
      <c r="G495" s="58"/>
      <c r="H495" s="58"/>
      <c r="M495" s="32" t="s">
        <v>8477</v>
      </c>
    </row>
    <row r="496" spans="1:13" ht="13.5" x14ac:dyDescent="0.15">
      <c r="A496" s="57"/>
      <c r="C496" s="32" t="s">
        <v>8592</v>
      </c>
      <c r="D496" s="32" t="s">
        <v>8593</v>
      </c>
      <c r="E496" s="32" t="s">
        <v>8541</v>
      </c>
      <c r="F496" t="s">
        <v>7424</v>
      </c>
      <c r="G496" s="58"/>
      <c r="H496" s="58"/>
    </row>
    <row r="497" spans="1:13" ht="13.5" x14ac:dyDescent="0.15">
      <c r="A497" s="57"/>
      <c r="C497" s="32" t="s">
        <v>8594</v>
      </c>
      <c r="D497" s="32" t="s">
        <v>8595</v>
      </c>
      <c r="E497" s="32" t="s">
        <v>8541</v>
      </c>
      <c r="F497" t="s">
        <v>7424</v>
      </c>
      <c r="G497" s="58"/>
      <c r="H497" s="58"/>
    </row>
    <row r="498" spans="1:13" ht="13.5" x14ac:dyDescent="0.15">
      <c r="A498" s="57"/>
      <c r="C498" s="32" t="s">
        <v>8596</v>
      </c>
      <c r="D498" s="32" t="s">
        <v>8597</v>
      </c>
      <c r="E498" s="32" t="s">
        <v>8541</v>
      </c>
      <c r="F498" t="s">
        <v>7361</v>
      </c>
      <c r="G498" s="58"/>
      <c r="H498" s="58"/>
    </row>
    <row r="499" spans="1:13" ht="13.5" x14ac:dyDescent="0.15">
      <c r="A499" s="57"/>
      <c r="C499" s="32" t="s">
        <v>8598</v>
      </c>
      <c r="D499" s="32" t="s">
        <v>8599</v>
      </c>
      <c r="E499" s="32" t="s">
        <v>8541</v>
      </c>
      <c r="F499" t="s">
        <v>7424</v>
      </c>
      <c r="G499" s="58"/>
      <c r="H499" s="58"/>
    </row>
    <row r="500" spans="1:13" ht="13.5" x14ac:dyDescent="0.15">
      <c r="A500" s="57"/>
      <c r="C500" s="32" t="s">
        <v>8600</v>
      </c>
      <c r="D500" s="32" t="s">
        <v>8601</v>
      </c>
      <c r="E500" s="32" t="s">
        <v>8541</v>
      </c>
      <c r="F500" t="s">
        <v>7361</v>
      </c>
      <c r="G500" s="58"/>
      <c r="H500" s="58"/>
      <c r="M500" s="32" t="s">
        <v>8477</v>
      </c>
    </row>
    <row r="501" spans="1:13" ht="13.5" x14ac:dyDescent="0.15">
      <c r="A501" s="57"/>
      <c r="C501" s="32" t="s">
        <v>8602</v>
      </c>
      <c r="D501" s="32" t="s">
        <v>8603</v>
      </c>
      <c r="E501" s="32" t="s">
        <v>8541</v>
      </c>
      <c r="F501" t="s">
        <v>7424</v>
      </c>
      <c r="G501" s="58"/>
      <c r="H501" s="58"/>
    </row>
    <row r="502" spans="1:13" ht="13.5" x14ac:dyDescent="0.15">
      <c r="A502" s="57"/>
      <c r="C502" s="32" t="s">
        <v>8604</v>
      </c>
      <c r="D502" s="32" t="s">
        <v>8605</v>
      </c>
      <c r="E502" s="32" t="s">
        <v>8541</v>
      </c>
      <c r="F502" t="s">
        <v>7424</v>
      </c>
      <c r="G502" s="58"/>
      <c r="H502" s="58"/>
    </row>
    <row r="503" spans="1:13" ht="13.5" x14ac:dyDescent="0.15">
      <c r="A503" s="57"/>
      <c r="C503" s="32" t="s">
        <v>8606</v>
      </c>
      <c r="D503" s="32" t="s">
        <v>8607</v>
      </c>
      <c r="E503" s="32" t="s">
        <v>8541</v>
      </c>
      <c r="F503" t="s">
        <v>7361</v>
      </c>
      <c r="G503" s="58"/>
      <c r="H503" s="58"/>
    </row>
    <row r="504" spans="1:13" ht="13.5" x14ac:dyDescent="0.15">
      <c r="A504" s="57"/>
      <c r="C504" s="32" t="s">
        <v>8608</v>
      </c>
      <c r="D504" s="32" t="s">
        <v>8609</v>
      </c>
      <c r="E504" s="32" t="s">
        <v>8541</v>
      </c>
      <c r="F504" t="s">
        <v>7424</v>
      </c>
      <c r="G504" s="58"/>
      <c r="H504" s="58"/>
    </row>
    <row r="505" spans="1:13" ht="13.5" x14ac:dyDescent="0.15">
      <c r="A505" s="57"/>
      <c r="C505" s="32" t="s">
        <v>8610</v>
      </c>
      <c r="D505" s="32" t="s">
        <v>8611</v>
      </c>
      <c r="E505" s="32" t="s">
        <v>8541</v>
      </c>
      <c r="F505" t="s">
        <v>7361</v>
      </c>
      <c r="G505" s="58"/>
      <c r="H505" s="58"/>
      <c r="M505" s="32" t="s">
        <v>8477</v>
      </c>
    </row>
    <row r="506" spans="1:13" ht="13.5" x14ac:dyDescent="0.15">
      <c r="A506" s="57"/>
      <c r="C506" s="32" t="s">
        <v>8612</v>
      </c>
      <c r="D506" s="32" t="s">
        <v>8613</v>
      </c>
      <c r="E506" s="32" t="s">
        <v>8541</v>
      </c>
      <c r="F506" t="s">
        <v>7424</v>
      </c>
      <c r="G506" s="58"/>
      <c r="H506" s="58"/>
    </row>
    <row r="507" spans="1:13" ht="13.5" x14ac:dyDescent="0.15">
      <c r="A507" s="57"/>
      <c r="C507" s="32" t="s">
        <v>8614</v>
      </c>
      <c r="D507" s="32" t="s">
        <v>8615</v>
      </c>
      <c r="E507" s="32" t="s">
        <v>8541</v>
      </c>
      <c r="F507" t="s">
        <v>7424</v>
      </c>
      <c r="G507" s="58"/>
      <c r="H507" s="58"/>
    </row>
    <row r="508" spans="1:13" ht="13.5" x14ac:dyDescent="0.15">
      <c r="A508" s="57"/>
      <c r="C508" s="32" t="s">
        <v>8616</v>
      </c>
      <c r="D508" s="32" t="s">
        <v>8617</v>
      </c>
      <c r="E508" s="32" t="s">
        <v>8541</v>
      </c>
      <c r="F508" t="s">
        <v>7361</v>
      </c>
      <c r="G508" s="58"/>
      <c r="H508" s="58"/>
    </row>
    <row r="509" spans="1:13" ht="13.5" x14ac:dyDescent="0.15">
      <c r="A509" s="57"/>
      <c r="C509" s="32" t="s">
        <v>8618</v>
      </c>
      <c r="D509" s="32" t="s">
        <v>8619</v>
      </c>
      <c r="E509" s="32" t="s">
        <v>8541</v>
      </c>
      <c r="F509" t="s">
        <v>7424</v>
      </c>
      <c r="G509" s="58"/>
      <c r="H509" s="58"/>
    </row>
    <row r="510" spans="1:13" ht="13.5" x14ac:dyDescent="0.15">
      <c r="A510" s="57"/>
      <c r="C510" s="32" t="s">
        <v>8620</v>
      </c>
      <c r="D510" s="32" t="s">
        <v>435</v>
      </c>
      <c r="E510" s="32" t="s">
        <v>8621</v>
      </c>
      <c r="F510" t="s">
        <v>101</v>
      </c>
      <c r="G510" s="58"/>
      <c r="H510" s="58"/>
    </row>
    <row r="511" spans="1:13" ht="13.5" x14ac:dyDescent="0.15">
      <c r="A511" s="57"/>
      <c r="C511" s="32" t="s">
        <v>8622</v>
      </c>
      <c r="D511" s="32" t="s">
        <v>437</v>
      </c>
      <c r="E511" s="32" t="s">
        <v>8621</v>
      </c>
      <c r="F511" t="s">
        <v>101</v>
      </c>
      <c r="G511" s="58"/>
      <c r="H511" s="58"/>
    </row>
    <row r="512" spans="1:13" ht="13.5" x14ac:dyDescent="0.15">
      <c r="A512" s="57"/>
      <c r="C512" s="32" t="s">
        <v>8623</v>
      </c>
      <c r="D512" s="32" t="s">
        <v>439</v>
      </c>
      <c r="E512" s="32" t="s">
        <v>8621</v>
      </c>
      <c r="F512" t="s">
        <v>101</v>
      </c>
      <c r="G512" s="58"/>
      <c r="H512" s="58"/>
    </row>
    <row r="513" spans="1:13" ht="13.5" x14ac:dyDescent="0.15">
      <c r="A513" s="57"/>
      <c r="C513" s="32" t="s">
        <v>8624</v>
      </c>
      <c r="D513" s="32" t="s">
        <v>8625</v>
      </c>
      <c r="E513" s="32" t="s">
        <v>8626</v>
      </c>
      <c r="F513" t="s">
        <v>101</v>
      </c>
      <c r="G513" s="58"/>
      <c r="H513" s="58"/>
      <c r="M513" s="32" t="s">
        <v>8627</v>
      </c>
    </row>
    <row r="514" spans="1:13" ht="13.5" x14ac:dyDescent="0.15">
      <c r="A514" s="57"/>
      <c r="C514" s="32" t="s">
        <v>8628</v>
      </c>
      <c r="D514" s="32" t="s">
        <v>444</v>
      </c>
      <c r="E514" s="32" t="s">
        <v>8626</v>
      </c>
      <c r="F514" t="s">
        <v>101</v>
      </c>
      <c r="G514" s="58"/>
      <c r="H514" s="58"/>
      <c r="M514" s="32" t="s">
        <v>8627</v>
      </c>
    </row>
    <row r="515" spans="1:13" ht="13.5" x14ac:dyDescent="0.15">
      <c r="A515" s="57"/>
      <c r="C515" s="32" t="s">
        <v>8629</v>
      </c>
      <c r="D515" s="32" t="s">
        <v>446</v>
      </c>
      <c r="E515" s="32" t="s">
        <v>8626</v>
      </c>
      <c r="F515" t="s">
        <v>101</v>
      </c>
      <c r="G515" s="58"/>
      <c r="H515" s="58"/>
      <c r="M515" s="32" t="s">
        <v>8627</v>
      </c>
    </row>
    <row r="516" spans="1:13" ht="13.5" x14ac:dyDescent="0.15">
      <c r="A516" s="57"/>
      <c r="C516" s="32" t="s">
        <v>8630</v>
      </c>
      <c r="D516" s="32" t="s">
        <v>8631</v>
      </c>
      <c r="E516" s="32" t="s">
        <v>8626</v>
      </c>
      <c r="F516" t="s">
        <v>101</v>
      </c>
      <c r="G516" s="58"/>
      <c r="H516" s="58"/>
      <c r="M516" s="32" t="s">
        <v>8627</v>
      </c>
    </row>
    <row r="517" spans="1:13" ht="13.5" x14ac:dyDescent="0.15">
      <c r="A517" s="57"/>
      <c r="C517" s="32" t="s">
        <v>8632</v>
      </c>
      <c r="D517" s="32" t="s">
        <v>450</v>
      </c>
      <c r="E517" s="32" t="s">
        <v>8626</v>
      </c>
      <c r="F517" t="s">
        <v>101</v>
      </c>
      <c r="G517" s="58"/>
      <c r="H517" s="58"/>
      <c r="M517" s="32" t="s">
        <v>8627</v>
      </c>
    </row>
    <row r="518" spans="1:13" ht="13.5" x14ac:dyDescent="0.15">
      <c r="A518" s="57"/>
      <c r="C518" s="32" t="s">
        <v>8633</v>
      </c>
      <c r="D518" s="32" t="s">
        <v>8634</v>
      </c>
      <c r="E518" s="32" t="s">
        <v>8626</v>
      </c>
      <c r="F518" t="s">
        <v>101</v>
      </c>
      <c r="G518" s="58"/>
      <c r="H518" s="58"/>
      <c r="M518" s="32" t="s">
        <v>8627</v>
      </c>
    </row>
    <row r="519" spans="1:13" ht="13.5" x14ac:dyDescent="0.15">
      <c r="A519" s="57"/>
      <c r="C519" s="32" t="s">
        <v>8635</v>
      </c>
      <c r="D519" s="32" t="s">
        <v>454</v>
      </c>
      <c r="E519" s="32" t="s">
        <v>8626</v>
      </c>
      <c r="F519" t="s">
        <v>101</v>
      </c>
      <c r="G519" s="58"/>
      <c r="H519" s="58"/>
      <c r="M519" s="32" t="s">
        <v>8636</v>
      </c>
    </row>
    <row r="520" spans="1:13" ht="13.5" x14ac:dyDescent="0.15">
      <c r="A520" s="57"/>
      <c r="C520" s="32" t="s">
        <v>8637</v>
      </c>
      <c r="D520" s="32" t="s">
        <v>456</v>
      </c>
      <c r="E520" s="32" t="s">
        <v>8626</v>
      </c>
      <c r="F520" t="s">
        <v>101</v>
      </c>
      <c r="G520" s="58"/>
      <c r="H520" s="58"/>
      <c r="M520" s="32" t="s">
        <v>8638</v>
      </c>
    </row>
    <row r="521" spans="1:13" ht="13.5" x14ac:dyDescent="0.15">
      <c r="A521" s="57"/>
      <c r="C521" s="32" t="s">
        <v>8639</v>
      </c>
      <c r="D521" s="32" t="s">
        <v>458</v>
      </c>
      <c r="E521" s="32" t="s">
        <v>8626</v>
      </c>
      <c r="F521" t="s">
        <v>101</v>
      </c>
      <c r="G521" s="58"/>
      <c r="H521" s="58"/>
      <c r="M521" s="32" t="s">
        <v>8638</v>
      </c>
    </row>
    <row r="522" spans="1:13" ht="13.5" x14ac:dyDescent="0.15">
      <c r="A522" s="57"/>
      <c r="C522" s="32" t="s">
        <v>8640</v>
      </c>
      <c r="D522" s="32" t="s">
        <v>460</v>
      </c>
      <c r="E522" s="32" t="s">
        <v>8626</v>
      </c>
      <c r="F522" t="s">
        <v>101</v>
      </c>
      <c r="G522" s="58"/>
      <c r="H522" s="58"/>
      <c r="M522" s="32" t="s">
        <v>8627</v>
      </c>
    </row>
    <row r="523" spans="1:13" ht="13.5" x14ac:dyDescent="0.15">
      <c r="A523" s="57"/>
      <c r="C523" s="32" t="s">
        <v>8641</v>
      </c>
      <c r="D523" s="32" t="s">
        <v>8642</v>
      </c>
      <c r="E523" s="32" t="s">
        <v>8626</v>
      </c>
      <c r="F523" t="s">
        <v>101</v>
      </c>
      <c r="G523" s="58"/>
      <c r="H523" s="58"/>
      <c r="M523" s="32" t="s">
        <v>8627</v>
      </c>
    </row>
    <row r="524" spans="1:13" ht="13.5" x14ac:dyDescent="0.15">
      <c r="A524" s="57"/>
      <c r="C524" s="32" t="s">
        <v>8643</v>
      </c>
      <c r="D524" s="32" t="s">
        <v>464</v>
      </c>
      <c r="E524" s="32" t="s">
        <v>8626</v>
      </c>
      <c r="F524" t="s">
        <v>101</v>
      </c>
      <c r="G524" s="58"/>
      <c r="H524" s="58"/>
      <c r="M524" s="32" t="s">
        <v>8627</v>
      </c>
    </row>
    <row r="525" spans="1:13" ht="13.5" x14ac:dyDescent="0.15">
      <c r="A525" s="57"/>
      <c r="C525" s="32" t="s">
        <v>8644</v>
      </c>
      <c r="D525" s="32" t="s">
        <v>466</v>
      </c>
      <c r="E525" s="32" t="s">
        <v>8626</v>
      </c>
      <c r="F525" t="s">
        <v>101</v>
      </c>
      <c r="G525" s="58"/>
      <c r="H525" s="58"/>
      <c r="M525" s="32" t="s">
        <v>8627</v>
      </c>
    </row>
    <row r="526" spans="1:13" ht="13.5" x14ac:dyDescent="0.15">
      <c r="A526" s="57"/>
      <c r="C526" s="32" t="s">
        <v>8645</v>
      </c>
      <c r="D526" s="32" t="s">
        <v>469</v>
      </c>
      <c r="E526" s="32" t="s">
        <v>8646</v>
      </c>
      <c r="F526" t="s">
        <v>101</v>
      </c>
      <c r="G526" s="58"/>
      <c r="H526" s="58"/>
      <c r="M526" s="32" t="s">
        <v>8647</v>
      </c>
    </row>
    <row r="527" spans="1:13" ht="13.5" x14ac:dyDescent="0.15">
      <c r="A527" s="57"/>
      <c r="C527" s="32" t="s">
        <v>8648</v>
      </c>
      <c r="D527" s="32" t="s">
        <v>471</v>
      </c>
      <c r="E527" s="32" t="s">
        <v>8646</v>
      </c>
      <c r="F527" t="s">
        <v>101</v>
      </c>
      <c r="G527" s="58"/>
      <c r="H527" s="58"/>
      <c r="M527" s="32" t="s">
        <v>8647</v>
      </c>
    </row>
    <row r="528" spans="1:13" ht="13.5" x14ac:dyDescent="0.15">
      <c r="A528" s="57"/>
      <c r="C528" s="32" t="s">
        <v>8649</v>
      </c>
      <c r="D528" s="32" t="s">
        <v>473</v>
      </c>
      <c r="E528" s="32" t="s">
        <v>8646</v>
      </c>
      <c r="F528" t="s">
        <v>101</v>
      </c>
      <c r="G528" s="58"/>
      <c r="H528" s="58"/>
      <c r="M528" s="32" t="s">
        <v>8647</v>
      </c>
    </row>
    <row r="529" spans="1:13" ht="13.5" x14ac:dyDescent="0.15">
      <c r="A529" s="57"/>
      <c r="C529" s="32" t="s">
        <v>8650</v>
      </c>
      <c r="D529" s="32" t="s">
        <v>475</v>
      </c>
      <c r="E529" s="32" t="s">
        <v>8646</v>
      </c>
      <c r="F529" t="s">
        <v>101</v>
      </c>
      <c r="G529" s="58"/>
      <c r="H529" s="58"/>
      <c r="M529" s="32" t="s">
        <v>8651</v>
      </c>
    </row>
    <row r="530" spans="1:13" ht="13.5" x14ac:dyDescent="0.15">
      <c r="A530" s="57"/>
      <c r="C530" s="32" t="s">
        <v>8652</v>
      </c>
      <c r="D530" s="32" t="s">
        <v>477</v>
      </c>
      <c r="E530" s="32" t="s">
        <v>8646</v>
      </c>
      <c r="F530" t="s">
        <v>101</v>
      </c>
      <c r="G530" s="58"/>
      <c r="H530" s="58"/>
      <c r="M530" s="32" t="s">
        <v>8651</v>
      </c>
    </row>
    <row r="531" spans="1:13" ht="13.5" x14ac:dyDescent="0.15">
      <c r="A531" s="57"/>
      <c r="C531" s="32" t="s">
        <v>8653</v>
      </c>
      <c r="D531" s="32" t="s">
        <v>479</v>
      </c>
      <c r="E531" s="32" t="s">
        <v>8646</v>
      </c>
      <c r="F531" t="s">
        <v>101</v>
      </c>
      <c r="G531" s="58"/>
      <c r="H531" s="58"/>
    </row>
    <row r="532" spans="1:13" ht="13.5" x14ac:dyDescent="0.15">
      <c r="A532" s="57"/>
      <c r="C532" s="32" t="s">
        <v>8654</v>
      </c>
      <c r="D532" s="32" t="s">
        <v>481</v>
      </c>
      <c r="E532" s="32" t="s">
        <v>8646</v>
      </c>
      <c r="F532" t="s">
        <v>101</v>
      </c>
      <c r="G532" s="58"/>
      <c r="H532" s="58"/>
      <c r="M532" s="32" t="s">
        <v>8651</v>
      </c>
    </row>
    <row r="533" spans="1:13" ht="13.5" x14ac:dyDescent="0.15">
      <c r="A533" s="57"/>
      <c r="C533" s="32" t="s">
        <v>8655</v>
      </c>
      <c r="D533" s="32" t="s">
        <v>483</v>
      </c>
      <c r="E533" s="32" t="s">
        <v>8646</v>
      </c>
      <c r="F533" t="s">
        <v>101</v>
      </c>
      <c r="G533" s="58"/>
      <c r="H533" s="58"/>
      <c r="M533" s="32" t="s">
        <v>8651</v>
      </c>
    </row>
    <row r="534" spans="1:13" ht="13.5" x14ac:dyDescent="0.15">
      <c r="A534" s="57"/>
      <c r="C534" s="32" t="s">
        <v>8656</v>
      </c>
      <c r="D534" s="32" t="s">
        <v>8657</v>
      </c>
      <c r="E534" s="32" t="s">
        <v>8646</v>
      </c>
      <c r="F534" t="s">
        <v>7424</v>
      </c>
      <c r="G534" s="58"/>
      <c r="H534" s="58"/>
    </row>
    <row r="535" spans="1:13" ht="13.5" x14ac:dyDescent="0.15">
      <c r="A535" s="57"/>
      <c r="C535" s="32" t="s">
        <v>8658</v>
      </c>
      <c r="D535" s="32" t="s">
        <v>8659</v>
      </c>
      <c r="E535" s="32" t="s">
        <v>8646</v>
      </c>
      <c r="F535" t="s">
        <v>7361</v>
      </c>
      <c r="G535" s="58"/>
      <c r="H535" s="58"/>
    </row>
    <row r="536" spans="1:13" ht="13.5" x14ac:dyDescent="0.15">
      <c r="A536" s="57"/>
      <c r="C536" s="32" t="s">
        <v>8660</v>
      </c>
      <c r="D536" s="32" t="s">
        <v>8661</v>
      </c>
      <c r="E536" s="32" t="s">
        <v>8646</v>
      </c>
      <c r="F536" t="s">
        <v>7424</v>
      </c>
      <c r="G536" s="58"/>
      <c r="H536" s="58"/>
    </row>
    <row r="537" spans="1:13" ht="13.5" x14ac:dyDescent="0.15">
      <c r="A537" s="57"/>
      <c r="C537" s="32" t="s">
        <v>8662</v>
      </c>
      <c r="D537" s="32" t="s">
        <v>8663</v>
      </c>
      <c r="E537" s="32" t="s">
        <v>8646</v>
      </c>
      <c r="F537" t="s">
        <v>7424</v>
      </c>
      <c r="G537" s="58"/>
      <c r="H537" s="58"/>
    </row>
    <row r="538" spans="1:13" ht="13.5" x14ac:dyDescent="0.15">
      <c r="A538" s="57"/>
      <c r="C538" s="32" t="s">
        <v>8664</v>
      </c>
      <c r="D538" s="32" t="s">
        <v>8665</v>
      </c>
      <c r="E538" s="32" t="s">
        <v>8646</v>
      </c>
      <c r="F538" t="s">
        <v>7361</v>
      </c>
      <c r="G538" s="58"/>
      <c r="H538" s="58"/>
    </row>
    <row r="539" spans="1:13" ht="13.5" x14ac:dyDescent="0.15">
      <c r="A539" s="57"/>
      <c r="C539" s="32" t="s">
        <v>8666</v>
      </c>
      <c r="D539" s="32" t="s">
        <v>485</v>
      </c>
      <c r="E539" s="32" t="s">
        <v>8646</v>
      </c>
      <c r="F539" t="s">
        <v>101</v>
      </c>
      <c r="G539" s="58"/>
      <c r="H539" s="58"/>
      <c r="M539" s="32" t="s">
        <v>8647</v>
      </c>
    </row>
    <row r="540" spans="1:13" ht="13.5" x14ac:dyDescent="0.15">
      <c r="A540" s="57"/>
      <c r="C540" s="32" t="s">
        <v>8667</v>
      </c>
      <c r="D540" s="32" t="s">
        <v>487</v>
      </c>
      <c r="E540" s="32" t="s">
        <v>8646</v>
      </c>
      <c r="F540" t="s">
        <v>101</v>
      </c>
      <c r="G540" s="58"/>
      <c r="H540" s="58"/>
      <c r="M540" s="32" t="s">
        <v>8647</v>
      </c>
    </row>
    <row r="541" spans="1:13" ht="13.5" x14ac:dyDescent="0.15">
      <c r="A541" s="57"/>
      <c r="C541" s="32" t="s">
        <v>8668</v>
      </c>
      <c r="D541" s="32" t="s">
        <v>489</v>
      </c>
      <c r="E541" s="32" t="s">
        <v>8646</v>
      </c>
      <c r="F541" t="s">
        <v>101</v>
      </c>
      <c r="G541" s="58"/>
      <c r="H541" s="58"/>
      <c r="M541" s="32" t="s">
        <v>8647</v>
      </c>
    </row>
    <row r="542" spans="1:13" ht="13.5" x14ac:dyDescent="0.15">
      <c r="A542" s="57"/>
      <c r="C542" s="32" t="s">
        <v>8669</v>
      </c>
      <c r="D542" s="32" t="s">
        <v>492</v>
      </c>
      <c r="E542" s="32" t="s">
        <v>8670</v>
      </c>
      <c r="F542" t="s">
        <v>101</v>
      </c>
      <c r="G542" s="58"/>
      <c r="H542" s="58"/>
    </row>
    <row r="543" spans="1:13" ht="13.5" x14ac:dyDescent="0.15">
      <c r="A543" s="57"/>
      <c r="C543" s="32" t="s">
        <v>8671</v>
      </c>
      <c r="D543" s="32" t="s">
        <v>494</v>
      </c>
      <c r="E543" s="32" t="s">
        <v>8670</v>
      </c>
      <c r="F543" t="s">
        <v>101</v>
      </c>
      <c r="G543" s="58"/>
      <c r="H543" s="58"/>
    </row>
    <row r="544" spans="1:13" ht="13.5" x14ac:dyDescent="0.15">
      <c r="A544" s="57"/>
      <c r="C544" s="32" t="s">
        <v>8672</v>
      </c>
      <c r="D544" s="32" t="s">
        <v>496</v>
      </c>
      <c r="E544" s="32" t="s">
        <v>8670</v>
      </c>
      <c r="F544" t="s">
        <v>101</v>
      </c>
      <c r="G544" s="58"/>
      <c r="H544" s="58"/>
    </row>
    <row r="545" spans="1:13" ht="13.5" x14ac:dyDescent="0.15">
      <c r="A545" s="57"/>
      <c r="C545" s="32" t="s">
        <v>8673</v>
      </c>
      <c r="D545" s="32" t="s">
        <v>498</v>
      </c>
      <c r="E545" s="32" t="s">
        <v>8670</v>
      </c>
      <c r="F545" t="s">
        <v>101</v>
      </c>
      <c r="G545" s="58"/>
      <c r="H545" s="58"/>
    </row>
    <row r="546" spans="1:13" ht="13.5" x14ac:dyDescent="0.15">
      <c r="A546" s="57"/>
      <c r="C546" s="32" t="s">
        <v>8674</v>
      </c>
      <c r="D546" s="32" t="s">
        <v>500</v>
      </c>
      <c r="E546" s="32" t="s">
        <v>8670</v>
      </c>
      <c r="F546" t="s">
        <v>101</v>
      </c>
      <c r="G546" s="58"/>
      <c r="H546" s="58"/>
    </row>
    <row r="547" spans="1:13" ht="13.5" x14ac:dyDescent="0.15">
      <c r="A547" s="57"/>
      <c r="C547" s="32" t="s">
        <v>8675</v>
      </c>
      <c r="D547" s="32" t="s">
        <v>502</v>
      </c>
      <c r="E547" s="32" t="s">
        <v>8670</v>
      </c>
      <c r="F547" t="s">
        <v>101</v>
      </c>
      <c r="G547" s="58"/>
      <c r="H547" s="58"/>
    </row>
    <row r="548" spans="1:13" ht="13.5" x14ac:dyDescent="0.15">
      <c r="A548" s="57"/>
      <c r="C548" s="32" t="s">
        <v>8676</v>
      </c>
      <c r="D548" s="32" t="s">
        <v>504</v>
      </c>
      <c r="E548" s="32" t="s">
        <v>8670</v>
      </c>
      <c r="F548" t="s">
        <v>101</v>
      </c>
      <c r="G548" s="58"/>
      <c r="H548" s="58"/>
    </row>
    <row r="549" spans="1:13" ht="13.5" x14ac:dyDescent="0.15">
      <c r="A549" s="57"/>
      <c r="C549" s="32" t="s">
        <v>8677</v>
      </c>
      <c r="D549" s="32" t="s">
        <v>506</v>
      </c>
      <c r="E549" s="32" t="s">
        <v>8670</v>
      </c>
      <c r="F549" t="s">
        <v>101</v>
      </c>
      <c r="G549" s="58"/>
      <c r="H549" s="58"/>
    </row>
    <row r="550" spans="1:13" ht="13.5" x14ac:dyDescent="0.15">
      <c r="A550" s="57"/>
      <c r="C550" s="32" t="s">
        <v>8678</v>
      </c>
      <c r="D550" s="32" t="s">
        <v>508</v>
      </c>
      <c r="E550" s="32" t="s">
        <v>8670</v>
      </c>
      <c r="F550" t="s">
        <v>101</v>
      </c>
      <c r="G550" s="58"/>
      <c r="H550" s="58"/>
    </row>
    <row r="551" spans="1:13" ht="13.5" x14ac:dyDescent="0.15">
      <c r="A551" s="57"/>
      <c r="C551" s="32" t="s">
        <v>8679</v>
      </c>
      <c r="D551" s="32" t="s">
        <v>510</v>
      </c>
      <c r="E551" s="32" t="s">
        <v>8670</v>
      </c>
      <c r="F551" t="s">
        <v>101</v>
      </c>
      <c r="G551" s="58"/>
      <c r="H551" s="58"/>
    </row>
    <row r="552" spans="1:13" ht="13.5" x14ac:dyDescent="0.15">
      <c r="A552" s="57"/>
      <c r="C552" s="32" t="s">
        <v>8680</v>
      </c>
      <c r="D552" s="32" t="s">
        <v>513</v>
      </c>
      <c r="E552" s="32" t="s">
        <v>8681</v>
      </c>
      <c r="F552" t="s">
        <v>101</v>
      </c>
      <c r="G552" s="58"/>
      <c r="H552" s="58"/>
      <c r="M552" s="32" t="s">
        <v>8651</v>
      </c>
    </row>
    <row r="553" spans="1:13" ht="13.5" x14ac:dyDescent="0.15">
      <c r="A553" s="57"/>
      <c r="C553" s="32" t="s">
        <v>8682</v>
      </c>
      <c r="D553" s="32" t="s">
        <v>515</v>
      </c>
      <c r="E553" s="32" t="s">
        <v>8681</v>
      </c>
      <c r="F553" t="s">
        <v>101</v>
      </c>
      <c r="G553" s="58"/>
      <c r="H553" s="58"/>
      <c r="M553" s="32" t="s">
        <v>8651</v>
      </c>
    </row>
    <row r="554" spans="1:13" ht="13.5" x14ac:dyDescent="0.15">
      <c r="A554" s="57"/>
      <c r="C554" s="32" t="s">
        <v>8683</v>
      </c>
      <c r="D554" s="32" t="s">
        <v>517</v>
      </c>
      <c r="E554" s="32" t="s">
        <v>8681</v>
      </c>
      <c r="F554" t="s">
        <v>101</v>
      </c>
      <c r="G554" s="58"/>
      <c r="H554" s="58"/>
      <c r="M554" s="32" t="s">
        <v>8651</v>
      </c>
    </row>
    <row r="555" spans="1:13" ht="13.5" x14ac:dyDescent="0.15">
      <c r="A555" s="57"/>
      <c r="C555" s="32" t="s">
        <v>8684</v>
      </c>
      <c r="D555" s="32" t="s">
        <v>8685</v>
      </c>
      <c r="E555" s="32" t="s">
        <v>8681</v>
      </c>
      <c r="F555" t="s">
        <v>7424</v>
      </c>
      <c r="G555" s="58"/>
      <c r="H555" s="58"/>
    </row>
    <row r="556" spans="1:13" ht="13.5" x14ac:dyDescent="0.15">
      <c r="A556" s="57"/>
      <c r="C556" s="32" t="s">
        <v>8686</v>
      </c>
      <c r="D556" s="32" t="s">
        <v>8687</v>
      </c>
      <c r="E556" s="32" t="s">
        <v>8681</v>
      </c>
      <c r="F556" t="s">
        <v>7424</v>
      </c>
      <c r="G556" s="58"/>
      <c r="H556" s="58"/>
    </row>
    <row r="557" spans="1:13" ht="13.5" x14ac:dyDescent="0.15">
      <c r="A557" s="57"/>
      <c r="C557" s="32" t="s">
        <v>8688</v>
      </c>
      <c r="D557" s="32" t="s">
        <v>8689</v>
      </c>
      <c r="E557" s="32" t="s">
        <v>8681</v>
      </c>
      <c r="F557" t="s">
        <v>7361</v>
      </c>
      <c r="G557" s="58"/>
      <c r="H557" s="58"/>
    </row>
    <row r="558" spans="1:13" ht="13.5" x14ac:dyDescent="0.15">
      <c r="A558" s="57"/>
      <c r="C558" s="32" t="s">
        <v>8690</v>
      </c>
      <c r="D558" s="32" t="s">
        <v>520</v>
      </c>
      <c r="E558" s="32" t="s">
        <v>8691</v>
      </c>
      <c r="F558" t="s">
        <v>101</v>
      </c>
      <c r="G558" s="58"/>
      <c r="H558" s="58"/>
      <c r="M558" s="32" t="s">
        <v>8651</v>
      </c>
    </row>
    <row r="559" spans="1:13" ht="13.5" x14ac:dyDescent="0.15">
      <c r="A559" s="57"/>
      <c r="C559" s="32" t="s">
        <v>8692</v>
      </c>
      <c r="D559" s="32" t="s">
        <v>522</v>
      </c>
      <c r="E559" s="32" t="s">
        <v>8691</v>
      </c>
      <c r="F559" t="s">
        <v>101</v>
      </c>
      <c r="G559" s="58"/>
      <c r="H559" s="58"/>
      <c r="M559" s="32" t="s">
        <v>8651</v>
      </c>
    </row>
    <row r="560" spans="1:13" ht="13.5" x14ac:dyDescent="0.15">
      <c r="A560" s="57"/>
      <c r="C560" s="32" t="s">
        <v>8693</v>
      </c>
      <c r="D560" s="32" t="s">
        <v>8694</v>
      </c>
      <c r="E560" s="32" t="s">
        <v>8691</v>
      </c>
      <c r="F560" t="s">
        <v>7424</v>
      </c>
      <c r="G560" s="58"/>
      <c r="H560" s="58"/>
    </row>
    <row r="561" spans="1:29" ht="13.5" x14ac:dyDescent="0.15">
      <c r="A561" s="57"/>
      <c r="C561" s="32" t="s">
        <v>8695</v>
      </c>
      <c r="D561" s="32" t="s">
        <v>8696</v>
      </c>
      <c r="E561" s="32" t="s">
        <v>8691</v>
      </c>
      <c r="F561" t="s">
        <v>7424</v>
      </c>
      <c r="G561" s="58"/>
      <c r="H561" s="58"/>
    </row>
    <row r="562" spans="1:29" ht="13.5" x14ac:dyDescent="0.15">
      <c r="A562" s="65"/>
      <c r="C562" s="32" t="s">
        <v>8697</v>
      </c>
      <c r="D562" s="32" t="s">
        <v>8698</v>
      </c>
      <c r="E562" s="32" t="s">
        <v>8691</v>
      </c>
      <c r="F562" t="s">
        <v>7361</v>
      </c>
      <c r="G562" s="58"/>
      <c r="H562" s="58"/>
    </row>
    <row r="563" spans="1:29" s="70" customFormat="1" ht="13.5" x14ac:dyDescent="0.15">
      <c r="A563" s="69"/>
      <c r="B563" s="68"/>
      <c r="C563" s="32" t="s">
        <v>8699</v>
      </c>
      <c r="D563" s="32" t="s">
        <v>525</v>
      </c>
      <c r="E563" s="32" t="s">
        <v>8700</v>
      </c>
      <c r="F563" t="s">
        <v>101</v>
      </c>
      <c r="G563" s="58"/>
      <c r="H563" s="58"/>
      <c r="I563" s="32"/>
      <c r="J563" s="32"/>
      <c r="K563" s="32"/>
      <c r="L563" s="32"/>
      <c r="M563" s="32" t="s">
        <v>8701</v>
      </c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</row>
    <row r="564" spans="1:29" s="68" customFormat="1" ht="13.5" x14ac:dyDescent="0.15">
      <c r="A564" s="67"/>
      <c r="C564" s="32" t="s">
        <v>8702</v>
      </c>
      <c r="D564" s="32" t="s">
        <v>527</v>
      </c>
      <c r="E564" s="32" t="s">
        <v>8700</v>
      </c>
      <c r="F564" t="s">
        <v>101</v>
      </c>
      <c r="G564" s="58"/>
      <c r="H564" s="58"/>
      <c r="I564" s="32"/>
      <c r="J564" s="32"/>
      <c r="K564" s="32"/>
      <c r="L564" s="32"/>
      <c r="M564" s="32" t="s">
        <v>8701</v>
      </c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</row>
    <row r="565" spans="1:29" s="68" customFormat="1" ht="13.5" x14ac:dyDescent="0.15">
      <c r="A565" s="67"/>
      <c r="C565" s="32" t="s">
        <v>8703</v>
      </c>
      <c r="D565" s="32" t="s">
        <v>529</v>
      </c>
      <c r="E565" s="32" t="s">
        <v>8700</v>
      </c>
      <c r="F565" t="s">
        <v>101</v>
      </c>
      <c r="G565" s="58"/>
      <c r="H565" s="58"/>
      <c r="I565" s="32"/>
      <c r="J565" s="32"/>
      <c r="K565" s="32"/>
      <c r="L565" s="32"/>
      <c r="M565" s="32" t="s">
        <v>8701</v>
      </c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</row>
    <row r="566" spans="1:29" s="68" customFormat="1" ht="13.5" x14ac:dyDescent="0.15">
      <c r="A566" s="67"/>
      <c r="C566" s="32" t="s">
        <v>8704</v>
      </c>
      <c r="D566" s="32" t="s">
        <v>531</v>
      </c>
      <c r="E566" s="32" t="s">
        <v>8700</v>
      </c>
      <c r="F566" t="s">
        <v>101</v>
      </c>
      <c r="G566" s="58"/>
      <c r="H566" s="58"/>
      <c r="I566" s="32"/>
      <c r="J566" s="32"/>
      <c r="K566" s="32"/>
      <c r="L566" s="32"/>
      <c r="M566" s="32" t="s">
        <v>8701</v>
      </c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</row>
    <row r="567" spans="1:29" s="68" customFormat="1" ht="13.5" x14ac:dyDescent="0.15">
      <c r="A567" s="67"/>
      <c r="C567" s="32" t="s">
        <v>8705</v>
      </c>
      <c r="D567" s="32" t="s">
        <v>533</v>
      </c>
      <c r="E567" s="32" t="s">
        <v>8700</v>
      </c>
      <c r="F567" t="s">
        <v>101</v>
      </c>
      <c r="G567" s="58"/>
      <c r="H567" s="58"/>
      <c r="I567" s="32"/>
      <c r="J567" s="32"/>
      <c r="K567" s="32"/>
      <c r="L567" s="32"/>
      <c r="M567" s="32" t="s">
        <v>8701</v>
      </c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</row>
    <row r="568" spans="1:29" ht="13.5" x14ac:dyDescent="0.15">
      <c r="A568" s="57"/>
      <c r="C568" s="32" t="s">
        <v>8706</v>
      </c>
      <c r="D568" s="32" t="s">
        <v>536</v>
      </c>
      <c r="E568" s="32" t="s">
        <v>8707</v>
      </c>
      <c r="F568" t="s">
        <v>101</v>
      </c>
      <c r="G568" s="58"/>
      <c r="H568" s="58"/>
      <c r="M568" s="32" t="s">
        <v>8701</v>
      </c>
    </row>
    <row r="569" spans="1:29" ht="13.5" x14ac:dyDescent="0.15">
      <c r="A569" s="57"/>
      <c r="C569" s="32" t="s">
        <v>8708</v>
      </c>
      <c r="D569" s="32" t="s">
        <v>538</v>
      </c>
      <c r="E569" s="32" t="s">
        <v>8707</v>
      </c>
      <c r="F569" t="s">
        <v>101</v>
      </c>
      <c r="G569" s="58"/>
      <c r="H569" s="58"/>
      <c r="M569" s="32" t="s">
        <v>8701</v>
      </c>
    </row>
    <row r="570" spans="1:29" ht="13.5" x14ac:dyDescent="0.15">
      <c r="A570" s="57"/>
      <c r="C570" s="32" t="s">
        <v>8709</v>
      </c>
      <c r="D570" s="32" t="s">
        <v>540</v>
      </c>
      <c r="E570" s="32" t="s">
        <v>8707</v>
      </c>
      <c r="F570" t="s">
        <v>101</v>
      </c>
      <c r="G570" s="58"/>
      <c r="H570" s="58"/>
      <c r="M570" s="32" t="s">
        <v>8701</v>
      </c>
    </row>
    <row r="571" spans="1:29" ht="13.5" x14ac:dyDescent="0.15">
      <c r="A571" s="57"/>
      <c r="C571" s="32" t="s">
        <v>8710</v>
      </c>
      <c r="D571" s="32" t="s">
        <v>542</v>
      </c>
      <c r="E571" s="32" t="s">
        <v>8707</v>
      </c>
      <c r="F571" t="s">
        <v>101</v>
      </c>
      <c r="G571" s="58"/>
      <c r="H571" s="58"/>
      <c r="M571" s="32" t="s">
        <v>8701</v>
      </c>
    </row>
    <row r="572" spans="1:29" ht="13.5" x14ac:dyDescent="0.15">
      <c r="C572" s="32" t="s">
        <v>8711</v>
      </c>
      <c r="D572" s="32" t="s">
        <v>442</v>
      </c>
      <c r="E572" s="32" t="s">
        <v>8712</v>
      </c>
      <c r="F572" t="s">
        <v>101</v>
      </c>
      <c r="G572" s="58"/>
      <c r="H572" s="58"/>
      <c r="M572" s="32" t="s">
        <v>8713</v>
      </c>
    </row>
    <row r="573" spans="1:29" ht="13.5" x14ac:dyDescent="0.15">
      <c r="C573" s="32" t="s">
        <v>8714</v>
      </c>
      <c r="D573" s="32" t="s">
        <v>444</v>
      </c>
      <c r="E573" s="32" t="s">
        <v>8712</v>
      </c>
      <c r="F573" t="s">
        <v>101</v>
      </c>
      <c r="G573" s="58"/>
      <c r="H573" s="58"/>
      <c r="M573" s="32" t="s">
        <v>8713</v>
      </c>
    </row>
    <row r="574" spans="1:29" ht="13.5" x14ac:dyDescent="0.15">
      <c r="C574" s="32" t="s">
        <v>8715</v>
      </c>
      <c r="D574" s="32" t="s">
        <v>446</v>
      </c>
      <c r="E574" s="32" t="s">
        <v>8712</v>
      </c>
      <c r="F574" t="s">
        <v>101</v>
      </c>
      <c r="G574" s="58"/>
      <c r="H574" s="58"/>
      <c r="M574" s="32" t="s">
        <v>8713</v>
      </c>
    </row>
    <row r="575" spans="1:29" ht="13.5" x14ac:dyDescent="0.15">
      <c r="C575" s="32" t="s">
        <v>8716</v>
      </c>
      <c r="D575" s="32" t="s">
        <v>448</v>
      </c>
      <c r="E575" s="32" t="s">
        <v>8712</v>
      </c>
      <c r="F575" t="s">
        <v>101</v>
      </c>
      <c r="G575" s="58"/>
      <c r="H575" s="58"/>
      <c r="M575" s="32" t="s">
        <v>8713</v>
      </c>
    </row>
    <row r="576" spans="1:29" ht="13.5" x14ac:dyDescent="0.15">
      <c r="C576" s="32" t="s">
        <v>8717</v>
      </c>
      <c r="D576" s="32" t="s">
        <v>550</v>
      </c>
      <c r="E576" s="32" t="s">
        <v>8718</v>
      </c>
      <c r="F576" t="s">
        <v>101</v>
      </c>
      <c r="G576" s="58"/>
      <c r="H576" s="58"/>
      <c r="M576" s="32" t="s">
        <v>8719</v>
      </c>
    </row>
    <row r="577" spans="3:13" ht="13.5" x14ac:dyDescent="0.15">
      <c r="C577" s="32" t="s">
        <v>8720</v>
      </c>
      <c r="D577" s="32" t="s">
        <v>8721</v>
      </c>
      <c r="E577" s="32" t="s">
        <v>8718</v>
      </c>
      <c r="F577" t="s">
        <v>7361</v>
      </c>
      <c r="G577" s="58"/>
      <c r="H577" s="58"/>
    </row>
    <row r="578" spans="3:13" ht="13.5" x14ac:dyDescent="0.15">
      <c r="C578" s="32" t="s">
        <v>8722</v>
      </c>
      <c r="D578" s="32" t="s">
        <v>552</v>
      </c>
      <c r="E578" s="32" t="s">
        <v>8718</v>
      </c>
      <c r="F578" t="s">
        <v>101</v>
      </c>
      <c r="G578" s="58"/>
      <c r="H578" s="58"/>
      <c r="M578" s="32" t="s">
        <v>8719</v>
      </c>
    </row>
    <row r="579" spans="3:13" ht="13.5" x14ac:dyDescent="0.15">
      <c r="C579" s="32" t="s">
        <v>8723</v>
      </c>
      <c r="D579" s="32" t="s">
        <v>8724</v>
      </c>
      <c r="E579" s="32" t="s">
        <v>8718</v>
      </c>
      <c r="F579" t="s">
        <v>7361</v>
      </c>
      <c r="G579" s="71"/>
      <c r="H579" s="101"/>
    </row>
    <row r="580" spans="3:13" ht="13.5" x14ac:dyDescent="0.15">
      <c r="C580" s="32" t="s">
        <v>8725</v>
      </c>
      <c r="D580" s="32" t="s">
        <v>554</v>
      </c>
      <c r="E580" s="32" t="s">
        <v>8718</v>
      </c>
      <c r="F580" t="s">
        <v>128</v>
      </c>
    </row>
    <row r="581" spans="3:13" ht="13.5" x14ac:dyDescent="0.15">
      <c r="C581" s="32" t="s">
        <v>8726</v>
      </c>
      <c r="D581" s="32" t="s">
        <v>556</v>
      </c>
      <c r="E581" s="32" t="s">
        <v>8718</v>
      </c>
      <c r="F581" t="s">
        <v>128</v>
      </c>
    </row>
    <row r="582" spans="3:13" ht="13.5" x14ac:dyDescent="0.15">
      <c r="C582" s="32" t="s">
        <v>8727</v>
      </c>
      <c r="D582" s="32" t="s">
        <v>8728</v>
      </c>
      <c r="E582" s="32" t="s">
        <v>8718</v>
      </c>
      <c r="F582" t="s">
        <v>7361</v>
      </c>
      <c r="M582" s="32" t="s">
        <v>8729</v>
      </c>
    </row>
    <row r="583" spans="3:13" ht="13.5" x14ac:dyDescent="0.15">
      <c r="C583" s="32" t="s">
        <v>8730</v>
      </c>
      <c r="D583" s="32" t="s">
        <v>559</v>
      </c>
      <c r="E583" s="32" t="s">
        <v>8731</v>
      </c>
      <c r="F583" t="s">
        <v>101</v>
      </c>
      <c r="M583" s="32" t="s">
        <v>8732</v>
      </c>
    </row>
    <row r="584" spans="3:13" ht="13.5" x14ac:dyDescent="0.15">
      <c r="C584" s="32" t="s">
        <v>8733</v>
      </c>
      <c r="D584" s="32" t="s">
        <v>561</v>
      </c>
      <c r="E584" s="32" t="s">
        <v>8731</v>
      </c>
      <c r="F584" t="s">
        <v>101</v>
      </c>
      <c r="M584" s="32" t="s">
        <v>8732</v>
      </c>
    </row>
    <row r="585" spans="3:13" ht="13.5" x14ac:dyDescent="0.15">
      <c r="C585" s="32" t="s">
        <v>8734</v>
      </c>
      <c r="D585" s="32" t="s">
        <v>563</v>
      </c>
      <c r="E585" s="32" t="s">
        <v>8731</v>
      </c>
      <c r="F585" t="s">
        <v>101</v>
      </c>
      <c r="M585" s="32" t="s">
        <v>8732</v>
      </c>
    </row>
    <row r="586" spans="3:13" ht="13.5" x14ac:dyDescent="0.15">
      <c r="C586" s="32" t="s">
        <v>8735</v>
      </c>
      <c r="D586" s="32" t="s">
        <v>565</v>
      </c>
      <c r="E586" s="32" t="s">
        <v>8731</v>
      </c>
      <c r="F586" t="s">
        <v>101</v>
      </c>
      <c r="M586" s="32" t="s">
        <v>8732</v>
      </c>
    </row>
    <row r="587" spans="3:13" ht="13.5" x14ac:dyDescent="0.15">
      <c r="C587" s="32" t="s">
        <v>8736</v>
      </c>
      <c r="D587" s="32" t="s">
        <v>567</v>
      </c>
      <c r="E587" s="32" t="s">
        <v>8731</v>
      </c>
      <c r="F587" t="s">
        <v>101</v>
      </c>
      <c r="M587" s="32" t="s">
        <v>8732</v>
      </c>
    </row>
    <row r="588" spans="3:13" ht="13.5" x14ac:dyDescent="0.15">
      <c r="C588" s="32" t="s">
        <v>8737</v>
      </c>
      <c r="D588" s="32" t="s">
        <v>569</v>
      </c>
      <c r="E588" s="32" t="s">
        <v>8731</v>
      </c>
      <c r="F588" t="s">
        <v>101</v>
      </c>
      <c r="M588" s="32" t="s">
        <v>8732</v>
      </c>
    </row>
    <row r="589" spans="3:13" ht="13.5" x14ac:dyDescent="0.15">
      <c r="C589" s="32" t="s">
        <v>8738</v>
      </c>
      <c r="D589" s="32" t="s">
        <v>571</v>
      </c>
      <c r="E589" s="32" t="s">
        <v>8731</v>
      </c>
      <c r="F589" t="s">
        <v>101</v>
      </c>
      <c r="M589" s="32" t="s">
        <v>8732</v>
      </c>
    </row>
    <row r="590" spans="3:13" ht="13.5" x14ac:dyDescent="0.15">
      <c r="C590" s="32" t="s">
        <v>8739</v>
      </c>
      <c r="D590" s="32" t="s">
        <v>573</v>
      </c>
      <c r="E590" s="32" t="s">
        <v>8731</v>
      </c>
      <c r="F590" t="s">
        <v>101</v>
      </c>
      <c r="M590" s="32" t="s">
        <v>8732</v>
      </c>
    </row>
    <row r="591" spans="3:13" ht="13.5" x14ac:dyDescent="0.15">
      <c r="C591" s="32" t="s">
        <v>8740</v>
      </c>
      <c r="D591" s="32" t="s">
        <v>575</v>
      </c>
      <c r="E591" s="32" t="s">
        <v>8731</v>
      </c>
      <c r="F591" t="s">
        <v>101</v>
      </c>
      <c r="M591" s="32" t="s">
        <v>8732</v>
      </c>
    </row>
    <row r="592" spans="3:13" ht="13.5" x14ac:dyDescent="0.15">
      <c r="C592" s="32" t="s">
        <v>8741</v>
      </c>
      <c r="D592" s="32" t="s">
        <v>577</v>
      </c>
      <c r="E592" s="32" t="s">
        <v>8731</v>
      </c>
      <c r="F592" t="s">
        <v>101</v>
      </c>
      <c r="M592" s="32" t="s">
        <v>8732</v>
      </c>
    </row>
    <row r="593" spans="3:13" ht="13.5" x14ac:dyDescent="0.15">
      <c r="C593" s="32" t="s">
        <v>8742</v>
      </c>
      <c r="D593" s="32" t="s">
        <v>579</v>
      </c>
      <c r="E593" s="32" t="s">
        <v>8731</v>
      </c>
      <c r="F593" t="s">
        <v>101</v>
      </c>
      <c r="M593" s="32" t="s">
        <v>8732</v>
      </c>
    </row>
    <row r="594" spans="3:13" ht="13.5" x14ac:dyDescent="0.15">
      <c r="C594" s="32" t="s">
        <v>8743</v>
      </c>
      <c r="D594" s="32" t="s">
        <v>581</v>
      </c>
      <c r="E594" s="32" t="s">
        <v>8731</v>
      </c>
      <c r="F594" t="s">
        <v>101</v>
      </c>
      <c r="M594" s="32" t="s">
        <v>8744</v>
      </c>
    </row>
    <row r="595" spans="3:13" ht="13.5" x14ac:dyDescent="0.15">
      <c r="C595" s="32" t="s">
        <v>8745</v>
      </c>
      <c r="D595" s="32" t="s">
        <v>584</v>
      </c>
      <c r="E595" s="32" t="s">
        <v>8746</v>
      </c>
      <c r="F595" t="s">
        <v>128</v>
      </c>
    </row>
    <row r="596" spans="3:13" ht="13.5" x14ac:dyDescent="0.15">
      <c r="C596" s="32" t="s">
        <v>8747</v>
      </c>
      <c r="D596" s="32" t="s">
        <v>8728</v>
      </c>
      <c r="E596" s="32" t="s">
        <v>8746</v>
      </c>
      <c r="F596" t="s">
        <v>7361</v>
      </c>
      <c r="M596" s="32" t="s">
        <v>8729</v>
      </c>
    </row>
    <row r="597" spans="3:13" ht="13.5" x14ac:dyDescent="0.15">
      <c r="C597" s="32" t="s">
        <v>8748</v>
      </c>
      <c r="D597" s="32" t="s">
        <v>8749</v>
      </c>
      <c r="E597" s="32" t="s">
        <v>8750</v>
      </c>
      <c r="F597" t="s">
        <v>101</v>
      </c>
      <c r="M597" s="32" t="s">
        <v>8751</v>
      </c>
    </row>
    <row r="598" spans="3:13" ht="13.5" x14ac:dyDescent="0.15">
      <c r="C598" s="32" t="s">
        <v>8752</v>
      </c>
      <c r="D598" s="32" t="s">
        <v>589</v>
      </c>
      <c r="E598" s="32" t="s">
        <v>8750</v>
      </c>
      <c r="F598" t="s">
        <v>101</v>
      </c>
      <c r="M598" s="32" t="s">
        <v>8751</v>
      </c>
    </row>
    <row r="599" spans="3:13" ht="13.5" x14ac:dyDescent="0.15">
      <c r="C599" s="32" t="s">
        <v>8753</v>
      </c>
      <c r="D599" s="32" t="s">
        <v>591</v>
      </c>
      <c r="E599" s="32" t="s">
        <v>8750</v>
      </c>
      <c r="F599" t="s">
        <v>592</v>
      </c>
    </row>
    <row r="600" spans="3:13" ht="13.5" x14ac:dyDescent="0.15">
      <c r="C600" s="32" t="s">
        <v>8754</v>
      </c>
      <c r="D600" s="32" t="s">
        <v>8755</v>
      </c>
      <c r="E600" s="32" t="s">
        <v>8756</v>
      </c>
      <c r="F600" t="s">
        <v>7424</v>
      </c>
      <c r="M600" s="32" t="s">
        <v>8757</v>
      </c>
    </row>
    <row r="601" spans="3:13" ht="13.5" x14ac:dyDescent="0.15">
      <c r="C601" s="32" t="s">
        <v>8758</v>
      </c>
      <c r="D601" s="32" t="s">
        <v>595</v>
      </c>
      <c r="E601" s="32" t="s">
        <v>8756</v>
      </c>
      <c r="F601" t="s">
        <v>101</v>
      </c>
      <c r="M601" s="32" t="s">
        <v>8751</v>
      </c>
    </row>
    <row r="602" spans="3:13" ht="13.5" x14ac:dyDescent="0.15">
      <c r="C602" s="32" t="s">
        <v>8759</v>
      </c>
      <c r="D602" s="32" t="s">
        <v>437</v>
      </c>
      <c r="E602" s="32" t="s">
        <v>8756</v>
      </c>
      <c r="F602" t="s">
        <v>101</v>
      </c>
      <c r="M602" s="32" t="s">
        <v>8751</v>
      </c>
    </row>
    <row r="603" spans="3:13" ht="13.5" x14ac:dyDescent="0.15">
      <c r="C603" s="32" t="s">
        <v>8760</v>
      </c>
      <c r="D603" s="32" t="s">
        <v>439</v>
      </c>
      <c r="E603" s="32" t="s">
        <v>8756</v>
      </c>
      <c r="F603" t="s">
        <v>101</v>
      </c>
      <c r="M603" s="32" t="s">
        <v>8751</v>
      </c>
    </row>
    <row r="604" spans="3:13" ht="13.5" x14ac:dyDescent="0.15">
      <c r="C604" s="32" t="s">
        <v>8761</v>
      </c>
      <c r="D604" s="32" t="s">
        <v>591</v>
      </c>
      <c r="E604" s="32" t="s">
        <v>8756</v>
      </c>
      <c r="F604" t="s">
        <v>592</v>
      </c>
    </row>
    <row r="605" spans="3:13" ht="13.5" x14ac:dyDescent="0.15">
      <c r="C605" s="32" t="s">
        <v>8762</v>
      </c>
      <c r="D605" s="32" t="s">
        <v>601</v>
      </c>
      <c r="E605" s="32" t="s">
        <v>8763</v>
      </c>
      <c r="F605" t="s">
        <v>101</v>
      </c>
    </row>
    <row r="606" spans="3:13" ht="13.5" x14ac:dyDescent="0.15">
      <c r="C606" s="32" t="s">
        <v>8764</v>
      </c>
      <c r="D606" s="32" t="s">
        <v>603</v>
      </c>
      <c r="E606" s="32" t="s">
        <v>8763</v>
      </c>
      <c r="F606" t="s">
        <v>101</v>
      </c>
    </row>
    <row r="607" spans="3:13" ht="13.5" x14ac:dyDescent="0.15">
      <c r="C607" s="32" t="s">
        <v>8765</v>
      </c>
      <c r="D607" s="32" t="s">
        <v>605</v>
      </c>
      <c r="E607" s="32" t="s">
        <v>8763</v>
      </c>
      <c r="F607" t="s">
        <v>101</v>
      </c>
      <c r="M607" s="32" t="s">
        <v>8766</v>
      </c>
    </row>
    <row r="608" spans="3:13" ht="13.5" x14ac:dyDescent="0.15">
      <c r="C608" s="32" t="s">
        <v>8767</v>
      </c>
      <c r="D608" s="32" t="s">
        <v>607</v>
      </c>
      <c r="E608" s="32" t="s">
        <v>8763</v>
      </c>
      <c r="F608" t="s">
        <v>101</v>
      </c>
      <c r="M608" s="32" t="s">
        <v>8768</v>
      </c>
    </row>
    <row r="609" spans="3:13" ht="13.5" x14ac:dyDescent="0.15">
      <c r="C609" s="32" t="s">
        <v>8769</v>
      </c>
      <c r="D609" s="32" t="s">
        <v>609</v>
      </c>
      <c r="E609" s="32" t="s">
        <v>8763</v>
      </c>
      <c r="F609" t="s">
        <v>101</v>
      </c>
      <c r="M609" s="32" t="s">
        <v>8770</v>
      </c>
    </row>
    <row r="610" spans="3:13" ht="13.5" x14ac:dyDescent="0.15">
      <c r="C610" s="32" t="s">
        <v>8771</v>
      </c>
      <c r="D610" s="32" t="s">
        <v>611</v>
      </c>
      <c r="E610" s="32" t="s">
        <v>8763</v>
      </c>
      <c r="F610" t="s">
        <v>101</v>
      </c>
      <c r="M610" s="32" t="s">
        <v>8751</v>
      </c>
    </row>
    <row r="611" spans="3:13" ht="13.5" x14ac:dyDescent="0.15">
      <c r="C611" s="32" t="s">
        <v>8772</v>
      </c>
      <c r="D611" s="32" t="s">
        <v>8773</v>
      </c>
      <c r="E611" s="32" t="s">
        <v>8774</v>
      </c>
      <c r="F611" t="s">
        <v>7424</v>
      </c>
      <c r="M611" s="32" t="s">
        <v>8775</v>
      </c>
    </row>
    <row r="612" spans="3:13" ht="13.5" x14ac:dyDescent="0.15">
      <c r="C612" s="32" t="s">
        <v>8776</v>
      </c>
      <c r="D612" s="32" t="s">
        <v>8728</v>
      </c>
      <c r="E612" s="32" t="s">
        <v>8774</v>
      </c>
      <c r="F612" t="s">
        <v>7361</v>
      </c>
      <c r="M612" s="32" t="s">
        <v>8729</v>
      </c>
    </row>
    <row r="613" spans="3:13" ht="13.5" x14ac:dyDescent="0.15">
      <c r="C613" s="32" t="s">
        <v>8777</v>
      </c>
      <c r="D613" s="32" t="s">
        <v>601</v>
      </c>
      <c r="E613" s="32" t="s">
        <v>8774</v>
      </c>
      <c r="F613" t="s">
        <v>128</v>
      </c>
    </row>
    <row r="614" spans="3:13" ht="13.5" x14ac:dyDescent="0.15">
      <c r="C614" s="32" t="s">
        <v>8778</v>
      </c>
      <c r="D614" s="32" t="s">
        <v>616</v>
      </c>
      <c r="E614" s="32" t="s">
        <v>8779</v>
      </c>
      <c r="F614" t="s">
        <v>101</v>
      </c>
    </row>
    <row r="615" spans="3:13" ht="13.5" x14ac:dyDescent="0.15">
      <c r="C615" s="32" t="s">
        <v>8780</v>
      </c>
      <c r="D615" s="32" t="s">
        <v>618</v>
      </c>
      <c r="E615" s="32" t="s">
        <v>8779</v>
      </c>
      <c r="F615" t="s">
        <v>101</v>
      </c>
    </row>
    <row r="616" spans="3:13" ht="13.5" x14ac:dyDescent="0.15">
      <c r="C616" s="32" t="s">
        <v>8781</v>
      </c>
      <c r="D616" s="32" t="s">
        <v>620</v>
      </c>
      <c r="E616" s="32" t="s">
        <v>8779</v>
      </c>
      <c r="F616" t="s">
        <v>101</v>
      </c>
    </row>
    <row r="617" spans="3:13" ht="13.5" x14ac:dyDescent="0.15">
      <c r="C617" s="32" t="s">
        <v>8782</v>
      </c>
      <c r="D617" s="32" t="s">
        <v>622</v>
      </c>
      <c r="E617" s="32" t="s">
        <v>8779</v>
      </c>
      <c r="F617" t="s">
        <v>101</v>
      </c>
    </row>
    <row r="618" spans="3:13" ht="13.5" x14ac:dyDescent="0.15">
      <c r="C618" s="32" t="s">
        <v>8783</v>
      </c>
      <c r="D618" s="32" t="s">
        <v>624</v>
      </c>
      <c r="E618" s="32" t="s">
        <v>8779</v>
      </c>
      <c r="F618" t="s">
        <v>101</v>
      </c>
    </row>
    <row r="619" spans="3:13" ht="13.5" x14ac:dyDescent="0.15">
      <c r="C619" s="32" t="s">
        <v>8784</v>
      </c>
      <c r="D619" s="32" t="s">
        <v>626</v>
      </c>
      <c r="E619" s="32" t="s">
        <v>8779</v>
      </c>
      <c r="F619" t="s">
        <v>101</v>
      </c>
    </row>
    <row r="620" spans="3:13" ht="13.5" x14ac:dyDescent="0.15">
      <c r="C620" s="32" t="s">
        <v>8785</v>
      </c>
      <c r="D620" s="32" t="s">
        <v>628</v>
      </c>
      <c r="E620" s="32" t="s">
        <v>8779</v>
      </c>
      <c r="F620" t="s">
        <v>101</v>
      </c>
    </row>
    <row r="621" spans="3:13" ht="13.5" x14ac:dyDescent="0.15">
      <c r="C621" s="32" t="s">
        <v>8786</v>
      </c>
      <c r="D621" s="32" t="s">
        <v>630</v>
      </c>
      <c r="E621" s="32" t="s">
        <v>8779</v>
      </c>
      <c r="F621" t="s">
        <v>101</v>
      </c>
    </row>
    <row r="622" spans="3:13" ht="13.5" x14ac:dyDescent="0.15">
      <c r="C622" s="32" t="s">
        <v>8787</v>
      </c>
      <c r="D622" s="32" t="s">
        <v>632</v>
      </c>
      <c r="E622" s="32" t="s">
        <v>8779</v>
      </c>
      <c r="F622" t="s">
        <v>101</v>
      </c>
    </row>
    <row r="623" spans="3:13" ht="13.5" x14ac:dyDescent="0.15">
      <c r="C623" s="32" t="s">
        <v>8788</v>
      </c>
      <c r="D623" s="32" t="s">
        <v>634</v>
      </c>
      <c r="E623" s="32" t="s">
        <v>8779</v>
      </c>
      <c r="F623" t="s">
        <v>101</v>
      </c>
    </row>
    <row r="624" spans="3:13" ht="13.5" x14ac:dyDescent="0.15">
      <c r="C624" s="32" t="s">
        <v>8789</v>
      </c>
      <c r="D624" s="32" t="s">
        <v>636</v>
      </c>
      <c r="E624" s="32" t="s">
        <v>8779</v>
      </c>
      <c r="F624" t="s">
        <v>101</v>
      </c>
    </row>
    <row r="625" spans="3:6" ht="13.5" x14ac:dyDescent="0.15">
      <c r="C625" s="32" t="s">
        <v>8790</v>
      </c>
      <c r="D625" s="32" t="s">
        <v>638</v>
      </c>
      <c r="E625" s="32" t="s">
        <v>8779</v>
      </c>
      <c r="F625" t="s">
        <v>101</v>
      </c>
    </row>
    <row r="626" spans="3:6" ht="13.5" x14ac:dyDescent="0.15">
      <c r="C626" s="32" t="s">
        <v>8791</v>
      </c>
      <c r="D626" s="32" t="s">
        <v>640</v>
      </c>
      <c r="E626" s="32" t="s">
        <v>8779</v>
      </c>
      <c r="F626" t="s">
        <v>101</v>
      </c>
    </row>
    <row r="627" spans="3:6" ht="13.5" x14ac:dyDescent="0.15">
      <c r="C627" s="32" t="s">
        <v>8792</v>
      </c>
      <c r="D627" s="32" t="s">
        <v>642</v>
      </c>
      <c r="E627" s="32" t="s">
        <v>8779</v>
      </c>
      <c r="F627" t="s">
        <v>101</v>
      </c>
    </row>
    <row r="628" spans="3:6" ht="13.5" x14ac:dyDescent="0.15">
      <c r="C628" s="32" t="s">
        <v>8793</v>
      </c>
      <c r="D628" s="32" t="s">
        <v>644</v>
      </c>
      <c r="E628" s="32" t="s">
        <v>8779</v>
      </c>
      <c r="F628" t="s">
        <v>101</v>
      </c>
    </row>
    <row r="629" spans="3:6" ht="13.5" x14ac:dyDescent="0.15">
      <c r="C629" s="32" t="s">
        <v>8794</v>
      </c>
      <c r="D629" s="32" t="s">
        <v>646</v>
      </c>
      <c r="E629" s="32" t="s">
        <v>8779</v>
      </c>
      <c r="F629" t="s">
        <v>101</v>
      </c>
    </row>
    <row r="630" spans="3:6" ht="13.5" x14ac:dyDescent="0.15">
      <c r="C630" s="32" t="s">
        <v>8795</v>
      </c>
      <c r="D630" s="32" t="s">
        <v>648</v>
      </c>
      <c r="E630" s="32" t="s">
        <v>8779</v>
      </c>
      <c r="F630" t="s">
        <v>101</v>
      </c>
    </row>
    <row r="631" spans="3:6" ht="13.5" x14ac:dyDescent="0.15">
      <c r="C631" s="32" t="s">
        <v>8796</v>
      </c>
      <c r="D631" s="32" t="s">
        <v>650</v>
      </c>
      <c r="E631" s="32" t="s">
        <v>8779</v>
      </c>
      <c r="F631" t="s">
        <v>101</v>
      </c>
    </row>
    <row r="632" spans="3:6" ht="13.5" x14ac:dyDescent="0.15">
      <c r="C632" s="32" t="s">
        <v>8797</v>
      </c>
      <c r="D632" s="32" t="s">
        <v>124</v>
      </c>
      <c r="E632" s="32" t="s">
        <v>8779</v>
      </c>
      <c r="F632" t="s">
        <v>101</v>
      </c>
    </row>
    <row r="633" spans="3:6" ht="13.5" x14ac:dyDescent="0.15">
      <c r="C633" s="32" t="s">
        <v>8798</v>
      </c>
      <c r="D633" s="32" t="s">
        <v>653</v>
      </c>
      <c r="E633" s="32" t="s">
        <v>8779</v>
      </c>
      <c r="F633" t="s">
        <v>101</v>
      </c>
    </row>
    <row r="634" spans="3:6" ht="13.5" x14ac:dyDescent="0.15">
      <c r="C634" s="32" t="s">
        <v>8799</v>
      </c>
      <c r="D634" s="32" t="s">
        <v>655</v>
      </c>
      <c r="E634" s="32" t="s">
        <v>8779</v>
      </c>
      <c r="F634" t="s">
        <v>101</v>
      </c>
    </row>
    <row r="635" spans="3:6" ht="13.5" x14ac:dyDescent="0.15">
      <c r="C635" s="32" t="s">
        <v>8800</v>
      </c>
      <c r="D635" s="32" t="s">
        <v>657</v>
      </c>
      <c r="E635" s="32" t="s">
        <v>8779</v>
      </c>
      <c r="F635" t="s">
        <v>101</v>
      </c>
    </row>
    <row r="636" spans="3:6" ht="13.5" x14ac:dyDescent="0.15">
      <c r="C636" s="32" t="s">
        <v>8801</v>
      </c>
      <c r="D636" s="32" t="s">
        <v>659</v>
      </c>
      <c r="E636" s="32" t="s">
        <v>8779</v>
      </c>
      <c r="F636" t="s">
        <v>101</v>
      </c>
    </row>
    <row r="637" spans="3:6" ht="13.5" x14ac:dyDescent="0.15">
      <c r="C637" s="32" t="s">
        <v>8802</v>
      </c>
      <c r="D637" s="32" t="s">
        <v>661</v>
      </c>
      <c r="E637" s="32" t="s">
        <v>8779</v>
      </c>
      <c r="F637" t="s">
        <v>101</v>
      </c>
    </row>
    <row r="638" spans="3:6" ht="13.5" x14ac:dyDescent="0.15">
      <c r="C638" s="32" t="s">
        <v>8803</v>
      </c>
      <c r="D638" s="32" t="s">
        <v>663</v>
      </c>
      <c r="E638" s="32" t="s">
        <v>8779</v>
      </c>
      <c r="F638" t="s">
        <v>101</v>
      </c>
    </row>
    <row r="639" spans="3:6" ht="13.5" x14ac:dyDescent="0.15">
      <c r="C639" s="32" t="s">
        <v>8804</v>
      </c>
      <c r="D639" s="32" t="s">
        <v>665</v>
      </c>
      <c r="E639" s="32" t="s">
        <v>8779</v>
      </c>
      <c r="F639" t="s">
        <v>101</v>
      </c>
    </row>
    <row r="640" spans="3:6" ht="13.5" x14ac:dyDescent="0.15">
      <c r="C640" s="32" t="s">
        <v>8805</v>
      </c>
      <c r="D640" s="32" t="s">
        <v>667</v>
      </c>
      <c r="E640" s="32" t="s">
        <v>8779</v>
      </c>
      <c r="F640" t="s">
        <v>101</v>
      </c>
    </row>
    <row r="641" spans="3:6" ht="13.5" x14ac:dyDescent="0.15">
      <c r="C641" s="32" t="s">
        <v>8806</v>
      </c>
      <c r="D641" s="32" t="s">
        <v>669</v>
      </c>
      <c r="E641" s="32" t="s">
        <v>8779</v>
      </c>
      <c r="F641" t="s">
        <v>101</v>
      </c>
    </row>
    <row r="642" spans="3:6" ht="13.5" x14ac:dyDescent="0.15">
      <c r="C642" s="32" t="s">
        <v>8807</v>
      </c>
      <c r="D642" s="32" t="s">
        <v>671</v>
      </c>
      <c r="E642" s="32" t="s">
        <v>8779</v>
      </c>
      <c r="F642" t="s">
        <v>101</v>
      </c>
    </row>
    <row r="643" spans="3:6" ht="13.5" x14ac:dyDescent="0.15">
      <c r="C643" s="32" t="s">
        <v>8808</v>
      </c>
      <c r="D643" s="32" t="s">
        <v>673</v>
      </c>
      <c r="E643" s="32" t="s">
        <v>8779</v>
      </c>
      <c r="F643" t="s">
        <v>101</v>
      </c>
    </row>
    <row r="644" spans="3:6" ht="13.5" x14ac:dyDescent="0.15">
      <c r="C644" s="32" t="s">
        <v>8809</v>
      </c>
      <c r="D644" s="32" t="s">
        <v>675</v>
      </c>
      <c r="E644" s="32" t="s">
        <v>8779</v>
      </c>
      <c r="F644" t="s">
        <v>101</v>
      </c>
    </row>
    <row r="645" spans="3:6" ht="13.5" x14ac:dyDescent="0.15">
      <c r="C645" s="32" t="s">
        <v>8810</v>
      </c>
      <c r="D645" s="32" t="s">
        <v>677</v>
      </c>
      <c r="E645" s="32" t="s">
        <v>8779</v>
      </c>
      <c r="F645" t="s">
        <v>101</v>
      </c>
    </row>
    <row r="646" spans="3:6" ht="13.5" x14ac:dyDescent="0.15">
      <c r="C646" s="32" t="s">
        <v>8811</v>
      </c>
      <c r="D646" s="32" t="s">
        <v>679</v>
      </c>
      <c r="E646" s="32" t="s">
        <v>8779</v>
      </c>
      <c r="F646" t="s">
        <v>101</v>
      </c>
    </row>
    <row r="647" spans="3:6" ht="13.5" x14ac:dyDescent="0.15">
      <c r="C647" s="32" t="s">
        <v>8812</v>
      </c>
      <c r="D647" s="32" t="s">
        <v>681</v>
      </c>
      <c r="E647" s="32" t="s">
        <v>8779</v>
      </c>
      <c r="F647" t="s">
        <v>101</v>
      </c>
    </row>
    <row r="648" spans="3:6" ht="13.5" x14ac:dyDescent="0.15">
      <c r="C648" s="32" t="s">
        <v>8813</v>
      </c>
      <c r="D648" s="32" t="s">
        <v>683</v>
      </c>
      <c r="E648" s="32" t="s">
        <v>8779</v>
      </c>
      <c r="F648" t="s">
        <v>101</v>
      </c>
    </row>
    <row r="649" spans="3:6" ht="13.5" x14ac:dyDescent="0.15">
      <c r="C649" s="32" t="s">
        <v>8814</v>
      </c>
      <c r="D649" s="32" t="s">
        <v>685</v>
      </c>
      <c r="E649" s="32" t="s">
        <v>8779</v>
      </c>
      <c r="F649" t="s">
        <v>101</v>
      </c>
    </row>
    <row r="650" spans="3:6" ht="13.5" x14ac:dyDescent="0.15">
      <c r="C650" s="32" t="s">
        <v>8815</v>
      </c>
      <c r="D650" s="32" t="s">
        <v>687</v>
      </c>
      <c r="E650" s="32" t="s">
        <v>8779</v>
      </c>
      <c r="F650" t="s">
        <v>101</v>
      </c>
    </row>
    <row r="651" spans="3:6" ht="13.5" x14ac:dyDescent="0.15">
      <c r="C651" s="32" t="s">
        <v>8816</v>
      </c>
      <c r="D651" s="32" t="s">
        <v>689</v>
      </c>
      <c r="E651" s="32" t="s">
        <v>8779</v>
      </c>
      <c r="F651" t="s">
        <v>101</v>
      </c>
    </row>
    <row r="652" spans="3:6" ht="13.5" x14ac:dyDescent="0.15">
      <c r="C652" s="32" t="s">
        <v>8817</v>
      </c>
      <c r="D652" s="32" t="s">
        <v>691</v>
      </c>
      <c r="E652" s="32" t="s">
        <v>8779</v>
      </c>
      <c r="F652" t="s">
        <v>101</v>
      </c>
    </row>
    <row r="653" spans="3:6" ht="13.5" x14ac:dyDescent="0.15">
      <c r="C653" s="32" t="s">
        <v>8818</v>
      </c>
      <c r="D653" s="32" t="s">
        <v>693</v>
      </c>
      <c r="E653" s="32" t="s">
        <v>8779</v>
      </c>
      <c r="F653" t="s">
        <v>101</v>
      </c>
    </row>
    <row r="654" spans="3:6" ht="13.5" x14ac:dyDescent="0.15">
      <c r="C654" s="32" t="s">
        <v>8819</v>
      </c>
      <c r="D654" s="32" t="s">
        <v>695</v>
      </c>
      <c r="E654" s="32" t="s">
        <v>8779</v>
      </c>
      <c r="F654" t="s">
        <v>101</v>
      </c>
    </row>
    <row r="655" spans="3:6" ht="13.5" x14ac:dyDescent="0.15">
      <c r="C655" s="32" t="s">
        <v>8820</v>
      </c>
      <c r="D655" s="32" t="s">
        <v>697</v>
      </c>
      <c r="E655" s="32" t="s">
        <v>8779</v>
      </c>
      <c r="F655" t="s">
        <v>101</v>
      </c>
    </row>
    <row r="656" spans="3:6" ht="13.5" x14ac:dyDescent="0.15">
      <c r="C656" s="32" t="s">
        <v>8821</v>
      </c>
      <c r="D656" s="32" t="s">
        <v>699</v>
      </c>
      <c r="E656" s="32" t="s">
        <v>8779</v>
      </c>
      <c r="F656" t="s">
        <v>101</v>
      </c>
    </row>
    <row r="657" spans="3:6" ht="13.5" x14ac:dyDescent="0.15">
      <c r="C657" s="32" t="s">
        <v>8822</v>
      </c>
      <c r="D657" s="32" t="s">
        <v>701</v>
      </c>
      <c r="E657" s="32" t="s">
        <v>8779</v>
      </c>
      <c r="F657" t="s">
        <v>101</v>
      </c>
    </row>
    <row r="658" spans="3:6" ht="13.5" x14ac:dyDescent="0.15">
      <c r="C658" s="32" t="s">
        <v>8823</v>
      </c>
      <c r="D658" s="32" t="s">
        <v>703</v>
      </c>
      <c r="E658" s="32" t="s">
        <v>8779</v>
      </c>
      <c r="F658" t="s">
        <v>101</v>
      </c>
    </row>
    <row r="659" spans="3:6" ht="13.5" x14ac:dyDescent="0.15">
      <c r="C659" s="32" t="s">
        <v>8824</v>
      </c>
      <c r="D659" s="32" t="s">
        <v>705</v>
      </c>
      <c r="E659" s="32" t="s">
        <v>8779</v>
      </c>
      <c r="F659" t="s">
        <v>101</v>
      </c>
    </row>
    <row r="660" spans="3:6" ht="13.5" x14ac:dyDescent="0.15">
      <c r="C660" s="32" t="s">
        <v>8825</v>
      </c>
      <c r="D660" s="32" t="s">
        <v>707</v>
      </c>
      <c r="E660" s="32" t="s">
        <v>8779</v>
      </c>
      <c r="F660" t="s">
        <v>101</v>
      </c>
    </row>
    <row r="661" spans="3:6" ht="13.5" x14ac:dyDescent="0.15">
      <c r="C661" s="32" t="s">
        <v>8826</v>
      </c>
      <c r="D661" s="32" t="s">
        <v>709</v>
      </c>
      <c r="E661" s="32" t="s">
        <v>8779</v>
      </c>
      <c r="F661" t="s">
        <v>101</v>
      </c>
    </row>
    <row r="662" spans="3:6" ht="13.5" x14ac:dyDescent="0.15">
      <c r="C662" s="32" t="s">
        <v>8827</v>
      </c>
      <c r="D662" s="32" t="s">
        <v>711</v>
      </c>
      <c r="E662" s="32" t="s">
        <v>8779</v>
      </c>
      <c r="F662" t="s">
        <v>101</v>
      </c>
    </row>
    <row r="663" spans="3:6" ht="13.5" x14ac:dyDescent="0.15">
      <c r="C663" s="32" t="s">
        <v>8828</v>
      </c>
      <c r="D663" s="32" t="s">
        <v>713</v>
      </c>
      <c r="E663" s="32" t="s">
        <v>8779</v>
      </c>
      <c r="F663" t="s">
        <v>101</v>
      </c>
    </row>
    <row r="664" spans="3:6" ht="13.5" x14ac:dyDescent="0.15">
      <c r="C664" s="32" t="s">
        <v>8829</v>
      </c>
      <c r="D664" s="32" t="s">
        <v>715</v>
      </c>
      <c r="E664" s="32" t="s">
        <v>8779</v>
      </c>
      <c r="F664" t="s">
        <v>101</v>
      </c>
    </row>
    <row r="665" spans="3:6" ht="13.5" x14ac:dyDescent="0.15">
      <c r="C665" s="32" t="s">
        <v>8830</v>
      </c>
      <c r="D665" s="32" t="s">
        <v>717</v>
      </c>
      <c r="E665" s="32" t="s">
        <v>8779</v>
      </c>
      <c r="F665" t="s">
        <v>101</v>
      </c>
    </row>
    <row r="666" spans="3:6" ht="13.5" x14ac:dyDescent="0.15">
      <c r="C666" s="32" t="s">
        <v>8831</v>
      </c>
      <c r="D666" s="32" t="s">
        <v>719</v>
      </c>
      <c r="E666" s="32" t="s">
        <v>8779</v>
      </c>
      <c r="F666" t="s">
        <v>101</v>
      </c>
    </row>
    <row r="667" spans="3:6" ht="13.5" x14ac:dyDescent="0.15">
      <c r="C667" s="32" t="s">
        <v>8832</v>
      </c>
      <c r="D667" s="32" t="s">
        <v>721</v>
      </c>
      <c r="E667" s="32" t="s">
        <v>8779</v>
      </c>
      <c r="F667" t="s">
        <v>101</v>
      </c>
    </row>
    <row r="668" spans="3:6" ht="13.5" x14ac:dyDescent="0.15">
      <c r="C668" s="32" t="s">
        <v>8833</v>
      </c>
      <c r="D668" s="32" t="s">
        <v>723</v>
      </c>
      <c r="E668" s="32" t="s">
        <v>8779</v>
      </c>
      <c r="F668" t="s">
        <v>101</v>
      </c>
    </row>
    <row r="669" spans="3:6" ht="13.5" x14ac:dyDescent="0.15">
      <c r="C669" s="32" t="s">
        <v>8834</v>
      </c>
      <c r="D669" s="32" t="s">
        <v>725</v>
      </c>
      <c r="E669" s="32" t="s">
        <v>8779</v>
      </c>
      <c r="F669" t="s">
        <v>101</v>
      </c>
    </row>
    <row r="670" spans="3:6" ht="13.5" x14ac:dyDescent="0.15">
      <c r="C670" s="32" t="s">
        <v>8835</v>
      </c>
      <c r="D670" s="32" t="s">
        <v>727</v>
      </c>
      <c r="E670" s="32" t="s">
        <v>8779</v>
      </c>
      <c r="F670" t="s">
        <v>101</v>
      </c>
    </row>
    <row r="671" spans="3:6" ht="13.5" x14ac:dyDescent="0.15">
      <c r="C671" s="32" t="s">
        <v>8836</v>
      </c>
      <c r="D671" s="32" t="s">
        <v>729</v>
      </c>
      <c r="E671" s="32" t="s">
        <v>8779</v>
      </c>
      <c r="F671" t="s">
        <v>101</v>
      </c>
    </row>
    <row r="672" spans="3:6" ht="13.5" x14ac:dyDescent="0.15">
      <c r="C672" s="32" t="s">
        <v>8837</v>
      </c>
      <c r="D672" s="32" t="s">
        <v>731</v>
      </c>
      <c r="E672" s="32" t="s">
        <v>8779</v>
      </c>
      <c r="F672" t="s">
        <v>101</v>
      </c>
    </row>
    <row r="673" spans="3:6" ht="13.5" x14ac:dyDescent="0.15">
      <c r="C673" s="32" t="s">
        <v>8838</v>
      </c>
      <c r="D673" s="32" t="s">
        <v>733</v>
      </c>
      <c r="E673" s="32" t="s">
        <v>8779</v>
      </c>
      <c r="F673" t="s">
        <v>101</v>
      </c>
    </row>
    <row r="674" spans="3:6" ht="13.5" x14ac:dyDescent="0.15">
      <c r="C674" s="32" t="s">
        <v>8839</v>
      </c>
      <c r="D674" s="32" t="s">
        <v>735</v>
      </c>
      <c r="E674" s="32" t="s">
        <v>8779</v>
      </c>
      <c r="F674" t="s">
        <v>101</v>
      </c>
    </row>
    <row r="675" spans="3:6" ht="13.5" x14ac:dyDescent="0.15">
      <c r="C675" s="32" t="s">
        <v>8840</v>
      </c>
      <c r="D675" s="32" t="s">
        <v>737</v>
      </c>
      <c r="E675" s="32" t="s">
        <v>8779</v>
      </c>
      <c r="F675" t="s">
        <v>101</v>
      </c>
    </row>
    <row r="676" spans="3:6" ht="13.5" x14ac:dyDescent="0.15">
      <c r="C676" s="32" t="s">
        <v>8841</v>
      </c>
      <c r="D676" s="32" t="s">
        <v>739</v>
      </c>
      <c r="E676" s="32" t="s">
        <v>8779</v>
      </c>
      <c r="F676" t="s">
        <v>101</v>
      </c>
    </row>
    <row r="677" spans="3:6" ht="13.5" x14ac:dyDescent="0.15">
      <c r="C677" s="32" t="s">
        <v>8842</v>
      </c>
      <c r="D677" s="32" t="s">
        <v>741</v>
      </c>
      <c r="E677" s="32" t="s">
        <v>8779</v>
      </c>
      <c r="F677" t="s">
        <v>101</v>
      </c>
    </row>
    <row r="678" spans="3:6" ht="13.5" x14ac:dyDescent="0.15">
      <c r="C678" s="32" t="s">
        <v>8843</v>
      </c>
      <c r="D678" s="32" t="s">
        <v>743</v>
      </c>
      <c r="E678" s="32" t="s">
        <v>8779</v>
      </c>
      <c r="F678" t="s">
        <v>101</v>
      </c>
    </row>
    <row r="679" spans="3:6" ht="13.5" x14ac:dyDescent="0.15">
      <c r="C679" s="32" t="s">
        <v>8844</v>
      </c>
      <c r="D679" s="32" t="s">
        <v>745</v>
      </c>
      <c r="E679" s="32" t="s">
        <v>8779</v>
      </c>
      <c r="F679" t="s">
        <v>101</v>
      </c>
    </row>
    <row r="680" spans="3:6" ht="13.5" x14ac:dyDescent="0.15">
      <c r="C680" s="32" t="s">
        <v>8845</v>
      </c>
      <c r="D680" s="32" t="s">
        <v>747</v>
      </c>
      <c r="E680" s="32" t="s">
        <v>8779</v>
      </c>
      <c r="F680" t="s">
        <v>101</v>
      </c>
    </row>
    <row r="681" spans="3:6" ht="13.5" x14ac:dyDescent="0.15">
      <c r="C681" s="32" t="s">
        <v>8846</v>
      </c>
      <c r="D681" s="32" t="s">
        <v>749</v>
      </c>
      <c r="E681" s="32" t="s">
        <v>8779</v>
      </c>
      <c r="F681" t="s">
        <v>101</v>
      </c>
    </row>
    <row r="682" spans="3:6" ht="13.5" x14ac:dyDescent="0.15">
      <c r="C682" s="32" t="s">
        <v>8847</v>
      </c>
      <c r="D682" s="32" t="s">
        <v>751</v>
      </c>
      <c r="E682" s="32" t="s">
        <v>8779</v>
      </c>
      <c r="F682" t="s">
        <v>101</v>
      </c>
    </row>
    <row r="683" spans="3:6" ht="13.5" x14ac:dyDescent="0.15">
      <c r="C683" s="32" t="s">
        <v>8848</v>
      </c>
      <c r="D683" s="32" t="s">
        <v>753</v>
      </c>
      <c r="E683" s="32" t="s">
        <v>8779</v>
      </c>
      <c r="F683" t="s">
        <v>101</v>
      </c>
    </row>
    <row r="684" spans="3:6" ht="13.5" x14ac:dyDescent="0.15">
      <c r="C684" s="32" t="s">
        <v>8849</v>
      </c>
      <c r="D684" s="32" t="s">
        <v>755</v>
      </c>
      <c r="E684" s="32" t="s">
        <v>8779</v>
      </c>
      <c r="F684" t="s">
        <v>101</v>
      </c>
    </row>
    <row r="685" spans="3:6" ht="13.5" x14ac:dyDescent="0.15">
      <c r="C685" s="32" t="s">
        <v>8850</v>
      </c>
      <c r="D685" s="32" t="s">
        <v>757</v>
      </c>
      <c r="E685" s="32" t="s">
        <v>8779</v>
      </c>
      <c r="F685" t="s">
        <v>101</v>
      </c>
    </row>
    <row r="686" spans="3:6" ht="13.5" x14ac:dyDescent="0.15">
      <c r="C686" s="32" t="s">
        <v>8851</v>
      </c>
      <c r="D686" s="32" t="s">
        <v>759</v>
      </c>
      <c r="E686" s="32" t="s">
        <v>8779</v>
      </c>
      <c r="F686" t="s">
        <v>101</v>
      </c>
    </row>
    <row r="687" spans="3:6" ht="13.5" x14ac:dyDescent="0.15">
      <c r="C687" s="32" t="s">
        <v>8852</v>
      </c>
      <c r="D687" s="32" t="s">
        <v>761</v>
      </c>
      <c r="E687" s="32" t="s">
        <v>8779</v>
      </c>
      <c r="F687" t="s">
        <v>101</v>
      </c>
    </row>
    <row r="688" spans="3:6" ht="13.5" x14ac:dyDescent="0.15">
      <c r="C688" s="32" t="s">
        <v>8853</v>
      </c>
      <c r="D688" s="32" t="s">
        <v>763</v>
      </c>
      <c r="E688" s="32" t="s">
        <v>8779</v>
      </c>
      <c r="F688" t="s">
        <v>101</v>
      </c>
    </row>
    <row r="689" spans="3:13" ht="13.5" x14ac:dyDescent="0.15">
      <c r="C689" s="32" t="s">
        <v>8854</v>
      </c>
      <c r="D689" s="32" t="s">
        <v>765</v>
      </c>
      <c r="E689" s="32" t="s">
        <v>8779</v>
      </c>
      <c r="F689" t="s">
        <v>101</v>
      </c>
    </row>
    <row r="690" spans="3:13" ht="13.5" x14ac:dyDescent="0.15">
      <c r="C690" s="32" t="s">
        <v>8855</v>
      </c>
      <c r="D690" s="32" t="s">
        <v>767</v>
      </c>
      <c r="E690" s="32" t="s">
        <v>8779</v>
      </c>
      <c r="F690" t="s">
        <v>101</v>
      </c>
    </row>
    <row r="691" spans="3:13" ht="13.5" x14ac:dyDescent="0.15">
      <c r="C691" s="32" t="s">
        <v>8856</v>
      </c>
      <c r="D691" s="32" t="s">
        <v>769</v>
      </c>
      <c r="E691" s="32" t="s">
        <v>8779</v>
      </c>
      <c r="F691" t="s">
        <v>101</v>
      </c>
    </row>
    <row r="692" spans="3:13" ht="13.5" x14ac:dyDescent="0.15">
      <c r="C692" s="32" t="s">
        <v>8857</v>
      </c>
      <c r="D692" s="32" t="s">
        <v>771</v>
      </c>
      <c r="E692" s="32" t="s">
        <v>8779</v>
      </c>
      <c r="F692" t="s">
        <v>101</v>
      </c>
    </row>
    <row r="693" spans="3:13" ht="13.5" x14ac:dyDescent="0.15">
      <c r="C693" s="32" t="s">
        <v>8858</v>
      </c>
      <c r="D693" s="32" t="s">
        <v>773</v>
      </c>
      <c r="E693" s="32" t="s">
        <v>8779</v>
      </c>
      <c r="F693" t="s">
        <v>101</v>
      </c>
    </row>
    <row r="694" spans="3:13" ht="13.5" x14ac:dyDescent="0.15">
      <c r="C694" s="32" t="s">
        <v>8859</v>
      </c>
      <c r="D694" s="32" t="s">
        <v>775</v>
      </c>
      <c r="E694" s="32" t="s">
        <v>8779</v>
      </c>
      <c r="F694" t="s">
        <v>101</v>
      </c>
    </row>
    <row r="695" spans="3:13" ht="13.5" x14ac:dyDescent="0.15">
      <c r="C695" s="32" t="s">
        <v>8860</v>
      </c>
      <c r="D695" s="32" t="s">
        <v>777</v>
      </c>
      <c r="E695" s="32" t="s">
        <v>8779</v>
      </c>
      <c r="F695" t="s">
        <v>101</v>
      </c>
    </row>
    <row r="696" spans="3:13" ht="13.5" x14ac:dyDescent="0.15">
      <c r="C696" s="32" t="s">
        <v>8861</v>
      </c>
      <c r="D696" s="32" t="s">
        <v>779</v>
      </c>
      <c r="E696" s="32" t="s">
        <v>8779</v>
      </c>
      <c r="F696" t="s">
        <v>101</v>
      </c>
    </row>
    <row r="697" spans="3:13" ht="13.5" x14ac:dyDescent="0.15">
      <c r="C697" s="32" t="s">
        <v>8862</v>
      </c>
      <c r="D697" s="32" t="s">
        <v>781</v>
      </c>
      <c r="E697" s="32" t="s">
        <v>8779</v>
      </c>
      <c r="F697" t="s">
        <v>101</v>
      </c>
    </row>
    <row r="698" spans="3:13" ht="13.5" x14ac:dyDescent="0.15">
      <c r="C698" s="32" t="s">
        <v>8863</v>
      </c>
      <c r="D698" s="32" t="s">
        <v>783</v>
      </c>
      <c r="E698" s="32" t="s">
        <v>8779</v>
      </c>
      <c r="F698" t="s">
        <v>101</v>
      </c>
    </row>
    <row r="699" spans="3:13" ht="13.5" x14ac:dyDescent="0.15">
      <c r="C699" s="32" t="s">
        <v>8864</v>
      </c>
      <c r="D699" s="32" t="s">
        <v>785</v>
      </c>
      <c r="E699" s="32" t="s">
        <v>8779</v>
      </c>
      <c r="F699" t="s">
        <v>101</v>
      </c>
    </row>
    <row r="700" spans="3:13" ht="13.5" x14ac:dyDescent="0.15">
      <c r="C700" s="32" t="s">
        <v>8865</v>
      </c>
      <c r="D700" s="32" t="s">
        <v>787</v>
      </c>
      <c r="E700" s="32" t="s">
        <v>8779</v>
      </c>
      <c r="F700" t="s">
        <v>101</v>
      </c>
    </row>
    <row r="701" spans="3:13" ht="13.5" x14ac:dyDescent="0.15">
      <c r="C701" s="32" t="s">
        <v>8866</v>
      </c>
      <c r="D701" s="32" t="s">
        <v>790</v>
      </c>
      <c r="E701" s="32" t="s">
        <v>8867</v>
      </c>
      <c r="F701" t="s">
        <v>101</v>
      </c>
      <c r="M701" s="32" t="s">
        <v>8751</v>
      </c>
    </row>
    <row r="702" spans="3:13" ht="13.5" x14ac:dyDescent="0.15">
      <c r="C702" s="32" t="s">
        <v>8868</v>
      </c>
      <c r="D702" s="32" t="s">
        <v>8869</v>
      </c>
      <c r="E702" s="32" t="s">
        <v>8867</v>
      </c>
      <c r="F702" t="s">
        <v>7424</v>
      </c>
      <c r="M702" s="32" t="s">
        <v>8775</v>
      </c>
    </row>
    <row r="703" spans="3:13" ht="13.5" x14ac:dyDescent="0.15">
      <c r="C703" s="32" t="s">
        <v>8870</v>
      </c>
      <c r="D703" s="32" t="s">
        <v>8728</v>
      </c>
      <c r="E703" s="32" t="s">
        <v>8867</v>
      </c>
      <c r="F703" t="s">
        <v>7361</v>
      </c>
    </row>
    <row r="704" spans="3:13" ht="13.5" x14ac:dyDescent="0.15">
      <c r="C704" s="32" t="s">
        <v>8871</v>
      </c>
      <c r="D704" s="32" t="s">
        <v>792</v>
      </c>
      <c r="E704" s="32" t="s">
        <v>8867</v>
      </c>
      <c r="F704" t="s">
        <v>128</v>
      </c>
    </row>
    <row r="705" spans="3:13" ht="13.5" x14ac:dyDescent="0.15">
      <c r="C705" s="32" t="s">
        <v>8872</v>
      </c>
      <c r="D705" s="32" t="s">
        <v>794</v>
      </c>
      <c r="E705" s="32" t="s">
        <v>8867</v>
      </c>
      <c r="F705" t="s">
        <v>128</v>
      </c>
    </row>
    <row r="706" spans="3:13" ht="13.5" x14ac:dyDescent="0.15">
      <c r="C706" s="32" t="s">
        <v>8873</v>
      </c>
      <c r="D706" s="32" t="s">
        <v>790</v>
      </c>
      <c r="E706" s="32" t="s">
        <v>8874</v>
      </c>
      <c r="F706" t="s">
        <v>101</v>
      </c>
    </row>
    <row r="707" spans="3:13" ht="13.5" x14ac:dyDescent="0.15">
      <c r="C707" s="32" t="s">
        <v>8875</v>
      </c>
      <c r="D707" s="32" t="s">
        <v>8728</v>
      </c>
      <c r="E707" s="32" t="s">
        <v>8874</v>
      </c>
      <c r="F707" t="s">
        <v>7361</v>
      </c>
      <c r="M707" s="32" t="s">
        <v>8751</v>
      </c>
    </row>
    <row r="708" spans="3:13" ht="13.5" x14ac:dyDescent="0.15">
      <c r="C708" s="32" t="s">
        <v>8876</v>
      </c>
      <c r="D708" s="32" t="s">
        <v>8877</v>
      </c>
      <c r="E708" s="32" t="s">
        <v>8874</v>
      </c>
      <c r="F708" t="s">
        <v>7361</v>
      </c>
    </row>
    <row r="709" spans="3:13" ht="13.5" x14ac:dyDescent="0.15">
      <c r="C709" s="32" t="s">
        <v>8878</v>
      </c>
      <c r="D709" s="32" t="s">
        <v>799</v>
      </c>
      <c r="E709" s="32" t="s">
        <v>8879</v>
      </c>
      <c r="F709" t="s">
        <v>101</v>
      </c>
      <c r="M709" s="32" t="s">
        <v>8751</v>
      </c>
    </row>
    <row r="710" spans="3:13" ht="13.5" x14ac:dyDescent="0.15">
      <c r="C710" s="32" t="s">
        <v>8880</v>
      </c>
      <c r="D710" s="32" t="s">
        <v>8869</v>
      </c>
      <c r="E710" s="32" t="s">
        <v>8881</v>
      </c>
      <c r="F710" t="s">
        <v>7424</v>
      </c>
      <c r="M710" s="32" t="s">
        <v>8751</v>
      </c>
    </row>
    <row r="711" spans="3:13" ht="13.5" x14ac:dyDescent="0.15">
      <c r="C711" s="32" t="s">
        <v>8882</v>
      </c>
      <c r="D711" s="32" t="s">
        <v>8728</v>
      </c>
      <c r="E711" s="32" t="s">
        <v>8881</v>
      </c>
      <c r="F711" t="s">
        <v>7361</v>
      </c>
      <c r="M711" s="32" t="s">
        <v>8729</v>
      </c>
    </row>
    <row r="712" spans="3:13" ht="13.5" x14ac:dyDescent="0.15">
      <c r="C712" s="32" t="s">
        <v>8883</v>
      </c>
      <c r="D712" s="32" t="s">
        <v>802</v>
      </c>
      <c r="E712" s="32" t="s">
        <v>8881</v>
      </c>
      <c r="F712" t="s">
        <v>803</v>
      </c>
      <c r="M712" s="32" t="s">
        <v>8751</v>
      </c>
    </row>
    <row r="713" spans="3:13" ht="13.5" x14ac:dyDescent="0.15">
      <c r="C713" s="32" t="s">
        <v>8884</v>
      </c>
      <c r="D713" s="32" t="s">
        <v>805</v>
      </c>
      <c r="E713" s="32" t="s">
        <v>8881</v>
      </c>
      <c r="F713" t="s">
        <v>803</v>
      </c>
      <c r="M713" s="32" t="s">
        <v>8751</v>
      </c>
    </row>
    <row r="714" spans="3:13" ht="13.5" x14ac:dyDescent="0.15">
      <c r="C714" s="32" t="s">
        <v>8885</v>
      </c>
      <c r="D714" s="32" t="s">
        <v>807</v>
      </c>
      <c r="E714" s="32" t="s">
        <v>8881</v>
      </c>
      <c r="F714" t="s">
        <v>803</v>
      </c>
      <c r="M714" s="32" t="s">
        <v>8751</v>
      </c>
    </row>
    <row r="715" spans="3:13" ht="13.5" x14ac:dyDescent="0.15">
      <c r="C715" s="32" t="s">
        <v>8886</v>
      </c>
      <c r="D715" s="32" t="s">
        <v>809</v>
      </c>
      <c r="E715" s="32" t="s">
        <v>8881</v>
      </c>
      <c r="F715" t="s">
        <v>803</v>
      </c>
      <c r="M715" s="32" t="s">
        <v>8751</v>
      </c>
    </row>
    <row r="716" spans="3:13" ht="13.5" x14ac:dyDescent="0.15">
      <c r="C716" s="32" t="s">
        <v>8887</v>
      </c>
      <c r="D716" s="32" t="s">
        <v>811</v>
      </c>
      <c r="E716" s="32" t="s">
        <v>8881</v>
      </c>
      <c r="F716" t="s">
        <v>101</v>
      </c>
      <c r="M716" s="32" t="s">
        <v>8751</v>
      </c>
    </row>
    <row r="717" spans="3:13" ht="12.75" customHeight="1" x14ac:dyDescent="0.15">
      <c r="C717" s="32" t="s">
        <v>8888</v>
      </c>
      <c r="D717" s="32" t="s">
        <v>814</v>
      </c>
      <c r="E717" s="32" t="s">
        <v>8889</v>
      </c>
      <c r="F717" t="s">
        <v>325</v>
      </c>
      <c r="G717" s="71"/>
      <c r="H717" s="101"/>
      <c r="M717" s="32" t="s">
        <v>8392</v>
      </c>
    </row>
    <row r="718" spans="3:13" ht="13.5" x14ac:dyDescent="0.15">
      <c r="C718" s="32" t="s">
        <v>8890</v>
      </c>
      <c r="D718" s="32" t="s">
        <v>8891</v>
      </c>
      <c r="E718" s="32" t="s">
        <v>8889</v>
      </c>
      <c r="F718" t="s">
        <v>7361</v>
      </c>
    </row>
    <row r="719" spans="3:13" ht="13.5" x14ac:dyDescent="0.15">
      <c r="C719" s="32" t="s">
        <v>8892</v>
      </c>
      <c r="D719" s="32" t="s">
        <v>816</v>
      </c>
      <c r="E719" s="32" t="s">
        <v>8889</v>
      </c>
      <c r="F719" t="s">
        <v>101</v>
      </c>
      <c r="M719" s="32" t="s">
        <v>8893</v>
      </c>
    </row>
    <row r="720" spans="3:13" ht="13.5" x14ac:dyDescent="0.15">
      <c r="C720" s="32" t="s">
        <v>8894</v>
      </c>
      <c r="D720" s="32" t="s">
        <v>8895</v>
      </c>
      <c r="E720" s="32" t="s">
        <v>8896</v>
      </c>
      <c r="F720" t="s">
        <v>7361</v>
      </c>
    </row>
    <row r="721" spans="3:13" ht="13.5" x14ac:dyDescent="0.15">
      <c r="C721" s="32" t="s">
        <v>8897</v>
      </c>
      <c r="D721" s="32" t="s">
        <v>819</v>
      </c>
      <c r="E721" s="32" t="s">
        <v>8896</v>
      </c>
      <c r="F721" t="s">
        <v>101</v>
      </c>
    </row>
    <row r="722" spans="3:13" ht="13.5" x14ac:dyDescent="0.15">
      <c r="C722" s="32" t="s">
        <v>8898</v>
      </c>
      <c r="D722" s="32" t="s">
        <v>821</v>
      </c>
      <c r="E722" s="32" t="s">
        <v>8896</v>
      </c>
      <c r="F722" t="s">
        <v>101</v>
      </c>
    </row>
    <row r="723" spans="3:13" ht="13.5" x14ac:dyDescent="0.15">
      <c r="C723" s="32" t="s">
        <v>8899</v>
      </c>
      <c r="D723" s="32" t="s">
        <v>823</v>
      </c>
      <c r="E723" s="32" t="s">
        <v>8896</v>
      </c>
      <c r="F723" t="s">
        <v>101</v>
      </c>
      <c r="M723" s="32" t="s">
        <v>8392</v>
      </c>
    </row>
    <row r="724" spans="3:13" ht="13.5" x14ac:dyDescent="0.15">
      <c r="C724" s="32" t="s">
        <v>8900</v>
      </c>
      <c r="D724" s="32" t="s">
        <v>825</v>
      </c>
      <c r="E724" s="32" t="s">
        <v>8896</v>
      </c>
      <c r="F724" t="s">
        <v>101</v>
      </c>
    </row>
    <row r="725" spans="3:13" ht="13.5" x14ac:dyDescent="0.15">
      <c r="C725" s="32" t="s">
        <v>8901</v>
      </c>
      <c r="D725" s="32" t="s">
        <v>827</v>
      </c>
      <c r="E725" s="32" t="s">
        <v>8896</v>
      </c>
      <c r="F725" t="s">
        <v>325</v>
      </c>
      <c r="M725" s="32" t="s">
        <v>8392</v>
      </c>
    </row>
    <row r="726" spans="3:13" ht="13.5" x14ac:dyDescent="0.15">
      <c r="C726" s="32" t="s">
        <v>8902</v>
      </c>
      <c r="D726" s="32" t="s">
        <v>8903</v>
      </c>
      <c r="E726" s="32" t="s">
        <v>8896</v>
      </c>
      <c r="F726" t="s">
        <v>7361</v>
      </c>
      <c r="G726" s="56"/>
      <c r="H726" s="99"/>
    </row>
    <row r="727" spans="3:13" ht="13.5" x14ac:dyDescent="0.15">
      <c r="C727" s="32" t="s">
        <v>8904</v>
      </c>
      <c r="D727" s="32" t="s">
        <v>829</v>
      </c>
      <c r="E727" s="32" t="s">
        <v>8896</v>
      </c>
      <c r="F727" t="s">
        <v>101</v>
      </c>
      <c r="G727" s="58"/>
      <c r="H727" s="58"/>
    </row>
    <row r="728" spans="3:13" ht="13.5" x14ac:dyDescent="0.15">
      <c r="C728" s="32" t="s">
        <v>8905</v>
      </c>
      <c r="D728" s="32" t="s">
        <v>831</v>
      </c>
      <c r="E728" s="32" t="s">
        <v>8896</v>
      </c>
      <c r="F728" t="s">
        <v>101</v>
      </c>
      <c r="G728" s="58"/>
      <c r="H728" s="58"/>
      <c r="M728" s="32" t="s">
        <v>8893</v>
      </c>
    </row>
    <row r="729" spans="3:13" ht="13.5" x14ac:dyDescent="0.15">
      <c r="C729" s="32" t="s">
        <v>8906</v>
      </c>
      <c r="D729" s="32" t="s">
        <v>8907</v>
      </c>
      <c r="E729" s="32" t="s">
        <v>8908</v>
      </c>
      <c r="F729" t="s">
        <v>7361</v>
      </c>
      <c r="G729" s="58"/>
      <c r="H729" s="58"/>
    </row>
    <row r="730" spans="3:13" ht="13.5" x14ac:dyDescent="0.15">
      <c r="C730" s="32" t="s">
        <v>8909</v>
      </c>
      <c r="D730" s="32" t="s">
        <v>8910</v>
      </c>
      <c r="E730" s="32" t="s">
        <v>8908</v>
      </c>
      <c r="F730" t="s">
        <v>101</v>
      </c>
      <c r="G730" s="58"/>
      <c r="H730" s="58"/>
    </row>
    <row r="731" spans="3:13" ht="13.5" x14ac:dyDescent="0.15">
      <c r="C731" s="32" t="s">
        <v>8911</v>
      </c>
      <c r="D731" s="32" t="s">
        <v>8912</v>
      </c>
      <c r="E731" s="32" t="s">
        <v>8908</v>
      </c>
      <c r="F731" t="s">
        <v>7361</v>
      </c>
      <c r="G731" s="58"/>
      <c r="H731" s="58"/>
    </row>
    <row r="732" spans="3:13" ht="13.5" x14ac:dyDescent="0.15">
      <c r="C732" s="32" t="s">
        <v>8913</v>
      </c>
      <c r="D732" s="32" t="s">
        <v>836</v>
      </c>
      <c r="E732" s="32" t="s">
        <v>8908</v>
      </c>
      <c r="F732" t="s">
        <v>101</v>
      </c>
      <c r="G732" s="58"/>
      <c r="H732" s="58"/>
    </row>
    <row r="733" spans="3:13" ht="13.5" x14ac:dyDescent="0.15">
      <c r="C733" s="32" t="s">
        <v>8914</v>
      </c>
      <c r="D733" s="32" t="s">
        <v>8915</v>
      </c>
      <c r="E733" s="32" t="s">
        <v>8908</v>
      </c>
      <c r="F733" t="s">
        <v>7361</v>
      </c>
      <c r="G733" s="58"/>
      <c r="H733" s="58"/>
    </row>
    <row r="734" spans="3:13" ht="13.5" x14ac:dyDescent="0.15">
      <c r="C734" s="32" t="s">
        <v>8916</v>
      </c>
      <c r="D734" s="32" t="s">
        <v>838</v>
      </c>
      <c r="E734" s="32" t="s">
        <v>8908</v>
      </c>
      <c r="F734" t="s">
        <v>101</v>
      </c>
      <c r="G734" s="58"/>
      <c r="H734" s="58"/>
    </row>
    <row r="735" spans="3:13" ht="13.5" x14ac:dyDescent="0.15">
      <c r="C735" s="32" t="s">
        <v>8917</v>
      </c>
      <c r="D735" s="32" t="s">
        <v>841</v>
      </c>
      <c r="E735" s="32" t="s">
        <v>8918</v>
      </c>
      <c r="F735" t="s">
        <v>101</v>
      </c>
      <c r="M735" s="32" t="s">
        <v>8751</v>
      </c>
    </row>
    <row r="736" spans="3:13" ht="13.5" x14ac:dyDescent="0.15">
      <c r="C736" s="32" t="s">
        <v>8919</v>
      </c>
      <c r="D736" s="32" t="s">
        <v>843</v>
      </c>
      <c r="E736" s="32" t="s">
        <v>8918</v>
      </c>
      <c r="F736" t="s">
        <v>101</v>
      </c>
      <c r="M736" s="32" t="s">
        <v>8751</v>
      </c>
    </row>
    <row r="737" spans="3:13" ht="13.5" x14ac:dyDescent="0.15">
      <c r="C737" s="32" t="s">
        <v>8920</v>
      </c>
      <c r="D737" s="32" t="s">
        <v>845</v>
      </c>
      <c r="E737" s="32" t="s">
        <v>8918</v>
      </c>
      <c r="F737" t="s">
        <v>101</v>
      </c>
      <c r="M737" s="32" t="s">
        <v>8751</v>
      </c>
    </row>
    <row r="738" spans="3:13" ht="13.5" x14ac:dyDescent="0.15">
      <c r="C738" s="32" t="s">
        <v>8921</v>
      </c>
      <c r="D738" s="32" t="s">
        <v>848</v>
      </c>
      <c r="E738" s="32" t="s">
        <v>8922</v>
      </c>
      <c r="F738" t="s">
        <v>101</v>
      </c>
      <c r="M738" s="32" t="s">
        <v>8751</v>
      </c>
    </row>
    <row r="739" spans="3:13" ht="13.5" x14ac:dyDescent="0.15">
      <c r="C739" s="32" t="s">
        <v>8923</v>
      </c>
      <c r="D739" s="32" t="s">
        <v>850</v>
      </c>
      <c r="E739" s="32" t="s">
        <v>8922</v>
      </c>
      <c r="F739" t="s">
        <v>101</v>
      </c>
      <c r="M739" s="32" t="s">
        <v>8751</v>
      </c>
    </row>
    <row r="740" spans="3:13" ht="13.5" x14ac:dyDescent="0.15">
      <c r="C740" s="32" t="s">
        <v>8924</v>
      </c>
      <c r="D740" s="32" t="s">
        <v>852</v>
      </c>
      <c r="E740" s="32" t="s">
        <v>8922</v>
      </c>
      <c r="F740" t="s">
        <v>101</v>
      </c>
      <c r="M740" s="32" t="s">
        <v>8751</v>
      </c>
    </row>
    <row r="741" spans="3:13" ht="13.5" x14ac:dyDescent="0.15">
      <c r="C741" s="32" t="s">
        <v>8925</v>
      </c>
      <c r="D741" s="32" t="s">
        <v>854</v>
      </c>
      <c r="E741" s="32" t="s">
        <v>8922</v>
      </c>
      <c r="F741" t="s">
        <v>101</v>
      </c>
      <c r="M741" s="32" t="s">
        <v>8751</v>
      </c>
    </row>
    <row r="742" spans="3:13" ht="13.5" x14ac:dyDescent="0.15">
      <c r="C742" s="32" t="s">
        <v>8926</v>
      </c>
      <c r="D742" s="32" t="s">
        <v>856</v>
      </c>
      <c r="E742" s="32" t="s">
        <v>8922</v>
      </c>
      <c r="F742" t="s">
        <v>101</v>
      </c>
      <c r="M742" s="32" t="s">
        <v>8751</v>
      </c>
    </row>
    <row r="743" spans="3:13" ht="13.5" x14ac:dyDescent="0.15">
      <c r="C743" s="32" t="s">
        <v>8927</v>
      </c>
      <c r="D743" s="32" t="s">
        <v>859</v>
      </c>
      <c r="E743" s="32" t="s">
        <v>8928</v>
      </c>
      <c r="F743" t="s">
        <v>101</v>
      </c>
      <c r="M743" s="32" t="s">
        <v>8751</v>
      </c>
    </row>
    <row r="744" spans="3:13" ht="13.5" x14ac:dyDescent="0.15">
      <c r="C744" s="32" t="s">
        <v>8929</v>
      </c>
      <c r="D744" s="32" t="s">
        <v>861</v>
      </c>
      <c r="E744" s="32" t="s">
        <v>8928</v>
      </c>
      <c r="F744" t="s">
        <v>101</v>
      </c>
      <c r="M744" s="32" t="s">
        <v>8751</v>
      </c>
    </row>
    <row r="745" spans="3:13" ht="13.5" x14ac:dyDescent="0.15">
      <c r="C745" s="32" t="s">
        <v>8930</v>
      </c>
      <c r="D745" s="32" t="s">
        <v>863</v>
      </c>
      <c r="E745" s="32" t="s">
        <v>8928</v>
      </c>
      <c r="F745" t="s">
        <v>101</v>
      </c>
      <c r="M745" s="32" t="s">
        <v>8751</v>
      </c>
    </row>
    <row r="746" spans="3:13" ht="13.5" x14ac:dyDescent="0.15">
      <c r="C746" s="32" t="s">
        <v>8931</v>
      </c>
      <c r="D746" s="32" t="s">
        <v>865</v>
      </c>
      <c r="E746" s="32" t="s">
        <v>8928</v>
      </c>
      <c r="F746" t="s">
        <v>101</v>
      </c>
      <c r="M746" s="32" t="s">
        <v>8751</v>
      </c>
    </row>
    <row r="747" spans="3:13" ht="13.5" x14ac:dyDescent="0.15">
      <c r="C747" s="32" t="s">
        <v>8932</v>
      </c>
      <c r="D747" s="32" t="s">
        <v>859</v>
      </c>
      <c r="E747" s="32" t="s">
        <v>8933</v>
      </c>
      <c r="F747" t="s">
        <v>101</v>
      </c>
      <c r="M747" s="32" t="s">
        <v>8751</v>
      </c>
    </row>
    <row r="748" spans="3:13" ht="13.5" x14ac:dyDescent="0.15">
      <c r="C748" s="32" t="s">
        <v>8934</v>
      </c>
      <c r="D748" s="32" t="s">
        <v>861</v>
      </c>
      <c r="E748" s="32" t="s">
        <v>8933</v>
      </c>
      <c r="F748" t="s">
        <v>101</v>
      </c>
      <c r="M748" s="32" t="s">
        <v>8751</v>
      </c>
    </row>
    <row r="749" spans="3:13" ht="13.5" x14ac:dyDescent="0.15">
      <c r="C749" s="32" t="s">
        <v>8935</v>
      </c>
      <c r="D749" s="32" t="s">
        <v>863</v>
      </c>
      <c r="E749" s="32" t="s">
        <v>8933</v>
      </c>
      <c r="F749" t="s">
        <v>101</v>
      </c>
      <c r="M749" s="32" t="s">
        <v>8751</v>
      </c>
    </row>
    <row r="750" spans="3:13" ht="13.5" x14ac:dyDescent="0.15">
      <c r="C750" s="32" t="s">
        <v>8936</v>
      </c>
      <c r="D750" s="32" t="s">
        <v>865</v>
      </c>
      <c r="E750" s="32" t="s">
        <v>8933</v>
      </c>
      <c r="F750" t="s">
        <v>101</v>
      </c>
      <c r="M750" s="32" t="s">
        <v>8751</v>
      </c>
    </row>
    <row r="751" spans="3:13" ht="13.5" x14ac:dyDescent="0.15">
      <c r="C751" s="32" t="s">
        <v>8937</v>
      </c>
      <c r="D751" s="32" t="s">
        <v>859</v>
      </c>
      <c r="E751" s="32" t="s">
        <v>8938</v>
      </c>
      <c r="F751" t="s">
        <v>101</v>
      </c>
      <c r="M751" s="32" t="s">
        <v>8751</v>
      </c>
    </row>
    <row r="752" spans="3:13" ht="13.5" x14ac:dyDescent="0.15">
      <c r="C752" s="32" t="s">
        <v>8939</v>
      </c>
      <c r="D752" s="32" t="s">
        <v>861</v>
      </c>
      <c r="E752" s="32" t="s">
        <v>8938</v>
      </c>
      <c r="F752" t="s">
        <v>101</v>
      </c>
      <c r="M752" s="32" t="s">
        <v>8751</v>
      </c>
    </row>
    <row r="753" spans="3:13" ht="13.5" x14ac:dyDescent="0.15">
      <c r="C753" s="32" t="s">
        <v>8940</v>
      </c>
      <c r="D753" s="32" t="s">
        <v>863</v>
      </c>
      <c r="E753" s="32" t="s">
        <v>8938</v>
      </c>
      <c r="F753" t="s">
        <v>101</v>
      </c>
      <c r="M753" s="32" t="s">
        <v>8751</v>
      </c>
    </row>
    <row r="754" spans="3:13" ht="13.5" x14ac:dyDescent="0.15">
      <c r="C754" s="32" t="s">
        <v>8941</v>
      </c>
      <c r="D754" s="32" t="s">
        <v>865</v>
      </c>
      <c r="E754" s="32" t="s">
        <v>8938</v>
      </c>
      <c r="F754" t="s">
        <v>101</v>
      </c>
      <c r="M754" s="32" t="s">
        <v>8751</v>
      </c>
    </row>
    <row r="755" spans="3:13" ht="13.5" x14ac:dyDescent="0.15">
      <c r="C755" s="32" t="s">
        <v>8942</v>
      </c>
      <c r="D755" s="32" t="s">
        <v>859</v>
      </c>
      <c r="E755" s="32" t="s">
        <v>8943</v>
      </c>
      <c r="F755" t="s">
        <v>101</v>
      </c>
      <c r="M755" s="32" t="s">
        <v>8751</v>
      </c>
    </row>
    <row r="756" spans="3:13" ht="13.5" x14ac:dyDescent="0.15">
      <c r="C756" s="32" t="s">
        <v>8944</v>
      </c>
      <c r="D756" s="32" t="s">
        <v>861</v>
      </c>
      <c r="E756" s="32" t="s">
        <v>8943</v>
      </c>
      <c r="F756" t="s">
        <v>101</v>
      </c>
      <c r="M756" s="32" t="s">
        <v>8751</v>
      </c>
    </row>
    <row r="757" spans="3:13" ht="13.5" x14ac:dyDescent="0.15">
      <c r="C757" s="32" t="s">
        <v>8945</v>
      </c>
      <c r="D757" s="32" t="s">
        <v>863</v>
      </c>
      <c r="E757" s="32" t="s">
        <v>8943</v>
      </c>
      <c r="F757" t="s">
        <v>101</v>
      </c>
      <c r="M757" s="32" t="s">
        <v>8751</v>
      </c>
    </row>
    <row r="758" spans="3:13" ht="13.5" x14ac:dyDescent="0.15">
      <c r="C758" s="32" t="s">
        <v>8946</v>
      </c>
      <c r="D758" s="32" t="s">
        <v>865</v>
      </c>
      <c r="E758" s="32" t="s">
        <v>8943</v>
      </c>
      <c r="F758" t="s">
        <v>101</v>
      </c>
      <c r="M758" s="32" t="s">
        <v>8751</v>
      </c>
    </row>
    <row r="759" spans="3:13" ht="13.5" x14ac:dyDescent="0.15">
      <c r="C759" s="32" t="s">
        <v>8947</v>
      </c>
      <c r="D759" s="32" t="s">
        <v>859</v>
      </c>
      <c r="E759" s="32" t="s">
        <v>8948</v>
      </c>
      <c r="F759" t="s">
        <v>101</v>
      </c>
      <c r="M759" s="32" t="s">
        <v>8751</v>
      </c>
    </row>
    <row r="760" spans="3:13" ht="13.5" x14ac:dyDescent="0.15">
      <c r="C760" s="32" t="s">
        <v>8949</v>
      </c>
      <c r="D760" s="32" t="s">
        <v>861</v>
      </c>
      <c r="E760" s="32" t="s">
        <v>8948</v>
      </c>
      <c r="F760" t="s">
        <v>101</v>
      </c>
      <c r="M760" s="32" t="s">
        <v>8751</v>
      </c>
    </row>
    <row r="761" spans="3:13" ht="13.5" x14ac:dyDescent="0.15">
      <c r="C761" s="32" t="s">
        <v>8950</v>
      </c>
      <c r="D761" s="32" t="s">
        <v>863</v>
      </c>
      <c r="E761" s="32" t="s">
        <v>8948</v>
      </c>
      <c r="F761" t="s">
        <v>101</v>
      </c>
      <c r="M761" s="32" t="s">
        <v>8751</v>
      </c>
    </row>
    <row r="762" spans="3:13" ht="13.5" x14ac:dyDescent="0.15">
      <c r="C762" s="32" t="s">
        <v>8951</v>
      </c>
      <c r="D762" s="32" t="s">
        <v>865</v>
      </c>
      <c r="E762" s="32" t="s">
        <v>8948</v>
      </c>
      <c r="F762" t="s">
        <v>101</v>
      </c>
      <c r="M762" s="32" t="s">
        <v>8751</v>
      </c>
    </row>
    <row r="763" spans="3:13" ht="13.5" x14ac:dyDescent="0.15">
      <c r="C763" s="32" t="s">
        <v>8952</v>
      </c>
      <c r="D763" s="32" t="s">
        <v>888</v>
      </c>
      <c r="E763" s="32" t="s">
        <v>8953</v>
      </c>
      <c r="F763" t="s">
        <v>889</v>
      </c>
    </row>
    <row r="764" spans="3:13" ht="13.5" x14ac:dyDescent="0.15">
      <c r="C764" s="32" t="s">
        <v>8954</v>
      </c>
      <c r="D764" s="32" t="s">
        <v>891</v>
      </c>
      <c r="E764" s="32" t="s">
        <v>8953</v>
      </c>
      <c r="F764" t="s">
        <v>889</v>
      </c>
    </row>
    <row r="765" spans="3:13" ht="13.5" x14ac:dyDescent="0.15">
      <c r="C765" s="32" t="s">
        <v>8955</v>
      </c>
      <c r="D765" s="32" t="s">
        <v>893</v>
      </c>
      <c r="E765" s="32" t="s">
        <v>8953</v>
      </c>
      <c r="F765" t="s">
        <v>889</v>
      </c>
    </row>
    <row r="766" spans="3:13" ht="13.5" x14ac:dyDescent="0.15">
      <c r="C766" s="32" t="s">
        <v>8956</v>
      </c>
      <c r="D766" s="32" t="s">
        <v>895</v>
      </c>
      <c r="E766" s="32" t="s">
        <v>8953</v>
      </c>
      <c r="F766" t="s">
        <v>889</v>
      </c>
    </row>
    <row r="767" spans="3:13" ht="13.5" x14ac:dyDescent="0.15">
      <c r="C767" s="32" t="s">
        <v>8957</v>
      </c>
      <c r="D767" s="32" t="s">
        <v>897</v>
      </c>
      <c r="E767" s="32" t="s">
        <v>8953</v>
      </c>
      <c r="F767" t="s">
        <v>889</v>
      </c>
    </row>
    <row r="768" spans="3:13" ht="13.5" x14ac:dyDescent="0.15">
      <c r="C768" s="32" t="s">
        <v>8958</v>
      </c>
      <c r="D768" s="32" t="s">
        <v>899</v>
      </c>
      <c r="E768" s="32" t="s">
        <v>8953</v>
      </c>
      <c r="F768" t="s">
        <v>101</v>
      </c>
      <c r="M768" s="32" t="s">
        <v>8751</v>
      </c>
    </row>
    <row r="769" spans="3:13" ht="13.5" x14ac:dyDescent="0.15">
      <c r="C769" s="32" t="s">
        <v>8959</v>
      </c>
      <c r="D769" s="32" t="s">
        <v>888</v>
      </c>
      <c r="E769" s="32" t="s">
        <v>8960</v>
      </c>
      <c r="F769" t="s">
        <v>889</v>
      </c>
    </row>
    <row r="770" spans="3:13" ht="13.5" x14ac:dyDescent="0.15">
      <c r="C770" s="32" t="s">
        <v>8961</v>
      </c>
      <c r="D770" s="32" t="s">
        <v>891</v>
      </c>
      <c r="E770" s="32" t="s">
        <v>8960</v>
      </c>
      <c r="F770" t="s">
        <v>889</v>
      </c>
    </row>
    <row r="771" spans="3:13" ht="13.5" x14ac:dyDescent="0.15">
      <c r="C771" s="32" t="s">
        <v>8962</v>
      </c>
      <c r="D771" s="32" t="s">
        <v>893</v>
      </c>
      <c r="E771" s="32" t="s">
        <v>8960</v>
      </c>
      <c r="F771" t="s">
        <v>889</v>
      </c>
    </row>
    <row r="772" spans="3:13" ht="13.5" x14ac:dyDescent="0.15">
      <c r="C772" s="32" t="s">
        <v>8963</v>
      </c>
      <c r="D772" s="32" t="s">
        <v>895</v>
      </c>
      <c r="E772" s="32" t="s">
        <v>8960</v>
      </c>
      <c r="F772" t="s">
        <v>889</v>
      </c>
    </row>
    <row r="773" spans="3:13" ht="13.5" x14ac:dyDescent="0.15">
      <c r="C773" s="32" t="s">
        <v>8964</v>
      </c>
      <c r="D773" s="32" t="s">
        <v>897</v>
      </c>
      <c r="E773" s="32" t="s">
        <v>8960</v>
      </c>
      <c r="F773" t="s">
        <v>889</v>
      </c>
    </row>
    <row r="774" spans="3:13" ht="13.5" x14ac:dyDescent="0.15">
      <c r="C774" s="32" t="s">
        <v>8965</v>
      </c>
      <c r="D774" s="32" t="s">
        <v>899</v>
      </c>
      <c r="E774" s="32" t="s">
        <v>8960</v>
      </c>
      <c r="F774" t="s">
        <v>101</v>
      </c>
      <c r="M774" s="32" t="s">
        <v>8751</v>
      </c>
    </row>
    <row r="775" spans="3:13" ht="13.5" x14ac:dyDescent="0.15">
      <c r="C775" s="32" t="s">
        <v>8966</v>
      </c>
      <c r="D775" s="32" t="s">
        <v>888</v>
      </c>
      <c r="E775" s="32" t="s">
        <v>8967</v>
      </c>
      <c r="F775" t="s">
        <v>889</v>
      </c>
    </row>
    <row r="776" spans="3:13" ht="13.5" x14ac:dyDescent="0.15">
      <c r="C776" s="32" t="s">
        <v>8968</v>
      </c>
      <c r="D776" s="32" t="s">
        <v>891</v>
      </c>
      <c r="E776" s="32" t="s">
        <v>8967</v>
      </c>
      <c r="F776" t="s">
        <v>889</v>
      </c>
    </row>
    <row r="777" spans="3:13" ht="13.5" x14ac:dyDescent="0.15">
      <c r="C777" s="32" t="s">
        <v>8969</v>
      </c>
      <c r="D777" s="32" t="s">
        <v>893</v>
      </c>
      <c r="E777" s="32" t="s">
        <v>8967</v>
      </c>
      <c r="F777" t="s">
        <v>889</v>
      </c>
    </row>
    <row r="778" spans="3:13" ht="13.5" x14ac:dyDescent="0.15">
      <c r="C778" s="32" t="s">
        <v>8970</v>
      </c>
      <c r="D778" s="32" t="s">
        <v>895</v>
      </c>
      <c r="E778" s="32" t="s">
        <v>8967</v>
      </c>
      <c r="F778" t="s">
        <v>889</v>
      </c>
    </row>
    <row r="779" spans="3:13" ht="13.5" x14ac:dyDescent="0.15">
      <c r="C779" s="32" t="s">
        <v>8971</v>
      </c>
      <c r="D779" s="32" t="s">
        <v>897</v>
      </c>
      <c r="E779" s="32" t="s">
        <v>8967</v>
      </c>
      <c r="F779" t="s">
        <v>889</v>
      </c>
    </row>
    <row r="780" spans="3:13" ht="13.5" x14ac:dyDescent="0.15">
      <c r="C780" s="32" t="s">
        <v>8972</v>
      </c>
      <c r="D780" s="32" t="s">
        <v>899</v>
      </c>
      <c r="E780" s="32" t="s">
        <v>8967</v>
      </c>
      <c r="F780" t="s">
        <v>101</v>
      </c>
      <c r="M780" s="32" t="s">
        <v>8751</v>
      </c>
    </row>
    <row r="781" spans="3:13" ht="13.5" x14ac:dyDescent="0.15">
      <c r="C781" s="32" t="s">
        <v>8973</v>
      </c>
      <c r="D781" s="32" t="s">
        <v>888</v>
      </c>
      <c r="E781" s="32" t="s">
        <v>8974</v>
      </c>
      <c r="F781" t="s">
        <v>889</v>
      </c>
    </row>
    <row r="782" spans="3:13" ht="13.5" x14ac:dyDescent="0.15">
      <c r="C782" s="32" t="s">
        <v>8975</v>
      </c>
      <c r="D782" s="32" t="s">
        <v>891</v>
      </c>
      <c r="E782" s="32" t="s">
        <v>8974</v>
      </c>
      <c r="F782" t="s">
        <v>889</v>
      </c>
    </row>
    <row r="783" spans="3:13" ht="13.5" x14ac:dyDescent="0.15">
      <c r="C783" s="32" t="s">
        <v>8976</v>
      </c>
      <c r="D783" s="32" t="s">
        <v>893</v>
      </c>
      <c r="E783" s="32" t="s">
        <v>8974</v>
      </c>
      <c r="F783" t="s">
        <v>889</v>
      </c>
    </row>
    <row r="784" spans="3:13" ht="13.5" x14ac:dyDescent="0.15">
      <c r="C784" s="32" t="s">
        <v>8977</v>
      </c>
      <c r="D784" s="32" t="s">
        <v>895</v>
      </c>
      <c r="E784" s="32" t="s">
        <v>8974</v>
      </c>
      <c r="F784" t="s">
        <v>889</v>
      </c>
    </row>
    <row r="785" spans="3:13" ht="13.5" x14ac:dyDescent="0.15">
      <c r="C785" s="32" t="s">
        <v>8978</v>
      </c>
      <c r="D785" s="32" t="s">
        <v>897</v>
      </c>
      <c r="E785" s="32" t="s">
        <v>8974</v>
      </c>
      <c r="F785" t="s">
        <v>889</v>
      </c>
    </row>
    <row r="786" spans="3:13" ht="13.5" x14ac:dyDescent="0.15">
      <c r="C786" s="32" t="s">
        <v>8979</v>
      </c>
      <c r="D786" s="32" t="s">
        <v>899</v>
      </c>
      <c r="E786" s="32" t="s">
        <v>8974</v>
      </c>
      <c r="F786" t="s">
        <v>101</v>
      </c>
      <c r="M786" s="32" t="s">
        <v>8751</v>
      </c>
    </row>
    <row r="787" spans="3:13" ht="13.5" x14ac:dyDescent="0.15">
      <c r="C787" s="32" t="s">
        <v>8980</v>
      </c>
      <c r="D787" s="32" t="s">
        <v>888</v>
      </c>
      <c r="E787" s="32" t="s">
        <v>8981</v>
      </c>
      <c r="F787" t="s">
        <v>889</v>
      </c>
    </row>
    <row r="788" spans="3:13" ht="13.5" x14ac:dyDescent="0.15">
      <c r="C788" s="32" t="s">
        <v>8982</v>
      </c>
      <c r="D788" s="32" t="s">
        <v>891</v>
      </c>
      <c r="E788" s="32" t="s">
        <v>8981</v>
      </c>
      <c r="F788" t="s">
        <v>889</v>
      </c>
    </row>
    <row r="789" spans="3:13" ht="13.5" x14ac:dyDescent="0.15">
      <c r="C789" s="32" t="s">
        <v>8983</v>
      </c>
      <c r="D789" s="32" t="s">
        <v>893</v>
      </c>
      <c r="E789" s="32" t="s">
        <v>8981</v>
      </c>
      <c r="F789" t="s">
        <v>889</v>
      </c>
    </row>
    <row r="790" spans="3:13" ht="13.5" x14ac:dyDescent="0.15">
      <c r="C790" s="32" t="s">
        <v>8984</v>
      </c>
      <c r="D790" s="32" t="s">
        <v>895</v>
      </c>
      <c r="E790" s="32" t="s">
        <v>8981</v>
      </c>
      <c r="F790" t="s">
        <v>889</v>
      </c>
    </row>
    <row r="791" spans="3:13" ht="13.5" x14ac:dyDescent="0.15">
      <c r="C791" s="32" t="s">
        <v>8985</v>
      </c>
      <c r="D791" s="32" t="s">
        <v>897</v>
      </c>
      <c r="E791" s="32" t="s">
        <v>8981</v>
      </c>
      <c r="F791" t="s">
        <v>889</v>
      </c>
    </row>
    <row r="792" spans="3:13" ht="13.5" x14ac:dyDescent="0.15">
      <c r="C792" s="32" t="s">
        <v>8986</v>
      </c>
      <c r="D792" s="32" t="s">
        <v>899</v>
      </c>
      <c r="E792" s="32" t="s">
        <v>8981</v>
      </c>
      <c r="F792" t="s">
        <v>101</v>
      </c>
      <c r="M792" s="32" t="s">
        <v>8751</v>
      </c>
    </row>
    <row r="793" spans="3:13" ht="13.5" x14ac:dyDescent="0.15">
      <c r="C793" s="32" t="s">
        <v>8987</v>
      </c>
      <c r="D793" s="32" t="s">
        <v>930</v>
      </c>
      <c r="E793" s="32" t="s">
        <v>8988</v>
      </c>
      <c r="F793" t="s">
        <v>101</v>
      </c>
      <c r="M793" s="32" t="s">
        <v>8751</v>
      </c>
    </row>
    <row r="794" spans="3:13" ht="13.5" x14ac:dyDescent="0.15">
      <c r="C794" s="32" t="s">
        <v>8989</v>
      </c>
      <c r="D794" s="32" t="s">
        <v>932</v>
      </c>
      <c r="E794" s="32" t="s">
        <v>8988</v>
      </c>
      <c r="F794" t="s">
        <v>101</v>
      </c>
      <c r="M794" s="32" t="s">
        <v>8751</v>
      </c>
    </row>
    <row r="795" spans="3:13" ht="13.5" x14ac:dyDescent="0.15">
      <c r="C795" s="32" t="s">
        <v>8990</v>
      </c>
      <c r="D795" s="32" t="s">
        <v>934</v>
      </c>
      <c r="E795" s="32" t="s">
        <v>8988</v>
      </c>
      <c r="F795" t="s">
        <v>101</v>
      </c>
      <c r="M795" s="32" t="s">
        <v>8751</v>
      </c>
    </row>
    <row r="796" spans="3:13" ht="13.5" x14ac:dyDescent="0.15">
      <c r="C796" s="32" t="s">
        <v>8991</v>
      </c>
      <c r="D796" s="32" t="s">
        <v>936</v>
      </c>
      <c r="E796" s="32" t="s">
        <v>8988</v>
      </c>
      <c r="F796" t="s">
        <v>101</v>
      </c>
      <c r="M796" s="32" t="s">
        <v>8751</v>
      </c>
    </row>
    <row r="797" spans="3:13" ht="13.5" x14ac:dyDescent="0.15">
      <c r="C797" s="32" t="s">
        <v>8992</v>
      </c>
      <c r="D797" s="32" t="s">
        <v>938</v>
      </c>
      <c r="E797" s="32" t="s">
        <v>8988</v>
      </c>
      <c r="F797" t="s">
        <v>101</v>
      </c>
      <c r="M797" s="32" t="s">
        <v>8751</v>
      </c>
    </row>
    <row r="798" spans="3:13" ht="13.5" x14ac:dyDescent="0.15">
      <c r="C798" s="32" t="s">
        <v>8993</v>
      </c>
      <c r="D798" s="32" t="s">
        <v>941</v>
      </c>
      <c r="E798" s="32" t="s">
        <v>8994</v>
      </c>
      <c r="F798" t="s">
        <v>101</v>
      </c>
      <c r="M798" s="32" t="s">
        <v>8751</v>
      </c>
    </row>
    <row r="799" spans="3:13" ht="13.5" x14ac:dyDescent="0.15">
      <c r="C799" s="32" t="s">
        <v>8995</v>
      </c>
      <c r="D799" s="32" t="s">
        <v>943</v>
      </c>
      <c r="E799" s="32" t="s">
        <v>8994</v>
      </c>
      <c r="F799" t="s">
        <v>101</v>
      </c>
      <c r="M799" s="32" t="s">
        <v>8751</v>
      </c>
    </row>
    <row r="800" spans="3:13" ht="13.5" x14ac:dyDescent="0.15">
      <c r="C800" s="32" t="s">
        <v>8996</v>
      </c>
      <c r="D800" s="32" t="s">
        <v>945</v>
      </c>
      <c r="E800" s="32" t="s">
        <v>8994</v>
      </c>
      <c r="F800" t="s">
        <v>101</v>
      </c>
      <c r="M800" s="32" t="s">
        <v>8751</v>
      </c>
    </row>
    <row r="801" spans="3:13" ht="13.5" x14ac:dyDescent="0.15">
      <c r="C801" s="32" t="s">
        <v>8997</v>
      </c>
      <c r="D801" s="32" t="s">
        <v>947</v>
      </c>
      <c r="E801" s="32" t="s">
        <v>8994</v>
      </c>
      <c r="F801" t="s">
        <v>101</v>
      </c>
      <c r="M801" s="32" t="s">
        <v>8751</v>
      </c>
    </row>
    <row r="802" spans="3:13" ht="13.5" x14ac:dyDescent="0.15">
      <c r="C802" s="32" t="s">
        <v>8998</v>
      </c>
      <c r="D802" s="32" t="s">
        <v>949</v>
      </c>
      <c r="E802" s="32" t="s">
        <v>8994</v>
      </c>
      <c r="F802" t="s">
        <v>101</v>
      </c>
      <c r="M802" s="32" t="s">
        <v>8751</v>
      </c>
    </row>
    <row r="803" spans="3:13" ht="13.5" x14ac:dyDescent="0.15">
      <c r="C803" s="32" t="s">
        <v>8999</v>
      </c>
      <c r="D803" s="32" t="s">
        <v>952</v>
      </c>
      <c r="E803" s="32" t="s">
        <v>9000</v>
      </c>
      <c r="F803" t="s">
        <v>101</v>
      </c>
      <c r="M803" s="32" t="s">
        <v>8751</v>
      </c>
    </row>
    <row r="804" spans="3:13" ht="13.5" x14ac:dyDescent="0.15">
      <c r="C804" s="32" t="s">
        <v>9001</v>
      </c>
      <c r="D804" s="32" t="s">
        <v>954</v>
      </c>
      <c r="E804" s="32" t="s">
        <v>9000</v>
      </c>
      <c r="F804" t="s">
        <v>101</v>
      </c>
      <c r="M804" s="32" t="s">
        <v>8751</v>
      </c>
    </row>
    <row r="805" spans="3:13" ht="13.5" x14ac:dyDescent="0.15">
      <c r="C805" s="32" t="s">
        <v>9002</v>
      </c>
      <c r="D805" s="32" t="s">
        <v>956</v>
      </c>
      <c r="E805" s="32" t="s">
        <v>9000</v>
      </c>
      <c r="F805" t="s">
        <v>101</v>
      </c>
      <c r="M805" s="32" t="s">
        <v>8751</v>
      </c>
    </row>
    <row r="806" spans="3:13" ht="13.5" x14ac:dyDescent="0.15">
      <c r="C806" s="32" t="s">
        <v>9003</v>
      </c>
      <c r="D806" s="32" t="s">
        <v>952</v>
      </c>
      <c r="E806" s="32" t="s">
        <v>9004</v>
      </c>
      <c r="F806" t="s">
        <v>101</v>
      </c>
      <c r="M806" s="32" t="s">
        <v>8751</v>
      </c>
    </row>
    <row r="807" spans="3:13" ht="13.5" x14ac:dyDescent="0.15">
      <c r="C807" s="32" t="s">
        <v>9005</v>
      </c>
      <c r="D807" s="32" t="s">
        <v>954</v>
      </c>
      <c r="E807" s="32" t="s">
        <v>9004</v>
      </c>
      <c r="F807" t="s">
        <v>101</v>
      </c>
      <c r="M807" s="32" t="s">
        <v>8751</v>
      </c>
    </row>
    <row r="808" spans="3:13" ht="13.5" x14ac:dyDescent="0.15">
      <c r="C808" s="32" t="s">
        <v>9006</v>
      </c>
      <c r="D808" s="32" t="s">
        <v>956</v>
      </c>
      <c r="E808" s="32" t="s">
        <v>9004</v>
      </c>
      <c r="F808" t="s">
        <v>101</v>
      </c>
      <c r="M808" s="32" t="s">
        <v>8751</v>
      </c>
    </row>
    <row r="809" spans="3:13" ht="13.5" x14ac:dyDescent="0.15">
      <c r="C809" s="32" t="s">
        <v>9007</v>
      </c>
      <c r="D809" s="32" t="s">
        <v>952</v>
      </c>
      <c r="E809" s="32" t="s">
        <v>9008</v>
      </c>
      <c r="F809" t="s">
        <v>101</v>
      </c>
      <c r="M809" s="32" t="s">
        <v>8751</v>
      </c>
    </row>
    <row r="810" spans="3:13" ht="13.5" x14ac:dyDescent="0.15">
      <c r="C810" s="32" t="s">
        <v>9009</v>
      </c>
      <c r="D810" s="32" t="s">
        <v>954</v>
      </c>
      <c r="E810" s="32" t="s">
        <v>9008</v>
      </c>
      <c r="F810" t="s">
        <v>101</v>
      </c>
      <c r="M810" s="32" t="s">
        <v>8751</v>
      </c>
    </row>
    <row r="811" spans="3:13" ht="13.5" x14ac:dyDescent="0.15">
      <c r="C811" s="32" t="s">
        <v>9010</v>
      </c>
      <c r="D811" s="32" t="s">
        <v>956</v>
      </c>
      <c r="E811" s="32" t="s">
        <v>9008</v>
      </c>
      <c r="F811" t="s">
        <v>101</v>
      </c>
      <c r="M811" s="32" t="s">
        <v>8751</v>
      </c>
    </row>
    <row r="812" spans="3:13" ht="13.5" x14ac:dyDescent="0.15">
      <c r="C812" s="32" t="s">
        <v>9011</v>
      </c>
      <c r="D812" s="32" t="s">
        <v>952</v>
      </c>
      <c r="E812" s="32" t="s">
        <v>9012</v>
      </c>
      <c r="F812" t="s">
        <v>101</v>
      </c>
      <c r="M812" s="32" t="s">
        <v>8751</v>
      </c>
    </row>
    <row r="813" spans="3:13" ht="13.5" x14ac:dyDescent="0.15">
      <c r="C813" s="32" t="s">
        <v>9013</v>
      </c>
      <c r="D813" s="32" t="s">
        <v>954</v>
      </c>
      <c r="E813" s="32" t="s">
        <v>9012</v>
      </c>
      <c r="F813" t="s">
        <v>101</v>
      </c>
      <c r="M813" s="32" t="s">
        <v>8751</v>
      </c>
    </row>
    <row r="814" spans="3:13" ht="13.5" x14ac:dyDescent="0.15">
      <c r="C814" s="32" t="s">
        <v>9014</v>
      </c>
      <c r="D814" s="32" t="s">
        <v>956</v>
      </c>
      <c r="E814" s="32" t="s">
        <v>9012</v>
      </c>
      <c r="F814" t="s">
        <v>101</v>
      </c>
      <c r="M814" s="32" t="s">
        <v>8751</v>
      </c>
    </row>
    <row r="815" spans="3:13" ht="13.5" x14ac:dyDescent="0.15">
      <c r="C815" s="32" t="s">
        <v>9015</v>
      </c>
      <c r="D815" s="32" t="s">
        <v>952</v>
      </c>
      <c r="E815" s="32" t="s">
        <v>9016</v>
      </c>
      <c r="F815" t="s">
        <v>101</v>
      </c>
      <c r="M815" s="32" t="s">
        <v>8751</v>
      </c>
    </row>
    <row r="816" spans="3:13" ht="13.5" x14ac:dyDescent="0.15">
      <c r="C816" s="32" t="s">
        <v>9017</v>
      </c>
      <c r="D816" s="32" t="s">
        <v>954</v>
      </c>
      <c r="E816" s="32" t="s">
        <v>9016</v>
      </c>
      <c r="F816" t="s">
        <v>101</v>
      </c>
      <c r="M816" s="32" t="s">
        <v>8751</v>
      </c>
    </row>
    <row r="817" spans="3:13" ht="13.5" x14ac:dyDescent="0.15">
      <c r="C817" s="32" t="s">
        <v>9018</v>
      </c>
      <c r="D817" s="32" t="s">
        <v>956</v>
      </c>
      <c r="E817" s="32" t="s">
        <v>9016</v>
      </c>
      <c r="F817" t="s">
        <v>101</v>
      </c>
      <c r="M817" s="32" t="s">
        <v>8751</v>
      </c>
    </row>
    <row r="818" spans="3:13" ht="13.5" x14ac:dyDescent="0.15">
      <c r="C818" s="32" t="s">
        <v>9019</v>
      </c>
      <c r="D818" s="32" t="s">
        <v>975</v>
      </c>
      <c r="E818" s="32" t="s">
        <v>9020</v>
      </c>
      <c r="F818" t="s">
        <v>101</v>
      </c>
    </row>
    <row r="819" spans="3:13" ht="13.5" x14ac:dyDescent="0.15">
      <c r="C819" s="32" t="s">
        <v>9021</v>
      </c>
      <c r="D819" s="32" t="s">
        <v>977</v>
      </c>
      <c r="E819" s="32" t="s">
        <v>9020</v>
      </c>
      <c r="F819" t="s">
        <v>101</v>
      </c>
      <c r="M819" s="32" t="s">
        <v>8751</v>
      </c>
    </row>
    <row r="820" spans="3:13" ht="13.5" x14ac:dyDescent="0.15">
      <c r="C820" s="32" t="s">
        <v>9022</v>
      </c>
      <c r="D820" s="32" t="s">
        <v>979</v>
      </c>
      <c r="E820" s="32" t="s">
        <v>9020</v>
      </c>
      <c r="F820" t="s">
        <v>101</v>
      </c>
    </row>
    <row r="821" spans="3:13" ht="13.5" x14ac:dyDescent="0.15">
      <c r="C821" s="32" t="s">
        <v>9023</v>
      </c>
      <c r="D821" s="32" t="s">
        <v>9024</v>
      </c>
      <c r="E821" s="32" t="s">
        <v>9020</v>
      </c>
      <c r="F821" t="s">
        <v>7361</v>
      </c>
    </row>
    <row r="822" spans="3:13" ht="13.5" x14ac:dyDescent="0.15">
      <c r="C822" s="32" t="s">
        <v>9025</v>
      </c>
      <c r="D822" s="32" t="s">
        <v>9026</v>
      </c>
      <c r="E822" s="32" t="s">
        <v>9020</v>
      </c>
      <c r="F822" t="s">
        <v>7361</v>
      </c>
    </row>
    <row r="823" spans="3:13" ht="13.5" x14ac:dyDescent="0.15">
      <c r="C823" s="32" t="s">
        <v>9027</v>
      </c>
      <c r="D823" s="32" t="s">
        <v>9028</v>
      </c>
      <c r="E823" s="32" t="s">
        <v>9029</v>
      </c>
      <c r="F823" t="s">
        <v>7361</v>
      </c>
    </row>
    <row r="824" spans="3:13" ht="13.5" x14ac:dyDescent="0.15">
      <c r="C824" s="32" t="s">
        <v>9030</v>
      </c>
      <c r="D824" s="32" t="s">
        <v>982</v>
      </c>
      <c r="E824" s="32" t="s">
        <v>9029</v>
      </c>
      <c r="F824" t="s">
        <v>101</v>
      </c>
    </row>
    <row r="825" spans="3:13" ht="13.5" x14ac:dyDescent="0.15">
      <c r="C825" s="32" t="s">
        <v>9031</v>
      </c>
      <c r="D825" s="32" t="s">
        <v>984</v>
      </c>
      <c r="E825" s="32" t="s">
        <v>9029</v>
      </c>
      <c r="F825" t="s">
        <v>101</v>
      </c>
    </row>
    <row r="826" spans="3:13" ht="13.5" x14ac:dyDescent="0.15">
      <c r="C826" s="32" t="s">
        <v>9032</v>
      </c>
      <c r="D826" s="32" t="s">
        <v>986</v>
      </c>
      <c r="E826" s="32" t="s">
        <v>9029</v>
      </c>
      <c r="F826" t="s">
        <v>101</v>
      </c>
    </row>
    <row r="827" spans="3:13" ht="13.5" x14ac:dyDescent="0.15">
      <c r="C827" s="32" t="s">
        <v>9033</v>
      </c>
      <c r="D827" s="32" t="s">
        <v>988</v>
      </c>
      <c r="E827" s="32" t="s">
        <v>9029</v>
      </c>
      <c r="F827" t="s">
        <v>101</v>
      </c>
    </row>
    <row r="828" spans="3:13" ht="13.5" x14ac:dyDescent="0.15">
      <c r="C828" s="32" t="s">
        <v>9034</v>
      </c>
      <c r="D828" s="32" t="s">
        <v>990</v>
      </c>
      <c r="E828" s="32" t="s">
        <v>9029</v>
      </c>
      <c r="F828" t="s">
        <v>101</v>
      </c>
    </row>
    <row r="829" spans="3:13" ht="13.5" x14ac:dyDescent="0.15">
      <c r="C829" s="32" t="s">
        <v>9035</v>
      </c>
      <c r="D829" s="32" t="s">
        <v>9036</v>
      </c>
      <c r="E829" s="32" t="s">
        <v>9037</v>
      </c>
      <c r="F829" t="s">
        <v>7424</v>
      </c>
      <c r="M829" s="32" t="s">
        <v>9038</v>
      </c>
    </row>
    <row r="830" spans="3:13" ht="13.5" x14ac:dyDescent="0.15">
      <c r="C830" s="32" t="s">
        <v>9039</v>
      </c>
      <c r="D830" s="32" t="s">
        <v>367</v>
      </c>
      <c r="E830" s="32" t="s">
        <v>9037</v>
      </c>
      <c r="F830" t="s">
        <v>101</v>
      </c>
      <c r="M830" s="32" t="s">
        <v>9040</v>
      </c>
    </row>
    <row r="831" spans="3:13" ht="13.5" x14ac:dyDescent="0.15">
      <c r="C831" s="32" t="s">
        <v>9041</v>
      </c>
      <c r="D831" s="32" t="s">
        <v>369</v>
      </c>
      <c r="E831" s="32" t="s">
        <v>9037</v>
      </c>
      <c r="F831" t="s">
        <v>101</v>
      </c>
      <c r="M831" s="32" t="s">
        <v>9040</v>
      </c>
    </row>
    <row r="832" spans="3:13" ht="13.5" x14ac:dyDescent="0.15">
      <c r="C832" s="32" t="s">
        <v>9042</v>
      </c>
      <c r="D832" s="32" t="s">
        <v>9043</v>
      </c>
      <c r="E832" s="32" t="s">
        <v>9037</v>
      </c>
      <c r="F832" t="s">
        <v>7424</v>
      </c>
      <c r="M832" s="32" t="s">
        <v>8751</v>
      </c>
    </row>
    <row r="833" spans="3:13" ht="13.5" x14ac:dyDescent="0.15">
      <c r="C833" s="32" t="s">
        <v>9044</v>
      </c>
      <c r="D833" s="32" t="s">
        <v>9045</v>
      </c>
      <c r="E833" s="32" t="s">
        <v>9037</v>
      </c>
      <c r="F833" t="s">
        <v>7424</v>
      </c>
      <c r="M833" s="32" t="s">
        <v>8751</v>
      </c>
    </row>
    <row r="834" spans="3:13" ht="13.5" x14ac:dyDescent="0.15">
      <c r="C834" s="32" t="s">
        <v>9046</v>
      </c>
      <c r="D834" s="32" t="s">
        <v>9047</v>
      </c>
      <c r="E834" s="32" t="s">
        <v>9037</v>
      </c>
      <c r="F834" t="s">
        <v>7424</v>
      </c>
      <c r="M834" s="32" t="s">
        <v>8751</v>
      </c>
    </row>
    <row r="835" spans="3:13" ht="13.5" x14ac:dyDescent="0.15">
      <c r="C835" s="32" t="s">
        <v>9048</v>
      </c>
      <c r="D835" s="32" t="s">
        <v>9049</v>
      </c>
      <c r="E835" s="32" t="s">
        <v>9037</v>
      </c>
      <c r="F835" t="s">
        <v>7424</v>
      </c>
      <c r="M835" s="32" t="s">
        <v>8751</v>
      </c>
    </row>
    <row r="836" spans="3:13" ht="13.5" x14ac:dyDescent="0.15">
      <c r="C836" s="32" t="s">
        <v>9050</v>
      </c>
      <c r="D836" s="32" t="s">
        <v>9051</v>
      </c>
      <c r="E836" s="32" t="s">
        <v>9037</v>
      </c>
      <c r="F836" t="s">
        <v>7424</v>
      </c>
      <c r="M836" s="32" t="s">
        <v>8751</v>
      </c>
    </row>
    <row r="837" spans="3:13" ht="13.5" x14ac:dyDescent="0.15">
      <c r="C837" s="32" t="s">
        <v>9052</v>
      </c>
      <c r="D837" s="32" t="s">
        <v>9053</v>
      </c>
      <c r="E837" s="32" t="s">
        <v>9037</v>
      </c>
      <c r="F837" t="s">
        <v>7424</v>
      </c>
      <c r="M837" s="32" t="s">
        <v>8751</v>
      </c>
    </row>
    <row r="838" spans="3:13" ht="13.5" x14ac:dyDescent="0.15">
      <c r="C838" s="32" t="s">
        <v>9054</v>
      </c>
      <c r="D838" s="32" t="s">
        <v>9055</v>
      </c>
      <c r="E838" s="32" t="s">
        <v>9037</v>
      </c>
      <c r="F838" t="s">
        <v>7424</v>
      </c>
      <c r="M838" s="32" t="s">
        <v>8751</v>
      </c>
    </row>
    <row r="839" spans="3:13" ht="13.5" x14ac:dyDescent="0.15">
      <c r="C839" s="32" t="s">
        <v>9056</v>
      </c>
      <c r="D839" s="32" t="s">
        <v>9057</v>
      </c>
      <c r="E839" s="32" t="s">
        <v>9037</v>
      </c>
      <c r="F839" t="s">
        <v>7424</v>
      </c>
      <c r="M839" s="32" t="s">
        <v>8751</v>
      </c>
    </row>
    <row r="840" spans="3:13" ht="13.5" x14ac:dyDescent="0.15">
      <c r="C840" s="32" t="s">
        <v>9058</v>
      </c>
      <c r="D840" s="32" t="s">
        <v>9059</v>
      </c>
      <c r="E840" s="32" t="s">
        <v>9037</v>
      </c>
      <c r="F840" t="s">
        <v>7424</v>
      </c>
      <c r="M840" s="32" t="s">
        <v>8751</v>
      </c>
    </row>
    <row r="841" spans="3:13" ht="13.5" x14ac:dyDescent="0.15">
      <c r="C841" s="32" t="s">
        <v>9060</v>
      </c>
      <c r="D841" s="32" t="s">
        <v>9061</v>
      </c>
      <c r="E841" s="32" t="s">
        <v>9037</v>
      </c>
      <c r="F841" t="s">
        <v>7424</v>
      </c>
      <c r="M841" s="32" t="s">
        <v>8751</v>
      </c>
    </row>
    <row r="842" spans="3:13" ht="13.5" x14ac:dyDescent="0.15">
      <c r="C842" s="32" t="s">
        <v>9062</v>
      </c>
      <c r="D842" s="32" t="s">
        <v>9063</v>
      </c>
      <c r="E842" s="32" t="s">
        <v>9037</v>
      </c>
      <c r="F842" t="s">
        <v>7424</v>
      </c>
      <c r="M842" s="32" t="s">
        <v>8751</v>
      </c>
    </row>
    <row r="843" spans="3:13" ht="13.5" x14ac:dyDescent="0.15">
      <c r="C843" s="32" t="s">
        <v>9064</v>
      </c>
      <c r="D843" s="32" t="s">
        <v>9065</v>
      </c>
      <c r="E843" s="32" t="s">
        <v>9037</v>
      </c>
      <c r="F843" t="s">
        <v>7424</v>
      </c>
      <c r="M843" s="32" t="s">
        <v>8751</v>
      </c>
    </row>
    <row r="844" spans="3:13" ht="13.5" x14ac:dyDescent="0.15">
      <c r="C844" s="32" t="s">
        <v>9066</v>
      </c>
      <c r="D844" s="32" t="s">
        <v>9067</v>
      </c>
      <c r="E844" s="32" t="s">
        <v>9037</v>
      </c>
      <c r="F844" t="s">
        <v>7424</v>
      </c>
      <c r="M844" s="32" t="s">
        <v>8751</v>
      </c>
    </row>
    <row r="845" spans="3:13" ht="13.5" x14ac:dyDescent="0.15">
      <c r="C845" s="32" t="s">
        <v>9068</v>
      </c>
      <c r="D845" s="32" t="s">
        <v>9069</v>
      </c>
      <c r="E845" s="32" t="s">
        <v>9037</v>
      </c>
      <c r="F845" t="s">
        <v>7424</v>
      </c>
      <c r="M845" s="32" t="s">
        <v>8751</v>
      </c>
    </row>
    <row r="846" spans="3:13" ht="13.5" x14ac:dyDescent="0.15">
      <c r="C846" s="32" t="s">
        <v>9070</v>
      </c>
      <c r="D846" s="32" t="s">
        <v>9071</v>
      </c>
      <c r="E846" s="32" t="s">
        <v>9037</v>
      </c>
      <c r="F846" t="s">
        <v>7424</v>
      </c>
    </row>
    <row r="847" spans="3:13" ht="13.5" x14ac:dyDescent="0.15">
      <c r="C847" s="32" t="s">
        <v>9072</v>
      </c>
      <c r="D847" s="32" t="s">
        <v>9073</v>
      </c>
      <c r="E847" s="32" t="s">
        <v>9037</v>
      </c>
      <c r="F847" t="s">
        <v>7424</v>
      </c>
    </row>
    <row r="848" spans="3:13" ht="13.5" x14ac:dyDescent="0.15">
      <c r="C848" s="32" t="s">
        <v>9074</v>
      </c>
      <c r="D848" s="32" t="s">
        <v>9075</v>
      </c>
      <c r="E848" s="32" t="s">
        <v>9037</v>
      </c>
      <c r="F848" t="s">
        <v>7424</v>
      </c>
    </row>
    <row r="849" spans="3:6" ht="13.5" x14ac:dyDescent="0.15">
      <c r="C849" s="32" t="s">
        <v>9076</v>
      </c>
      <c r="D849" s="32" t="s">
        <v>9077</v>
      </c>
      <c r="E849" s="32" t="s">
        <v>9037</v>
      </c>
      <c r="F849" t="s">
        <v>7424</v>
      </c>
    </row>
    <row r="850" spans="3:6" ht="13.5" x14ac:dyDescent="0.15">
      <c r="C850" s="32" t="s">
        <v>9078</v>
      </c>
      <c r="D850" s="32" t="s">
        <v>9079</v>
      </c>
      <c r="E850" s="32" t="s">
        <v>9037</v>
      </c>
      <c r="F850" t="s">
        <v>7424</v>
      </c>
    </row>
    <row r="851" spans="3:6" ht="13.5" x14ac:dyDescent="0.15">
      <c r="C851" s="32" t="s">
        <v>9080</v>
      </c>
      <c r="D851" s="32" t="s">
        <v>9081</v>
      </c>
      <c r="E851" s="32" t="s">
        <v>9037</v>
      </c>
      <c r="F851" t="s">
        <v>7424</v>
      </c>
    </row>
    <row r="852" spans="3:6" ht="13.5" x14ac:dyDescent="0.15">
      <c r="C852" s="32" t="s">
        <v>9082</v>
      </c>
      <c r="D852" s="32" t="s">
        <v>9083</v>
      </c>
      <c r="E852" s="32" t="s">
        <v>9037</v>
      </c>
      <c r="F852" t="s">
        <v>7424</v>
      </c>
    </row>
    <row r="853" spans="3:6" ht="13.5" x14ac:dyDescent="0.15">
      <c r="C853" s="32" t="s">
        <v>9084</v>
      </c>
      <c r="D853" s="32" t="s">
        <v>9085</v>
      </c>
      <c r="E853" s="32" t="s">
        <v>9037</v>
      </c>
      <c r="F853" t="s">
        <v>7424</v>
      </c>
    </row>
    <row r="854" spans="3:6" ht="13.5" x14ac:dyDescent="0.15">
      <c r="C854" s="32" t="s">
        <v>9086</v>
      </c>
      <c r="D854" s="32" t="s">
        <v>9087</v>
      </c>
      <c r="E854" s="32" t="s">
        <v>9037</v>
      </c>
      <c r="F854" t="s">
        <v>7424</v>
      </c>
    </row>
    <row r="855" spans="3:6" ht="13.5" x14ac:dyDescent="0.15">
      <c r="C855" s="32" t="s">
        <v>9088</v>
      </c>
      <c r="D855" s="32" t="s">
        <v>9089</v>
      </c>
      <c r="E855" s="32" t="s">
        <v>9037</v>
      </c>
      <c r="F855" t="s">
        <v>7424</v>
      </c>
    </row>
    <row r="856" spans="3:6" ht="13.5" x14ac:dyDescent="0.15">
      <c r="C856" s="32" t="s">
        <v>9090</v>
      </c>
      <c r="D856" s="32" t="s">
        <v>9091</v>
      </c>
      <c r="E856" s="32" t="s">
        <v>9037</v>
      </c>
      <c r="F856" t="s">
        <v>7424</v>
      </c>
    </row>
    <row r="857" spans="3:6" ht="13.5" x14ac:dyDescent="0.15">
      <c r="C857" s="32" t="s">
        <v>9092</v>
      </c>
      <c r="D857" s="32" t="s">
        <v>9093</v>
      </c>
      <c r="E857" s="32" t="s">
        <v>9037</v>
      </c>
      <c r="F857" t="s">
        <v>7424</v>
      </c>
    </row>
    <row r="858" spans="3:6" ht="13.5" x14ac:dyDescent="0.15">
      <c r="C858" s="32" t="s">
        <v>9094</v>
      </c>
      <c r="D858" s="32" t="s">
        <v>9095</v>
      </c>
      <c r="E858" s="32" t="s">
        <v>9037</v>
      </c>
      <c r="F858" t="s">
        <v>7424</v>
      </c>
    </row>
    <row r="859" spans="3:6" ht="13.5" x14ac:dyDescent="0.15">
      <c r="C859" s="32" t="s">
        <v>9096</v>
      </c>
      <c r="D859" s="32" t="s">
        <v>9097</v>
      </c>
      <c r="E859" s="32" t="s">
        <v>9037</v>
      </c>
      <c r="F859" t="s">
        <v>7424</v>
      </c>
    </row>
    <row r="860" spans="3:6" ht="13.5" x14ac:dyDescent="0.15">
      <c r="C860" s="32" t="s">
        <v>9098</v>
      </c>
      <c r="D860" s="32" t="s">
        <v>9099</v>
      </c>
      <c r="E860" s="32" t="s">
        <v>9037</v>
      </c>
      <c r="F860" t="s">
        <v>7424</v>
      </c>
    </row>
    <row r="861" spans="3:6" ht="13.5" x14ac:dyDescent="0.15">
      <c r="C861" s="32" t="s">
        <v>9100</v>
      </c>
      <c r="D861" s="32" t="s">
        <v>9101</v>
      </c>
      <c r="E861" s="32" t="s">
        <v>9037</v>
      </c>
      <c r="F861" t="s">
        <v>7424</v>
      </c>
    </row>
    <row r="862" spans="3:6" ht="13.5" x14ac:dyDescent="0.15">
      <c r="C862" s="32" t="s">
        <v>9102</v>
      </c>
      <c r="D862" s="32" t="s">
        <v>9103</v>
      </c>
      <c r="E862" s="32" t="s">
        <v>9037</v>
      </c>
      <c r="F862" t="s">
        <v>7424</v>
      </c>
    </row>
    <row r="863" spans="3:6" ht="13.5" x14ac:dyDescent="0.15">
      <c r="C863" s="32" t="s">
        <v>9104</v>
      </c>
      <c r="D863" s="32" t="s">
        <v>9105</v>
      </c>
      <c r="E863" s="32" t="s">
        <v>9037</v>
      </c>
      <c r="F863" t="s">
        <v>7424</v>
      </c>
    </row>
    <row r="864" spans="3:6" ht="13.5" x14ac:dyDescent="0.15">
      <c r="C864" s="32" t="s">
        <v>9106</v>
      </c>
      <c r="D864" s="32" t="s">
        <v>9107</v>
      </c>
      <c r="E864" s="32" t="s">
        <v>9037</v>
      </c>
      <c r="F864" t="s">
        <v>7424</v>
      </c>
    </row>
    <row r="865" spans="3:13" ht="13.5" x14ac:dyDescent="0.15">
      <c r="C865" s="32" t="s">
        <v>9108</v>
      </c>
      <c r="D865" s="32" t="s">
        <v>9109</v>
      </c>
      <c r="E865" s="32" t="s">
        <v>9037</v>
      </c>
      <c r="F865" t="s">
        <v>7424</v>
      </c>
    </row>
    <row r="866" spans="3:13" ht="13.5" x14ac:dyDescent="0.15">
      <c r="C866" s="32" t="s">
        <v>9110</v>
      </c>
      <c r="D866" s="32" t="s">
        <v>9111</v>
      </c>
      <c r="E866" s="32" t="s">
        <v>9037</v>
      </c>
      <c r="F866" t="s">
        <v>7424</v>
      </c>
    </row>
    <row r="867" spans="3:13" ht="13.5" x14ac:dyDescent="0.15">
      <c r="C867" s="32" t="s">
        <v>9112</v>
      </c>
      <c r="D867" s="32" t="s">
        <v>9113</v>
      </c>
      <c r="E867" s="32" t="s">
        <v>9037</v>
      </c>
      <c r="F867" t="s">
        <v>7424</v>
      </c>
    </row>
    <row r="868" spans="3:13" ht="13.5" x14ac:dyDescent="0.15">
      <c r="C868" s="32" t="s">
        <v>9114</v>
      </c>
      <c r="D868" s="32" t="s">
        <v>9115</v>
      </c>
      <c r="E868" s="32" t="s">
        <v>9037</v>
      </c>
      <c r="F868" t="s">
        <v>7424</v>
      </c>
    </row>
    <row r="869" spans="3:13" ht="13.5" x14ac:dyDescent="0.15">
      <c r="C869" s="32" t="s">
        <v>9116</v>
      </c>
      <c r="D869" s="32" t="s">
        <v>9117</v>
      </c>
      <c r="E869" s="32" t="s">
        <v>9037</v>
      </c>
      <c r="F869" t="s">
        <v>7424</v>
      </c>
    </row>
    <row r="870" spans="3:13" ht="13.5" x14ac:dyDescent="0.15">
      <c r="C870" s="32" t="s">
        <v>9118</v>
      </c>
      <c r="D870" s="32" t="s">
        <v>9119</v>
      </c>
      <c r="E870" s="32" t="s">
        <v>9037</v>
      </c>
      <c r="F870" t="s">
        <v>7424</v>
      </c>
    </row>
    <row r="871" spans="3:13" ht="13.5" x14ac:dyDescent="0.15">
      <c r="C871" s="32" t="s">
        <v>9120</v>
      </c>
      <c r="D871" s="32" t="s">
        <v>9121</v>
      </c>
      <c r="E871" s="32" t="s">
        <v>9037</v>
      </c>
      <c r="F871" t="s">
        <v>7424</v>
      </c>
    </row>
    <row r="872" spans="3:13" ht="13.5" x14ac:dyDescent="0.15">
      <c r="C872" s="32" t="s">
        <v>9122</v>
      </c>
      <c r="D872" s="32" t="s">
        <v>9123</v>
      </c>
      <c r="E872" s="32" t="s">
        <v>9037</v>
      </c>
      <c r="F872" t="s">
        <v>7424</v>
      </c>
    </row>
    <row r="873" spans="3:13" ht="13.5" x14ac:dyDescent="0.15">
      <c r="C873" s="32" t="s">
        <v>9124</v>
      </c>
      <c r="D873" s="32" t="s">
        <v>9125</v>
      </c>
      <c r="E873" s="32" t="s">
        <v>9037</v>
      </c>
      <c r="F873" t="s">
        <v>7424</v>
      </c>
    </row>
    <row r="874" spans="3:13" ht="13.5" x14ac:dyDescent="0.15">
      <c r="C874" s="32" t="s">
        <v>9126</v>
      </c>
      <c r="D874" s="32" t="s">
        <v>9127</v>
      </c>
      <c r="E874" s="32" t="s">
        <v>9128</v>
      </c>
      <c r="F874" t="s">
        <v>7424</v>
      </c>
      <c r="M874" s="32" t="s">
        <v>8751</v>
      </c>
    </row>
    <row r="875" spans="3:13" ht="13.5" x14ac:dyDescent="0.15">
      <c r="C875" s="32" t="s">
        <v>9129</v>
      </c>
      <c r="D875" s="32" t="s">
        <v>9130</v>
      </c>
      <c r="E875" s="32" t="s">
        <v>9128</v>
      </c>
      <c r="F875" t="s">
        <v>7424</v>
      </c>
      <c r="M875" s="32" t="s">
        <v>8751</v>
      </c>
    </row>
    <row r="876" spans="3:13" ht="13.5" x14ac:dyDescent="0.15">
      <c r="C876" s="32" t="s">
        <v>9131</v>
      </c>
      <c r="D876" s="32" t="s">
        <v>9132</v>
      </c>
      <c r="E876" s="32" t="s">
        <v>9128</v>
      </c>
      <c r="F876" t="s">
        <v>7424</v>
      </c>
      <c r="M876" s="32" t="s">
        <v>8751</v>
      </c>
    </row>
    <row r="877" spans="3:13" ht="13.5" x14ac:dyDescent="0.15">
      <c r="C877" s="32" t="s">
        <v>9133</v>
      </c>
      <c r="D877" s="32" t="s">
        <v>9134</v>
      </c>
      <c r="E877" s="32" t="s">
        <v>9128</v>
      </c>
      <c r="F877" t="s">
        <v>7424</v>
      </c>
      <c r="M877" s="32" t="s">
        <v>8751</v>
      </c>
    </row>
    <row r="878" spans="3:13" ht="13.5" x14ac:dyDescent="0.15">
      <c r="C878" s="32" t="s">
        <v>9135</v>
      </c>
      <c r="D878" s="32" t="s">
        <v>9136</v>
      </c>
      <c r="E878" s="32" t="s">
        <v>9128</v>
      </c>
      <c r="F878" t="s">
        <v>7424</v>
      </c>
      <c r="M878" s="32" t="s">
        <v>8751</v>
      </c>
    </row>
    <row r="879" spans="3:13" ht="13.5" x14ac:dyDescent="0.15">
      <c r="C879" s="32" t="s">
        <v>9137</v>
      </c>
      <c r="D879" s="32" t="s">
        <v>9138</v>
      </c>
      <c r="E879" s="32" t="s">
        <v>9128</v>
      </c>
      <c r="F879" t="s">
        <v>7424</v>
      </c>
      <c r="M879" s="32" t="s">
        <v>8751</v>
      </c>
    </row>
    <row r="880" spans="3:13" ht="13.5" x14ac:dyDescent="0.15">
      <c r="C880" s="32" t="s">
        <v>9139</v>
      </c>
      <c r="D880" s="32" t="s">
        <v>9140</v>
      </c>
      <c r="E880" s="32" t="s">
        <v>9128</v>
      </c>
      <c r="F880" t="s">
        <v>7424</v>
      </c>
      <c r="M880" s="32" t="s">
        <v>8751</v>
      </c>
    </row>
    <row r="881" spans="3:13" ht="13.5" x14ac:dyDescent="0.15">
      <c r="C881" s="32" t="s">
        <v>9141</v>
      </c>
      <c r="D881" s="32" t="s">
        <v>9142</v>
      </c>
      <c r="E881" s="32" t="s">
        <v>9128</v>
      </c>
      <c r="F881" t="s">
        <v>7424</v>
      </c>
      <c r="M881" s="32" t="s">
        <v>8751</v>
      </c>
    </row>
    <row r="882" spans="3:13" ht="13.5" x14ac:dyDescent="0.15">
      <c r="C882" s="32" t="s">
        <v>9143</v>
      </c>
      <c r="D882" s="32" t="s">
        <v>9144</v>
      </c>
      <c r="E882" s="32" t="s">
        <v>9128</v>
      </c>
      <c r="F882" t="s">
        <v>7424</v>
      </c>
      <c r="M882" s="32" t="s">
        <v>8751</v>
      </c>
    </row>
    <row r="883" spans="3:13" ht="13.5" x14ac:dyDescent="0.15">
      <c r="C883" s="32" t="s">
        <v>9145</v>
      </c>
      <c r="D883" s="32" t="s">
        <v>9146</v>
      </c>
      <c r="E883" s="32" t="s">
        <v>9128</v>
      </c>
      <c r="F883" t="s">
        <v>7424</v>
      </c>
    </row>
    <row r="884" spans="3:13" ht="13.5" x14ac:dyDescent="0.15">
      <c r="C884" s="32" t="s">
        <v>9147</v>
      </c>
      <c r="D884" s="32" t="s">
        <v>9148</v>
      </c>
      <c r="E884" s="32" t="s">
        <v>9128</v>
      </c>
      <c r="F884" t="s">
        <v>7424</v>
      </c>
    </row>
    <row r="885" spans="3:13" ht="13.5" x14ac:dyDescent="0.15">
      <c r="C885" s="32" t="s">
        <v>9149</v>
      </c>
      <c r="D885" s="32" t="s">
        <v>9150</v>
      </c>
      <c r="E885" s="32" t="s">
        <v>9128</v>
      </c>
      <c r="F885" t="s">
        <v>7424</v>
      </c>
    </row>
    <row r="886" spans="3:13" ht="13.5" x14ac:dyDescent="0.15">
      <c r="C886" s="32" t="s">
        <v>9151</v>
      </c>
      <c r="D886" s="32" t="s">
        <v>9152</v>
      </c>
      <c r="E886" s="32" t="s">
        <v>9128</v>
      </c>
      <c r="F886" t="s">
        <v>7424</v>
      </c>
    </row>
    <row r="887" spans="3:13" ht="13.5" x14ac:dyDescent="0.15">
      <c r="C887" s="32" t="s">
        <v>9153</v>
      </c>
      <c r="D887" s="32" t="s">
        <v>9154</v>
      </c>
      <c r="E887" s="32" t="s">
        <v>9128</v>
      </c>
      <c r="F887" t="s">
        <v>7424</v>
      </c>
    </row>
    <row r="888" spans="3:13" ht="13.5" x14ac:dyDescent="0.15">
      <c r="C888" s="32" t="s">
        <v>9155</v>
      </c>
      <c r="D888" s="32" t="s">
        <v>9156</v>
      </c>
      <c r="E888" s="32" t="s">
        <v>9128</v>
      </c>
      <c r="F888" t="s">
        <v>7424</v>
      </c>
    </row>
    <row r="889" spans="3:13" ht="13.5" x14ac:dyDescent="0.15">
      <c r="C889" s="32" t="s">
        <v>9157</v>
      </c>
      <c r="D889" s="32" t="s">
        <v>9158</v>
      </c>
      <c r="E889" s="32" t="s">
        <v>9128</v>
      </c>
      <c r="F889" t="s">
        <v>7424</v>
      </c>
    </row>
    <row r="890" spans="3:13" ht="13.5" x14ac:dyDescent="0.15">
      <c r="C890" s="32" t="s">
        <v>9159</v>
      </c>
      <c r="D890" s="32" t="s">
        <v>9160</v>
      </c>
      <c r="E890" s="32" t="s">
        <v>9128</v>
      </c>
      <c r="F890" t="s">
        <v>7424</v>
      </c>
    </row>
    <row r="891" spans="3:13" ht="13.5" x14ac:dyDescent="0.15">
      <c r="C891" s="32" t="s">
        <v>9161</v>
      </c>
      <c r="D891" s="32" t="s">
        <v>9162</v>
      </c>
      <c r="E891" s="32" t="s">
        <v>9128</v>
      </c>
      <c r="F891" t="s">
        <v>7424</v>
      </c>
    </row>
    <row r="892" spans="3:13" ht="13.5" x14ac:dyDescent="0.15">
      <c r="C892" s="32" t="s">
        <v>9163</v>
      </c>
      <c r="D892" s="32" t="s">
        <v>9164</v>
      </c>
      <c r="E892" s="32" t="s">
        <v>9128</v>
      </c>
      <c r="F892" t="s">
        <v>7424</v>
      </c>
    </row>
    <row r="893" spans="3:13" ht="13.5" x14ac:dyDescent="0.15">
      <c r="C893" s="32" t="s">
        <v>9165</v>
      </c>
      <c r="D893" s="32" t="s">
        <v>9166</v>
      </c>
      <c r="E893" s="32" t="s">
        <v>9128</v>
      </c>
      <c r="F893" t="s">
        <v>7424</v>
      </c>
    </row>
    <row r="894" spans="3:13" ht="13.5" x14ac:dyDescent="0.15">
      <c r="C894" s="32" t="s">
        <v>9167</v>
      </c>
      <c r="D894" s="32" t="s">
        <v>9168</v>
      </c>
      <c r="E894" s="32" t="s">
        <v>9128</v>
      </c>
      <c r="F894" t="s">
        <v>7424</v>
      </c>
    </row>
    <row r="895" spans="3:13" ht="13.5" x14ac:dyDescent="0.15">
      <c r="C895" s="32" t="s">
        <v>9169</v>
      </c>
      <c r="D895" s="32" t="s">
        <v>9170</v>
      </c>
      <c r="E895" s="32" t="s">
        <v>9128</v>
      </c>
      <c r="F895" t="s">
        <v>7424</v>
      </c>
    </row>
    <row r="896" spans="3:13" ht="13.5" x14ac:dyDescent="0.15">
      <c r="C896" s="32" t="s">
        <v>9171</v>
      </c>
      <c r="D896" s="32" t="s">
        <v>9172</v>
      </c>
      <c r="E896" s="32" t="s">
        <v>9128</v>
      </c>
      <c r="F896" t="s">
        <v>7424</v>
      </c>
    </row>
    <row r="897" spans="3:13" ht="13.5" x14ac:dyDescent="0.15">
      <c r="C897" s="32" t="s">
        <v>9173</v>
      </c>
      <c r="D897" s="32" t="s">
        <v>9174</v>
      </c>
      <c r="E897" s="32" t="s">
        <v>9128</v>
      </c>
      <c r="F897" t="s">
        <v>7424</v>
      </c>
    </row>
    <row r="898" spans="3:13" ht="13.5" x14ac:dyDescent="0.15">
      <c r="C898" s="32" t="s">
        <v>9175</v>
      </c>
      <c r="D898" s="32" t="s">
        <v>9176</v>
      </c>
      <c r="E898" s="32" t="s">
        <v>9128</v>
      </c>
      <c r="F898" t="s">
        <v>7424</v>
      </c>
    </row>
    <row r="899" spans="3:13" ht="13.5" x14ac:dyDescent="0.15">
      <c r="C899" s="32" t="s">
        <v>9177</v>
      </c>
      <c r="D899" s="32" t="s">
        <v>9178</v>
      </c>
      <c r="E899" s="32" t="s">
        <v>9128</v>
      </c>
      <c r="F899" t="s">
        <v>7424</v>
      </c>
    </row>
    <row r="900" spans="3:13" ht="13.5" x14ac:dyDescent="0.15">
      <c r="C900" s="32" t="s">
        <v>9179</v>
      </c>
      <c r="D900" s="32" t="s">
        <v>9180</v>
      </c>
      <c r="E900" s="32" t="s">
        <v>9128</v>
      </c>
      <c r="F900" t="s">
        <v>7424</v>
      </c>
    </row>
    <row r="901" spans="3:13" ht="13.5" x14ac:dyDescent="0.15">
      <c r="C901" s="32" t="s">
        <v>9181</v>
      </c>
      <c r="D901" s="32" t="s">
        <v>9036</v>
      </c>
      <c r="E901" s="32" t="s">
        <v>9182</v>
      </c>
      <c r="F901" t="s">
        <v>7424</v>
      </c>
      <c r="M901" s="32" t="s">
        <v>9183</v>
      </c>
    </row>
    <row r="902" spans="3:13" ht="13.5" x14ac:dyDescent="0.15">
      <c r="C902" s="32" t="s">
        <v>9184</v>
      </c>
      <c r="D902" s="32" t="s">
        <v>367</v>
      </c>
      <c r="E902" s="32" t="s">
        <v>9182</v>
      </c>
      <c r="F902" t="s">
        <v>101</v>
      </c>
      <c r="M902" s="32" t="s">
        <v>9185</v>
      </c>
    </row>
    <row r="903" spans="3:13" ht="13.5" x14ac:dyDescent="0.15">
      <c r="C903" s="32" t="s">
        <v>9186</v>
      </c>
      <c r="D903" s="32" t="s">
        <v>369</v>
      </c>
      <c r="E903" s="32" t="s">
        <v>9182</v>
      </c>
      <c r="F903" t="s">
        <v>101</v>
      </c>
      <c r="M903" s="32" t="s">
        <v>9185</v>
      </c>
    </row>
    <row r="904" spans="3:13" ht="13.5" x14ac:dyDescent="0.15">
      <c r="C904" s="32" t="s">
        <v>9187</v>
      </c>
      <c r="D904" s="32" t="s">
        <v>9188</v>
      </c>
      <c r="E904" s="32" t="s">
        <v>9182</v>
      </c>
      <c r="F904" t="s">
        <v>7424</v>
      </c>
      <c r="M904" s="32" t="s">
        <v>8751</v>
      </c>
    </row>
    <row r="905" spans="3:13" ht="13.5" x14ac:dyDescent="0.15">
      <c r="C905" s="32" t="s">
        <v>9189</v>
      </c>
      <c r="D905" s="32" t="s">
        <v>9190</v>
      </c>
      <c r="E905" s="32" t="s">
        <v>9182</v>
      </c>
      <c r="F905" t="s">
        <v>7424</v>
      </c>
      <c r="M905" s="32" t="s">
        <v>8751</v>
      </c>
    </row>
    <row r="906" spans="3:13" ht="13.5" x14ac:dyDescent="0.15">
      <c r="C906" s="32" t="s">
        <v>9191</v>
      </c>
      <c r="D906" s="32" t="s">
        <v>9192</v>
      </c>
      <c r="E906" s="32" t="s">
        <v>9182</v>
      </c>
      <c r="F906" t="s">
        <v>7424</v>
      </c>
      <c r="M906" s="32" t="s">
        <v>8751</v>
      </c>
    </row>
    <row r="907" spans="3:13" ht="13.5" x14ac:dyDescent="0.15">
      <c r="C907" s="32" t="s">
        <v>9193</v>
      </c>
      <c r="D907" s="32" t="s">
        <v>9194</v>
      </c>
      <c r="E907" s="32" t="s">
        <v>9182</v>
      </c>
      <c r="F907" t="s">
        <v>7424</v>
      </c>
      <c r="M907" s="32" t="s">
        <v>8751</v>
      </c>
    </row>
    <row r="908" spans="3:13" ht="13.5" x14ac:dyDescent="0.15">
      <c r="C908" s="32" t="s">
        <v>9195</v>
      </c>
      <c r="D908" s="32" t="s">
        <v>9196</v>
      </c>
      <c r="E908" s="32" t="s">
        <v>9182</v>
      </c>
      <c r="F908" t="s">
        <v>7424</v>
      </c>
      <c r="M908" s="32" t="s">
        <v>8751</v>
      </c>
    </row>
    <row r="909" spans="3:13" ht="13.5" x14ac:dyDescent="0.15">
      <c r="C909" s="32" t="s">
        <v>9197</v>
      </c>
      <c r="D909" s="32" t="s">
        <v>9198</v>
      </c>
      <c r="E909" s="32" t="s">
        <v>9182</v>
      </c>
      <c r="F909" t="s">
        <v>7424</v>
      </c>
      <c r="M909" s="32" t="s">
        <v>8751</v>
      </c>
    </row>
    <row r="910" spans="3:13" ht="13.5" x14ac:dyDescent="0.15">
      <c r="C910" s="32" t="s">
        <v>9199</v>
      </c>
      <c r="D910" s="32" t="s">
        <v>9200</v>
      </c>
      <c r="E910" s="32" t="s">
        <v>9182</v>
      </c>
      <c r="F910" t="s">
        <v>7424</v>
      </c>
      <c r="M910" s="32" t="s">
        <v>8751</v>
      </c>
    </row>
    <row r="911" spans="3:13" ht="13.5" x14ac:dyDescent="0.15">
      <c r="C911" s="32" t="s">
        <v>9201</v>
      </c>
      <c r="D911" s="32" t="s">
        <v>9202</v>
      </c>
      <c r="E911" s="32" t="s">
        <v>9182</v>
      </c>
      <c r="F911" t="s">
        <v>7424</v>
      </c>
      <c r="M911" s="32" t="s">
        <v>8751</v>
      </c>
    </row>
    <row r="912" spans="3:13" ht="13.5" x14ac:dyDescent="0.15">
      <c r="C912" s="32" t="s">
        <v>9203</v>
      </c>
      <c r="D912" s="32" t="s">
        <v>9204</v>
      </c>
      <c r="E912" s="32" t="s">
        <v>9182</v>
      </c>
      <c r="F912" t="s">
        <v>7424</v>
      </c>
      <c r="M912" s="32" t="s">
        <v>8751</v>
      </c>
    </row>
    <row r="913" spans="3:13" ht="13.5" x14ac:dyDescent="0.15">
      <c r="C913" s="32" t="s">
        <v>9205</v>
      </c>
      <c r="D913" s="32" t="s">
        <v>9206</v>
      </c>
      <c r="E913" s="32" t="s">
        <v>9182</v>
      </c>
      <c r="F913" t="s">
        <v>7424</v>
      </c>
      <c r="M913" s="32" t="s">
        <v>8751</v>
      </c>
    </row>
    <row r="914" spans="3:13" ht="13.5" x14ac:dyDescent="0.15">
      <c r="C914" s="32" t="s">
        <v>9207</v>
      </c>
      <c r="D914" s="32" t="s">
        <v>9208</v>
      </c>
      <c r="E914" s="32" t="s">
        <v>9182</v>
      </c>
      <c r="F914" t="s">
        <v>7424</v>
      </c>
      <c r="M914" s="32" t="s">
        <v>8751</v>
      </c>
    </row>
    <row r="915" spans="3:13" ht="13.5" x14ac:dyDescent="0.15">
      <c r="C915" s="32" t="s">
        <v>9209</v>
      </c>
      <c r="D915" s="32" t="s">
        <v>9210</v>
      </c>
      <c r="E915" s="32" t="s">
        <v>9182</v>
      </c>
      <c r="F915" t="s">
        <v>7424</v>
      </c>
      <c r="M915" s="32" t="s">
        <v>8751</v>
      </c>
    </row>
    <row r="916" spans="3:13" ht="13.5" x14ac:dyDescent="0.15">
      <c r="C916" s="32" t="s">
        <v>9211</v>
      </c>
      <c r="D916" s="32" t="s">
        <v>9212</v>
      </c>
      <c r="E916" s="32" t="s">
        <v>9182</v>
      </c>
      <c r="F916" t="s">
        <v>7424</v>
      </c>
      <c r="M916" s="32" t="s">
        <v>8751</v>
      </c>
    </row>
    <row r="917" spans="3:13" ht="13.5" x14ac:dyDescent="0.15">
      <c r="C917" s="32" t="s">
        <v>9213</v>
      </c>
      <c r="D917" s="32" t="s">
        <v>9214</v>
      </c>
      <c r="E917" s="32" t="s">
        <v>9182</v>
      </c>
      <c r="F917" t="s">
        <v>7424</v>
      </c>
      <c r="M917" s="32" t="s">
        <v>8751</v>
      </c>
    </row>
    <row r="918" spans="3:13" ht="13.5" x14ac:dyDescent="0.15">
      <c r="C918" s="32" t="s">
        <v>9215</v>
      </c>
      <c r="D918" s="32" t="s">
        <v>9216</v>
      </c>
      <c r="E918" s="32" t="s">
        <v>9182</v>
      </c>
      <c r="F918" t="s">
        <v>7424</v>
      </c>
    </row>
    <row r="919" spans="3:13" ht="13.5" x14ac:dyDescent="0.15">
      <c r="C919" s="32" t="s">
        <v>9217</v>
      </c>
      <c r="D919" s="32" t="s">
        <v>9218</v>
      </c>
      <c r="E919" s="32" t="s">
        <v>9182</v>
      </c>
      <c r="F919" t="s">
        <v>7424</v>
      </c>
    </row>
    <row r="920" spans="3:13" ht="13.5" x14ac:dyDescent="0.15">
      <c r="C920" s="32" t="s">
        <v>9219</v>
      </c>
      <c r="D920" s="32" t="s">
        <v>9220</v>
      </c>
      <c r="E920" s="32" t="s">
        <v>9182</v>
      </c>
      <c r="F920" t="s">
        <v>7424</v>
      </c>
    </row>
    <row r="921" spans="3:13" ht="13.5" x14ac:dyDescent="0.15">
      <c r="C921" s="32" t="s">
        <v>9221</v>
      </c>
      <c r="D921" s="32" t="s">
        <v>9222</v>
      </c>
      <c r="E921" s="32" t="s">
        <v>9182</v>
      </c>
      <c r="F921" t="s">
        <v>7424</v>
      </c>
    </row>
    <row r="922" spans="3:13" ht="13.5" x14ac:dyDescent="0.15">
      <c r="C922" s="32" t="s">
        <v>9223</v>
      </c>
      <c r="D922" s="32" t="s">
        <v>9224</v>
      </c>
      <c r="E922" s="32" t="s">
        <v>9182</v>
      </c>
      <c r="F922" t="s">
        <v>7424</v>
      </c>
    </row>
    <row r="923" spans="3:13" ht="13.5" x14ac:dyDescent="0.15">
      <c r="C923" s="32" t="s">
        <v>9225</v>
      </c>
      <c r="D923" s="32" t="s">
        <v>9226</v>
      </c>
      <c r="E923" s="32" t="s">
        <v>9182</v>
      </c>
      <c r="F923" t="s">
        <v>7424</v>
      </c>
    </row>
    <row r="924" spans="3:13" ht="13.5" x14ac:dyDescent="0.15">
      <c r="C924" s="32" t="s">
        <v>9227</v>
      </c>
      <c r="D924" s="32" t="s">
        <v>9228</v>
      </c>
      <c r="E924" s="32" t="s">
        <v>9182</v>
      </c>
      <c r="F924" t="s">
        <v>7424</v>
      </c>
    </row>
    <row r="925" spans="3:13" ht="13.5" x14ac:dyDescent="0.15">
      <c r="C925" s="32" t="s">
        <v>9229</v>
      </c>
      <c r="D925" s="32" t="s">
        <v>9230</v>
      </c>
      <c r="E925" s="32" t="s">
        <v>9182</v>
      </c>
      <c r="F925" t="s">
        <v>7424</v>
      </c>
    </row>
    <row r="926" spans="3:13" ht="13.5" x14ac:dyDescent="0.15">
      <c r="C926" s="32" t="s">
        <v>9231</v>
      </c>
      <c r="D926" s="32" t="s">
        <v>9232</v>
      </c>
      <c r="E926" s="32" t="s">
        <v>9182</v>
      </c>
      <c r="F926" t="s">
        <v>7424</v>
      </c>
    </row>
    <row r="927" spans="3:13" ht="13.5" x14ac:dyDescent="0.15">
      <c r="C927" s="32" t="s">
        <v>9233</v>
      </c>
      <c r="D927" s="32" t="s">
        <v>9234</v>
      </c>
      <c r="E927" s="32" t="s">
        <v>9182</v>
      </c>
      <c r="F927" t="s">
        <v>7424</v>
      </c>
    </row>
    <row r="928" spans="3:13" ht="13.5" x14ac:dyDescent="0.15">
      <c r="C928" s="32" t="s">
        <v>9235</v>
      </c>
      <c r="D928" s="32" t="s">
        <v>9236</v>
      </c>
      <c r="E928" s="32" t="s">
        <v>9182</v>
      </c>
      <c r="F928" t="s">
        <v>7424</v>
      </c>
    </row>
    <row r="929" spans="3:6" ht="13.5" x14ac:dyDescent="0.15">
      <c r="C929" s="32" t="s">
        <v>9237</v>
      </c>
      <c r="D929" s="32" t="s">
        <v>9238</v>
      </c>
      <c r="E929" s="32" t="s">
        <v>9182</v>
      </c>
      <c r="F929" t="s">
        <v>7424</v>
      </c>
    </row>
    <row r="930" spans="3:6" ht="13.5" x14ac:dyDescent="0.15">
      <c r="C930" s="32" t="s">
        <v>9239</v>
      </c>
      <c r="D930" s="32" t="s">
        <v>9240</v>
      </c>
      <c r="E930" s="32" t="s">
        <v>9182</v>
      </c>
      <c r="F930" t="s">
        <v>7424</v>
      </c>
    </row>
    <row r="931" spans="3:6" ht="13.5" x14ac:dyDescent="0.15">
      <c r="C931" s="32" t="s">
        <v>9241</v>
      </c>
      <c r="D931" s="32" t="s">
        <v>9242</v>
      </c>
      <c r="E931" s="32" t="s">
        <v>9182</v>
      </c>
      <c r="F931" t="s">
        <v>7424</v>
      </c>
    </row>
    <row r="932" spans="3:6" ht="13.5" x14ac:dyDescent="0.15">
      <c r="C932" s="32" t="s">
        <v>9243</v>
      </c>
      <c r="D932" s="32" t="s">
        <v>9244</v>
      </c>
      <c r="E932" s="32" t="s">
        <v>9182</v>
      </c>
      <c r="F932" t="s">
        <v>7424</v>
      </c>
    </row>
    <row r="933" spans="3:6" ht="13.5" x14ac:dyDescent="0.15">
      <c r="C933" s="32" t="s">
        <v>9245</v>
      </c>
      <c r="D933" s="32" t="s">
        <v>9246</v>
      </c>
      <c r="E933" s="32" t="s">
        <v>9182</v>
      </c>
      <c r="F933" t="s">
        <v>7424</v>
      </c>
    </row>
    <row r="934" spans="3:6" ht="13.5" x14ac:dyDescent="0.15">
      <c r="C934" s="32" t="s">
        <v>9247</v>
      </c>
      <c r="D934" s="32" t="s">
        <v>9248</v>
      </c>
      <c r="E934" s="32" t="s">
        <v>9182</v>
      </c>
      <c r="F934" t="s">
        <v>7424</v>
      </c>
    </row>
    <row r="935" spans="3:6" ht="13.5" x14ac:dyDescent="0.15">
      <c r="C935" s="32" t="s">
        <v>9249</v>
      </c>
      <c r="D935" s="32" t="s">
        <v>9250</v>
      </c>
      <c r="E935" s="32" t="s">
        <v>9182</v>
      </c>
      <c r="F935" t="s">
        <v>7424</v>
      </c>
    </row>
    <row r="936" spans="3:6" ht="13.5" x14ac:dyDescent="0.15">
      <c r="C936" s="32" t="s">
        <v>9251</v>
      </c>
      <c r="D936" s="32" t="s">
        <v>9252</v>
      </c>
      <c r="E936" s="32" t="s">
        <v>9182</v>
      </c>
      <c r="F936" t="s">
        <v>7424</v>
      </c>
    </row>
    <row r="937" spans="3:6" ht="13.5" x14ac:dyDescent="0.15">
      <c r="C937" s="32" t="s">
        <v>9253</v>
      </c>
      <c r="D937" s="32" t="s">
        <v>9254</v>
      </c>
      <c r="E937" s="32" t="s">
        <v>9182</v>
      </c>
      <c r="F937" t="s">
        <v>7424</v>
      </c>
    </row>
    <row r="938" spans="3:6" ht="13.5" x14ac:dyDescent="0.15">
      <c r="C938" s="32" t="s">
        <v>9255</v>
      </c>
      <c r="D938" s="32" t="s">
        <v>9256</v>
      </c>
      <c r="E938" s="32" t="s">
        <v>9182</v>
      </c>
      <c r="F938" t="s">
        <v>7424</v>
      </c>
    </row>
    <row r="939" spans="3:6" ht="13.5" x14ac:dyDescent="0.15">
      <c r="C939" s="32" t="s">
        <v>9257</v>
      </c>
      <c r="D939" s="32" t="s">
        <v>9258</v>
      </c>
      <c r="E939" s="32" t="s">
        <v>9182</v>
      </c>
      <c r="F939" t="s">
        <v>7424</v>
      </c>
    </row>
    <row r="940" spans="3:6" ht="13.5" x14ac:dyDescent="0.15">
      <c r="C940" s="32" t="s">
        <v>9259</v>
      </c>
      <c r="D940" s="32" t="s">
        <v>9260</v>
      </c>
      <c r="E940" s="32" t="s">
        <v>9182</v>
      </c>
      <c r="F940" t="s">
        <v>7424</v>
      </c>
    </row>
    <row r="941" spans="3:6" ht="13.5" x14ac:dyDescent="0.15">
      <c r="C941" s="32" t="s">
        <v>9261</v>
      </c>
      <c r="D941" s="32" t="s">
        <v>9262</v>
      </c>
      <c r="E941" s="32" t="s">
        <v>9182</v>
      </c>
      <c r="F941" t="s">
        <v>7424</v>
      </c>
    </row>
    <row r="942" spans="3:6" ht="13.5" x14ac:dyDescent="0.15">
      <c r="C942" s="32" t="s">
        <v>9263</v>
      </c>
      <c r="D942" s="32" t="s">
        <v>9264</v>
      </c>
      <c r="E942" s="32" t="s">
        <v>9182</v>
      </c>
      <c r="F942" t="s">
        <v>7424</v>
      </c>
    </row>
    <row r="943" spans="3:6" ht="13.5" x14ac:dyDescent="0.15">
      <c r="C943" s="32" t="s">
        <v>9265</v>
      </c>
      <c r="D943" s="32" t="s">
        <v>9266</v>
      </c>
      <c r="E943" s="32" t="s">
        <v>9182</v>
      </c>
      <c r="F943" t="s">
        <v>7424</v>
      </c>
    </row>
    <row r="944" spans="3:6" ht="13.5" x14ac:dyDescent="0.15">
      <c r="C944" s="32" t="s">
        <v>9267</v>
      </c>
      <c r="D944" s="32" t="s">
        <v>9268</v>
      </c>
      <c r="E944" s="32" t="s">
        <v>9182</v>
      </c>
      <c r="F944" t="s">
        <v>7424</v>
      </c>
    </row>
    <row r="945" spans="3:13" ht="13.5" x14ac:dyDescent="0.15">
      <c r="C945" s="32" t="s">
        <v>9269</v>
      </c>
      <c r="D945" s="32" t="s">
        <v>9270</v>
      </c>
      <c r="E945" s="32" t="s">
        <v>9182</v>
      </c>
      <c r="F945" t="s">
        <v>7424</v>
      </c>
    </row>
    <row r="946" spans="3:13" ht="13.5" x14ac:dyDescent="0.15">
      <c r="C946" s="32" t="s">
        <v>9271</v>
      </c>
      <c r="D946" s="32" t="s">
        <v>9272</v>
      </c>
      <c r="E946" s="32" t="s">
        <v>9273</v>
      </c>
      <c r="F946" t="s">
        <v>7424</v>
      </c>
      <c r="M946" s="32" t="s">
        <v>8751</v>
      </c>
    </row>
    <row r="947" spans="3:13" ht="13.5" x14ac:dyDescent="0.15">
      <c r="C947" s="32" t="s">
        <v>9274</v>
      </c>
      <c r="D947" s="32" t="s">
        <v>9275</v>
      </c>
      <c r="E947" s="32" t="s">
        <v>9273</v>
      </c>
      <c r="F947" t="s">
        <v>7424</v>
      </c>
    </row>
    <row r="948" spans="3:13" ht="13.5" x14ac:dyDescent="0.15">
      <c r="C948" s="32" t="s">
        <v>9276</v>
      </c>
      <c r="D948" s="32" t="s">
        <v>9277</v>
      </c>
      <c r="E948" s="32" t="s">
        <v>9273</v>
      </c>
      <c r="F948" t="s">
        <v>7424</v>
      </c>
    </row>
    <row r="949" spans="3:13" ht="13.5" x14ac:dyDescent="0.15">
      <c r="C949" s="32" t="s">
        <v>9278</v>
      </c>
      <c r="D949" s="32" t="s">
        <v>9279</v>
      </c>
      <c r="E949" s="32" t="s">
        <v>9273</v>
      </c>
      <c r="F949" t="s">
        <v>7424</v>
      </c>
    </row>
    <row r="950" spans="3:13" ht="13.5" x14ac:dyDescent="0.15">
      <c r="C950" s="32" t="s">
        <v>9280</v>
      </c>
      <c r="D950" s="32" t="s">
        <v>9281</v>
      </c>
      <c r="E950" s="32" t="s">
        <v>9273</v>
      </c>
      <c r="F950" t="s">
        <v>7424</v>
      </c>
    </row>
    <row r="951" spans="3:13" ht="13.5" x14ac:dyDescent="0.15">
      <c r="C951" s="32" t="s">
        <v>9282</v>
      </c>
      <c r="D951" s="32" t="s">
        <v>9283</v>
      </c>
      <c r="E951" s="32" t="s">
        <v>9273</v>
      </c>
      <c r="F951" t="s">
        <v>7424</v>
      </c>
    </row>
    <row r="952" spans="3:13" ht="13.5" x14ac:dyDescent="0.15">
      <c r="C952" s="32" t="s">
        <v>9284</v>
      </c>
      <c r="D952" s="32" t="s">
        <v>9285</v>
      </c>
      <c r="E952" s="32" t="s">
        <v>9273</v>
      </c>
      <c r="F952" t="s">
        <v>7424</v>
      </c>
    </row>
    <row r="953" spans="3:13" ht="13.5" x14ac:dyDescent="0.15">
      <c r="C953" s="32" t="s">
        <v>9286</v>
      </c>
      <c r="D953" s="32" t="s">
        <v>9287</v>
      </c>
      <c r="E953" s="32" t="s">
        <v>9273</v>
      </c>
      <c r="F953" t="s">
        <v>7424</v>
      </c>
    </row>
    <row r="954" spans="3:13" ht="13.5" x14ac:dyDescent="0.15">
      <c r="C954" s="32" t="s">
        <v>9288</v>
      </c>
      <c r="D954" s="32" t="s">
        <v>9289</v>
      </c>
      <c r="E954" s="32" t="s">
        <v>9273</v>
      </c>
      <c r="F954" t="s">
        <v>7424</v>
      </c>
    </row>
    <row r="955" spans="3:13" ht="13.5" x14ac:dyDescent="0.15">
      <c r="C955" s="32" t="s">
        <v>9290</v>
      </c>
      <c r="D955" s="32" t="s">
        <v>9291</v>
      </c>
      <c r="E955" s="32" t="s">
        <v>9273</v>
      </c>
      <c r="F955" t="s">
        <v>7424</v>
      </c>
    </row>
    <row r="956" spans="3:13" ht="13.5" x14ac:dyDescent="0.15">
      <c r="C956" s="32" t="s">
        <v>9292</v>
      </c>
      <c r="D956" s="32" t="s">
        <v>9293</v>
      </c>
      <c r="E956" s="32" t="s">
        <v>9273</v>
      </c>
      <c r="F956" t="s">
        <v>7424</v>
      </c>
    </row>
    <row r="957" spans="3:13" ht="13.5" x14ac:dyDescent="0.15">
      <c r="C957" s="32" t="s">
        <v>9294</v>
      </c>
      <c r="D957" s="32" t="s">
        <v>9295</v>
      </c>
      <c r="E957" s="32" t="s">
        <v>9273</v>
      </c>
      <c r="F957" t="s">
        <v>7424</v>
      </c>
    </row>
    <row r="958" spans="3:13" ht="13.5" x14ac:dyDescent="0.15">
      <c r="C958" s="32" t="s">
        <v>9296</v>
      </c>
      <c r="D958" s="32" t="s">
        <v>9297</v>
      </c>
      <c r="E958" s="32" t="s">
        <v>9298</v>
      </c>
      <c r="F958" t="s">
        <v>7424</v>
      </c>
      <c r="M958" s="32" t="s">
        <v>8751</v>
      </c>
    </row>
    <row r="959" spans="3:13" ht="13.5" x14ac:dyDescent="0.15">
      <c r="C959" s="32" t="s">
        <v>9299</v>
      </c>
      <c r="D959" s="32" t="s">
        <v>9300</v>
      </c>
      <c r="E959" s="32" t="s">
        <v>9298</v>
      </c>
      <c r="F959" t="s">
        <v>7424</v>
      </c>
      <c r="M959" s="32" t="s">
        <v>8751</v>
      </c>
    </row>
    <row r="960" spans="3:13" ht="13.5" x14ac:dyDescent="0.15">
      <c r="C960" s="32" t="s">
        <v>9301</v>
      </c>
      <c r="D960" s="32" t="s">
        <v>9302</v>
      </c>
      <c r="E960" s="32" t="s">
        <v>9298</v>
      </c>
      <c r="F960" t="s">
        <v>7424</v>
      </c>
      <c r="M960" s="32" t="s">
        <v>8751</v>
      </c>
    </row>
    <row r="961" spans="3:13" ht="13.5" x14ac:dyDescent="0.15">
      <c r="C961" s="32" t="s">
        <v>9303</v>
      </c>
      <c r="D961" s="32" t="s">
        <v>9304</v>
      </c>
      <c r="E961" s="32" t="s">
        <v>9298</v>
      </c>
      <c r="F961" t="s">
        <v>7424</v>
      </c>
      <c r="M961" s="32" t="s">
        <v>8751</v>
      </c>
    </row>
    <row r="962" spans="3:13" ht="13.5" x14ac:dyDescent="0.15">
      <c r="C962" s="32" t="s">
        <v>9305</v>
      </c>
      <c r="D962" s="32" t="s">
        <v>9306</v>
      </c>
      <c r="E962" s="32" t="s">
        <v>9298</v>
      </c>
      <c r="F962" t="s">
        <v>7424</v>
      </c>
      <c r="M962" s="32" t="s">
        <v>8751</v>
      </c>
    </row>
    <row r="963" spans="3:13" ht="13.5" x14ac:dyDescent="0.15">
      <c r="C963" s="32" t="s">
        <v>9307</v>
      </c>
      <c r="D963" s="32" t="s">
        <v>9308</v>
      </c>
      <c r="E963" s="32" t="s">
        <v>9298</v>
      </c>
      <c r="F963" t="s">
        <v>7424</v>
      </c>
      <c r="M963" s="32" t="s">
        <v>8751</v>
      </c>
    </row>
    <row r="964" spans="3:13" ht="13.5" x14ac:dyDescent="0.15">
      <c r="C964" s="32" t="s">
        <v>9309</v>
      </c>
      <c r="D964" s="32" t="s">
        <v>9310</v>
      </c>
      <c r="E964" s="32" t="s">
        <v>9298</v>
      </c>
      <c r="F964" t="s">
        <v>7424</v>
      </c>
      <c r="M964" s="32" t="s">
        <v>8751</v>
      </c>
    </row>
    <row r="965" spans="3:13" ht="13.5" x14ac:dyDescent="0.15">
      <c r="C965" s="32" t="s">
        <v>9311</v>
      </c>
      <c r="D965" s="32" t="s">
        <v>9312</v>
      </c>
      <c r="E965" s="32" t="s">
        <v>9298</v>
      </c>
      <c r="F965" t="s">
        <v>7424</v>
      </c>
    </row>
    <row r="966" spans="3:13" ht="13.5" x14ac:dyDescent="0.15">
      <c r="C966" s="32" t="s">
        <v>9313</v>
      </c>
      <c r="D966" s="32" t="s">
        <v>9314</v>
      </c>
      <c r="E966" s="32" t="s">
        <v>9298</v>
      </c>
      <c r="F966" t="s">
        <v>7424</v>
      </c>
    </row>
    <row r="967" spans="3:13" ht="13.5" x14ac:dyDescent="0.15">
      <c r="C967" s="32" t="s">
        <v>9315</v>
      </c>
      <c r="D967" s="32" t="s">
        <v>9316</v>
      </c>
      <c r="E967" s="32" t="s">
        <v>9298</v>
      </c>
      <c r="F967" t="s">
        <v>7424</v>
      </c>
    </row>
    <row r="968" spans="3:13" ht="13.5" x14ac:dyDescent="0.15">
      <c r="C968" s="32" t="s">
        <v>9317</v>
      </c>
      <c r="D968" s="32" t="s">
        <v>9318</v>
      </c>
      <c r="E968" s="32" t="s">
        <v>9298</v>
      </c>
      <c r="F968" t="s">
        <v>7424</v>
      </c>
    </row>
    <row r="969" spans="3:13" ht="13.5" x14ac:dyDescent="0.15">
      <c r="C969" s="32" t="s">
        <v>9319</v>
      </c>
      <c r="D969" s="32" t="s">
        <v>9320</v>
      </c>
      <c r="E969" s="32" t="s">
        <v>9298</v>
      </c>
      <c r="F969" t="s">
        <v>7424</v>
      </c>
    </row>
    <row r="970" spans="3:13" ht="13.5" x14ac:dyDescent="0.15">
      <c r="C970" s="32" t="s">
        <v>9321</v>
      </c>
      <c r="D970" s="32" t="s">
        <v>9322</v>
      </c>
      <c r="E970" s="32" t="s">
        <v>9298</v>
      </c>
      <c r="F970" t="s">
        <v>7424</v>
      </c>
    </row>
    <row r="971" spans="3:13" ht="13.5" x14ac:dyDescent="0.15">
      <c r="C971" s="32" t="s">
        <v>9323</v>
      </c>
      <c r="D971" s="32" t="s">
        <v>9324</v>
      </c>
      <c r="E971" s="32" t="s">
        <v>9298</v>
      </c>
      <c r="F971" t="s">
        <v>7424</v>
      </c>
    </row>
    <row r="972" spans="3:13" ht="13.5" x14ac:dyDescent="0.15">
      <c r="C972" s="32" t="s">
        <v>9325</v>
      </c>
      <c r="D972" s="32" t="s">
        <v>9326</v>
      </c>
      <c r="E972" s="32" t="s">
        <v>9298</v>
      </c>
      <c r="F972" t="s">
        <v>7424</v>
      </c>
    </row>
    <row r="973" spans="3:13" ht="13.5" x14ac:dyDescent="0.15">
      <c r="C973" s="32" t="s">
        <v>9327</v>
      </c>
      <c r="D973" s="32" t="s">
        <v>9328</v>
      </c>
      <c r="E973" s="32" t="s">
        <v>9298</v>
      </c>
      <c r="F973" t="s">
        <v>7424</v>
      </c>
    </row>
    <row r="974" spans="3:13" ht="13.5" x14ac:dyDescent="0.15">
      <c r="C974" s="32" t="s">
        <v>9329</v>
      </c>
      <c r="D974" s="32" t="s">
        <v>9330</v>
      </c>
      <c r="E974" s="32" t="s">
        <v>9298</v>
      </c>
      <c r="F974" t="s">
        <v>7424</v>
      </c>
    </row>
    <row r="975" spans="3:13" ht="13.5" x14ac:dyDescent="0.15">
      <c r="C975" s="32" t="s">
        <v>9331</v>
      </c>
      <c r="D975" s="32" t="s">
        <v>999</v>
      </c>
      <c r="E975" s="32" t="s">
        <v>9332</v>
      </c>
      <c r="F975" t="s">
        <v>101</v>
      </c>
      <c r="M975" s="32" t="s">
        <v>9333</v>
      </c>
    </row>
    <row r="976" spans="3:13" ht="13.5" x14ac:dyDescent="0.15">
      <c r="C976" s="32" t="s">
        <v>9334</v>
      </c>
      <c r="D976" s="32" t="s">
        <v>1001</v>
      </c>
      <c r="E976" s="32" t="s">
        <v>9332</v>
      </c>
      <c r="F976" t="s">
        <v>101</v>
      </c>
      <c r="M976" s="32" t="s">
        <v>9333</v>
      </c>
    </row>
    <row r="977" spans="3:13" ht="13.5" x14ac:dyDescent="0.15">
      <c r="C977" s="32" t="s">
        <v>9335</v>
      </c>
      <c r="D977" s="32" t="s">
        <v>1003</v>
      </c>
      <c r="E977" s="32" t="s">
        <v>9332</v>
      </c>
      <c r="F977" t="s">
        <v>101</v>
      </c>
      <c r="M977" s="32" t="s">
        <v>9333</v>
      </c>
    </row>
    <row r="978" spans="3:13" ht="13.5" x14ac:dyDescent="0.15">
      <c r="C978" s="32" t="s">
        <v>9336</v>
      </c>
      <c r="D978" s="32" t="s">
        <v>1005</v>
      </c>
      <c r="E978" s="32" t="s">
        <v>9332</v>
      </c>
      <c r="F978" t="s">
        <v>101</v>
      </c>
      <c r="M978" s="32" t="s">
        <v>9333</v>
      </c>
    </row>
    <row r="979" spans="3:13" ht="13.5" x14ac:dyDescent="0.15">
      <c r="C979" s="32" t="s">
        <v>9337</v>
      </c>
      <c r="D979" s="32" t="s">
        <v>1007</v>
      </c>
      <c r="E979" s="32" t="s">
        <v>9332</v>
      </c>
      <c r="F979" t="s">
        <v>101</v>
      </c>
      <c r="M979" s="32" t="s">
        <v>9333</v>
      </c>
    </row>
    <row r="980" spans="3:13" ht="13.5" x14ac:dyDescent="0.15">
      <c r="C980" s="32" t="s">
        <v>9338</v>
      </c>
      <c r="D980" s="32" t="s">
        <v>1009</v>
      </c>
      <c r="E980" s="32" t="s">
        <v>9332</v>
      </c>
      <c r="F980" t="s">
        <v>101</v>
      </c>
      <c r="M980" s="32" t="s">
        <v>9333</v>
      </c>
    </row>
    <row r="981" spans="3:13" ht="13.5" x14ac:dyDescent="0.15">
      <c r="C981" s="32" t="s">
        <v>9339</v>
      </c>
      <c r="D981" s="32" t="s">
        <v>1011</v>
      </c>
      <c r="E981" s="32" t="s">
        <v>9332</v>
      </c>
      <c r="F981" t="s">
        <v>101</v>
      </c>
      <c r="M981" s="32" t="s">
        <v>9333</v>
      </c>
    </row>
    <row r="982" spans="3:13" ht="13.5" x14ac:dyDescent="0.15">
      <c r="C982" s="32" t="s">
        <v>9340</v>
      </c>
      <c r="D982" s="32" t="s">
        <v>1013</v>
      </c>
      <c r="E982" s="32" t="s">
        <v>9332</v>
      </c>
      <c r="F982" t="s">
        <v>101</v>
      </c>
      <c r="M982" s="32" t="s">
        <v>9333</v>
      </c>
    </row>
    <row r="983" spans="3:13" ht="13.5" x14ac:dyDescent="0.15">
      <c r="C983" s="32" t="s">
        <v>9341</v>
      </c>
      <c r="D983" s="32" t="s">
        <v>1015</v>
      </c>
      <c r="E983" s="32" t="s">
        <v>9332</v>
      </c>
      <c r="F983" t="s">
        <v>101</v>
      </c>
      <c r="M983" s="32" t="s">
        <v>9333</v>
      </c>
    </row>
    <row r="984" spans="3:13" ht="13.5" x14ac:dyDescent="0.15">
      <c r="C984" s="32" t="s">
        <v>9342</v>
      </c>
      <c r="D984" s="32" t="s">
        <v>1017</v>
      </c>
      <c r="E984" s="32" t="s">
        <v>9332</v>
      </c>
      <c r="F984" t="s">
        <v>101</v>
      </c>
      <c r="M984" s="32" t="s">
        <v>9333</v>
      </c>
    </row>
    <row r="985" spans="3:13" ht="13.5" x14ac:dyDescent="0.15">
      <c r="C985" s="32" t="s">
        <v>9343</v>
      </c>
      <c r="D985" s="32" t="s">
        <v>1019</v>
      </c>
      <c r="E985" s="32" t="s">
        <v>9332</v>
      </c>
      <c r="F985" t="s">
        <v>101</v>
      </c>
      <c r="M985" s="32" t="s">
        <v>9333</v>
      </c>
    </row>
    <row r="986" spans="3:13" ht="13.5" x14ac:dyDescent="0.15">
      <c r="C986" s="32" t="s">
        <v>9344</v>
      </c>
      <c r="D986" s="32" t="s">
        <v>1021</v>
      </c>
      <c r="E986" s="32" t="s">
        <v>9332</v>
      </c>
      <c r="F986" t="s">
        <v>101</v>
      </c>
      <c r="M986" s="32" t="s">
        <v>9333</v>
      </c>
    </row>
    <row r="987" spans="3:13" ht="13.5" x14ac:dyDescent="0.15">
      <c r="C987" s="32" t="s">
        <v>9345</v>
      </c>
      <c r="D987" s="32" t="s">
        <v>1023</v>
      </c>
      <c r="E987" s="32" t="s">
        <v>9332</v>
      </c>
      <c r="F987" t="s">
        <v>101</v>
      </c>
      <c r="M987" s="32" t="s">
        <v>9333</v>
      </c>
    </row>
    <row r="988" spans="3:13" ht="13.5" x14ac:dyDescent="0.15">
      <c r="C988" s="32" t="s">
        <v>9346</v>
      </c>
      <c r="D988" s="32" t="s">
        <v>1025</v>
      </c>
      <c r="E988" s="32" t="s">
        <v>9332</v>
      </c>
      <c r="F988" t="s">
        <v>101</v>
      </c>
      <c r="M988" s="32" t="s">
        <v>9333</v>
      </c>
    </row>
    <row r="989" spans="3:13" ht="13.5" x14ac:dyDescent="0.15">
      <c r="C989" s="32" t="s">
        <v>9347</v>
      </c>
      <c r="D989" s="32" t="s">
        <v>1027</v>
      </c>
      <c r="E989" s="32" t="s">
        <v>9332</v>
      </c>
      <c r="F989" t="s">
        <v>101</v>
      </c>
      <c r="M989" s="32" t="s">
        <v>9333</v>
      </c>
    </row>
    <row r="990" spans="3:13" ht="13.5" x14ac:dyDescent="0.15">
      <c r="C990" s="32" t="s">
        <v>9348</v>
      </c>
      <c r="D990" s="32" t="s">
        <v>1029</v>
      </c>
      <c r="E990" s="32" t="s">
        <v>9332</v>
      </c>
      <c r="F990" t="s">
        <v>101</v>
      </c>
      <c r="M990" s="32" t="s">
        <v>9333</v>
      </c>
    </row>
    <row r="991" spans="3:13" ht="13.5" x14ac:dyDescent="0.15">
      <c r="C991" s="32" t="s">
        <v>9349</v>
      </c>
      <c r="D991" s="32" t="s">
        <v>1031</v>
      </c>
      <c r="E991" s="32" t="s">
        <v>9332</v>
      </c>
      <c r="F991" t="s">
        <v>101</v>
      </c>
      <c r="M991" s="32" t="s">
        <v>9333</v>
      </c>
    </row>
    <row r="992" spans="3:13" ht="13.5" x14ac:dyDescent="0.15">
      <c r="C992" s="32" t="s">
        <v>9350</v>
      </c>
      <c r="D992" s="32" t="s">
        <v>1033</v>
      </c>
      <c r="E992" s="32" t="s">
        <v>9332</v>
      </c>
      <c r="F992" t="s">
        <v>101</v>
      </c>
      <c r="M992" s="32" t="s">
        <v>9333</v>
      </c>
    </row>
    <row r="993" spans="3:13" ht="13.5" x14ac:dyDescent="0.15">
      <c r="C993" s="32" t="s">
        <v>9351</v>
      </c>
      <c r="D993" s="32" t="s">
        <v>1035</v>
      </c>
      <c r="E993" s="32" t="s">
        <v>9332</v>
      </c>
      <c r="F993" t="s">
        <v>101</v>
      </c>
      <c r="M993" s="32" t="s">
        <v>9333</v>
      </c>
    </row>
    <row r="994" spans="3:13" ht="13.5" x14ac:dyDescent="0.15">
      <c r="C994" s="32" t="s">
        <v>9352</v>
      </c>
      <c r="D994" s="32" t="s">
        <v>1037</v>
      </c>
      <c r="E994" s="32" t="s">
        <v>9332</v>
      </c>
      <c r="F994" t="s">
        <v>101</v>
      </c>
      <c r="M994" s="32" t="s">
        <v>9333</v>
      </c>
    </row>
    <row r="995" spans="3:13" ht="13.5" x14ac:dyDescent="0.15">
      <c r="C995" s="32" t="s">
        <v>9353</v>
      </c>
      <c r="D995" s="32" t="s">
        <v>9354</v>
      </c>
      <c r="E995" s="32" t="s">
        <v>9355</v>
      </c>
      <c r="F995" t="s">
        <v>7424</v>
      </c>
      <c r="M995" s="32" t="s">
        <v>9356</v>
      </c>
    </row>
    <row r="996" spans="3:13" ht="13.5" x14ac:dyDescent="0.15">
      <c r="C996" s="32" t="s">
        <v>9357</v>
      </c>
      <c r="D996" s="32" t="s">
        <v>367</v>
      </c>
      <c r="E996" s="32" t="s">
        <v>9355</v>
      </c>
      <c r="F996" t="s">
        <v>101</v>
      </c>
      <c r="M996" s="32" t="s">
        <v>9358</v>
      </c>
    </row>
    <row r="997" spans="3:13" ht="13.5" x14ac:dyDescent="0.15">
      <c r="C997" s="32" t="s">
        <v>9359</v>
      </c>
      <c r="D997" s="32" t="s">
        <v>369</v>
      </c>
      <c r="E997" s="32" t="s">
        <v>9355</v>
      </c>
      <c r="F997" t="s">
        <v>101</v>
      </c>
      <c r="M997" s="32" t="s">
        <v>9358</v>
      </c>
    </row>
    <row r="998" spans="3:13" ht="13.5" x14ac:dyDescent="0.15">
      <c r="C998" s="32" t="s">
        <v>9360</v>
      </c>
      <c r="D998" s="32" t="s">
        <v>9361</v>
      </c>
      <c r="E998" s="32" t="s">
        <v>9355</v>
      </c>
      <c r="F998" t="s">
        <v>7424</v>
      </c>
      <c r="M998" s="32" t="s">
        <v>9362</v>
      </c>
    </row>
    <row r="999" spans="3:13" ht="13.5" x14ac:dyDescent="0.15">
      <c r="C999" s="32" t="s">
        <v>9363</v>
      </c>
      <c r="D999" s="32" t="s">
        <v>9364</v>
      </c>
      <c r="E999" s="32" t="s">
        <v>9355</v>
      </c>
      <c r="F999" t="s">
        <v>7424</v>
      </c>
    </row>
    <row r="1000" spans="3:13" ht="13.5" x14ac:dyDescent="0.15">
      <c r="C1000" s="32" t="s">
        <v>9365</v>
      </c>
      <c r="D1000" s="32" t="s">
        <v>9366</v>
      </c>
      <c r="E1000" s="32" t="s">
        <v>9355</v>
      </c>
      <c r="F1000" t="s">
        <v>7424</v>
      </c>
    </row>
    <row r="1001" spans="3:13" ht="13.5" x14ac:dyDescent="0.15">
      <c r="C1001" s="32" t="s">
        <v>9367</v>
      </c>
      <c r="D1001" s="32" t="s">
        <v>9368</v>
      </c>
      <c r="E1001" s="32" t="s">
        <v>9355</v>
      </c>
      <c r="F1001" t="s">
        <v>7424</v>
      </c>
    </row>
    <row r="1002" spans="3:13" ht="13.5" x14ac:dyDescent="0.15">
      <c r="C1002" s="32" t="s">
        <v>9369</v>
      </c>
      <c r="D1002" s="32" t="s">
        <v>9370</v>
      </c>
      <c r="E1002" s="32" t="s">
        <v>9355</v>
      </c>
      <c r="F1002" t="s">
        <v>7424</v>
      </c>
    </row>
    <row r="1003" spans="3:13" ht="13.5" x14ac:dyDescent="0.15">
      <c r="C1003" s="32" t="s">
        <v>9371</v>
      </c>
      <c r="D1003" s="32" t="s">
        <v>9372</v>
      </c>
      <c r="E1003" s="32" t="s">
        <v>9355</v>
      </c>
      <c r="F1003" t="s">
        <v>7424</v>
      </c>
    </row>
    <row r="1004" spans="3:13" ht="13.5" x14ac:dyDescent="0.15">
      <c r="C1004" s="32" t="s">
        <v>9373</v>
      </c>
      <c r="D1004" s="32" t="s">
        <v>9374</v>
      </c>
      <c r="E1004" s="32" t="s">
        <v>9355</v>
      </c>
      <c r="F1004" t="s">
        <v>7424</v>
      </c>
    </row>
    <row r="1005" spans="3:13" ht="13.5" x14ac:dyDescent="0.15">
      <c r="C1005" s="32" t="s">
        <v>9375</v>
      </c>
      <c r="D1005" s="32" t="s">
        <v>9376</v>
      </c>
      <c r="E1005" s="32" t="s">
        <v>9355</v>
      </c>
      <c r="F1005" t="s">
        <v>7424</v>
      </c>
    </row>
    <row r="1006" spans="3:13" ht="13.5" x14ac:dyDescent="0.15">
      <c r="C1006" s="32" t="s">
        <v>9377</v>
      </c>
      <c r="D1006" s="32" t="s">
        <v>9378</v>
      </c>
      <c r="E1006" s="32" t="s">
        <v>9355</v>
      </c>
      <c r="F1006" t="s">
        <v>7424</v>
      </c>
    </row>
    <row r="1007" spans="3:13" ht="13.5" x14ac:dyDescent="0.15">
      <c r="C1007" s="32" t="s">
        <v>9379</v>
      </c>
      <c r="D1007" s="32" t="s">
        <v>9380</v>
      </c>
      <c r="E1007" s="32" t="s">
        <v>9355</v>
      </c>
      <c r="F1007" t="s">
        <v>7424</v>
      </c>
    </row>
    <row r="1008" spans="3:13" ht="13.5" x14ac:dyDescent="0.15">
      <c r="C1008" s="32" t="s">
        <v>9381</v>
      </c>
      <c r="D1008" s="32" t="s">
        <v>9382</v>
      </c>
      <c r="E1008" s="32" t="s">
        <v>9355</v>
      </c>
      <c r="F1008" t="s">
        <v>7424</v>
      </c>
    </row>
    <row r="1009" spans="3:13" ht="13.5" x14ac:dyDescent="0.15">
      <c r="C1009" s="32" t="s">
        <v>9383</v>
      </c>
      <c r="D1009" s="32" t="s">
        <v>9384</v>
      </c>
      <c r="E1009" s="32" t="s">
        <v>9355</v>
      </c>
      <c r="F1009" t="s">
        <v>7424</v>
      </c>
    </row>
    <row r="1010" spans="3:13" ht="13.5" x14ac:dyDescent="0.15">
      <c r="C1010" s="32" t="s">
        <v>9385</v>
      </c>
      <c r="D1010" s="32" t="s">
        <v>9386</v>
      </c>
      <c r="E1010" s="32" t="s">
        <v>9355</v>
      </c>
      <c r="F1010" t="s">
        <v>7424</v>
      </c>
    </row>
    <row r="1011" spans="3:13" ht="13.5" x14ac:dyDescent="0.15">
      <c r="C1011" s="32" t="s">
        <v>9387</v>
      </c>
      <c r="D1011" s="32" t="s">
        <v>9388</v>
      </c>
      <c r="E1011" s="32" t="s">
        <v>9355</v>
      </c>
      <c r="F1011" t="s">
        <v>7424</v>
      </c>
    </row>
    <row r="1012" spans="3:13" ht="13.5" x14ac:dyDescent="0.15">
      <c r="C1012" s="32" t="s">
        <v>9389</v>
      </c>
      <c r="D1012" s="32" t="s">
        <v>9390</v>
      </c>
      <c r="E1012" s="32" t="s">
        <v>9355</v>
      </c>
      <c r="F1012" t="s">
        <v>7424</v>
      </c>
    </row>
    <row r="1013" spans="3:13" ht="13.5" x14ac:dyDescent="0.15">
      <c r="C1013" s="32" t="s">
        <v>9391</v>
      </c>
      <c r="D1013" s="32" t="s">
        <v>9392</v>
      </c>
      <c r="E1013" s="32" t="s">
        <v>9355</v>
      </c>
      <c r="F1013" t="s">
        <v>7424</v>
      </c>
    </row>
    <row r="1014" spans="3:13" ht="13.5" x14ac:dyDescent="0.15">
      <c r="C1014" s="32" t="s">
        <v>9393</v>
      </c>
      <c r="D1014" s="32" t="s">
        <v>9394</v>
      </c>
      <c r="E1014" s="32" t="s">
        <v>9355</v>
      </c>
      <c r="F1014" t="s">
        <v>7424</v>
      </c>
    </row>
    <row r="1015" spans="3:13" ht="13.5" x14ac:dyDescent="0.15">
      <c r="C1015" s="32" t="s">
        <v>9395</v>
      </c>
      <c r="D1015" s="32" t="s">
        <v>9396</v>
      </c>
      <c r="E1015" s="32" t="s">
        <v>9355</v>
      </c>
      <c r="F1015" t="s">
        <v>7424</v>
      </c>
    </row>
    <row r="1016" spans="3:13" ht="13.5" x14ac:dyDescent="0.15">
      <c r="C1016" s="32" t="s">
        <v>9397</v>
      </c>
      <c r="D1016" s="32" t="s">
        <v>9398</v>
      </c>
      <c r="E1016" s="32" t="s">
        <v>9355</v>
      </c>
      <c r="F1016" t="s">
        <v>7424</v>
      </c>
    </row>
    <row r="1017" spans="3:13" ht="13.5" x14ac:dyDescent="0.15">
      <c r="C1017" s="32" t="s">
        <v>9399</v>
      </c>
      <c r="D1017" s="32" t="s">
        <v>9400</v>
      </c>
      <c r="E1017" s="32" t="s">
        <v>9355</v>
      </c>
      <c r="F1017" t="s">
        <v>7424</v>
      </c>
      <c r="M1017" s="32" t="s">
        <v>9401</v>
      </c>
    </row>
    <row r="1018" spans="3:13" ht="13.5" x14ac:dyDescent="0.15">
      <c r="C1018" s="32" t="s">
        <v>9402</v>
      </c>
      <c r="D1018" s="32" t="s">
        <v>9403</v>
      </c>
      <c r="E1018" s="32" t="s">
        <v>9355</v>
      </c>
      <c r="F1018" t="s">
        <v>7424</v>
      </c>
      <c r="M1018" s="32" t="s">
        <v>9401</v>
      </c>
    </row>
    <row r="1019" spans="3:13" ht="13.5" x14ac:dyDescent="0.15">
      <c r="C1019" s="32" t="s">
        <v>9404</v>
      </c>
      <c r="D1019" s="32" t="s">
        <v>9405</v>
      </c>
      <c r="E1019" s="32" t="s">
        <v>9355</v>
      </c>
      <c r="F1019" t="s">
        <v>7424</v>
      </c>
      <c r="M1019" s="32" t="s">
        <v>9401</v>
      </c>
    </row>
    <row r="1020" spans="3:13" ht="13.5" x14ac:dyDescent="0.15">
      <c r="C1020" s="32" t="s">
        <v>9406</v>
      </c>
      <c r="D1020" s="32" t="s">
        <v>9407</v>
      </c>
      <c r="E1020" s="32" t="s">
        <v>9355</v>
      </c>
      <c r="F1020" t="s">
        <v>7424</v>
      </c>
      <c r="M1020" s="32" t="s">
        <v>9401</v>
      </c>
    </row>
    <row r="1021" spans="3:13" ht="13.5" x14ac:dyDescent="0.15">
      <c r="C1021" s="32" t="s">
        <v>9408</v>
      </c>
      <c r="D1021" s="32" t="s">
        <v>9409</v>
      </c>
      <c r="E1021" s="32" t="s">
        <v>9355</v>
      </c>
      <c r="F1021" t="s">
        <v>7424</v>
      </c>
      <c r="M1021" s="32" t="s">
        <v>9401</v>
      </c>
    </row>
    <row r="1022" spans="3:13" ht="13.5" x14ac:dyDescent="0.15">
      <c r="C1022" s="32" t="s">
        <v>9410</v>
      </c>
      <c r="D1022" s="32" t="s">
        <v>9411</v>
      </c>
      <c r="E1022" s="32" t="s">
        <v>9355</v>
      </c>
      <c r="F1022" t="s">
        <v>7424</v>
      </c>
      <c r="M1022" s="32" t="s">
        <v>9401</v>
      </c>
    </row>
    <row r="1023" spans="3:13" ht="13.5" x14ac:dyDescent="0.15">
      <c r="C1023" s="32" t="s">
        <v>9412</v>
      </c>
      <c r="D1023" s="32" t="s">
        <v>9413</v>
      </c>
      <c r="E1023" s="32" t="s">
        <v>9355</v>
      </c>
      <c r="F1023" t="s">
        <v>7424</v>
      </c>
      <c r="M1023" s="32" t="s">
        <v>9401</v>
      </c>
    </row>
    <row r="1024" spans="3:13" ht="13.5" x14ac:dyDescent="0.15">
      <c r="C1024" s="32" t="s">
        <v>9414</v>
      </c>
      <c r="D1024" s="32" t="s">
        <v>9415</v>
      </c>
      <c r="E1024" s="32" t="s">
        <v>9355</v>
      </c>
      <c r="F1024" t="s">
        <v>7424</v>
      </c>
      <c r="M1024" s="32" t="s">
        <v>9401</v>
      </c>
    </row>
    <row r="1025" spans="3:13" ht="13.5" x14ac:dyDescent="0.15">
      <c r="C1025" s="32" t="s">
        <v>9416</v>
      </c>
      <c r="D1025" s="32" t="s">
        <v>9417</v>
      </c>
      <c r="E1025" s="32" t="s">
        <v>9355</v>
      </c>
      <c r="F1025" t="s">
        <v>7424</v>
      </c>
      <c r="M1025" s="32" t="s">
        <v>9401</v>
      </c>
    </row>
    <row r="1026" spans="3:13" ht="13.5" x14ac:dyDescent="0.15">
      <c r="C1026" s="32" t="s">
        <v>9418</v>
      </c>
      <c r="D1026" s="32" t="s">
        <v>9419</v>
      </c>
      <c r="E1026" s="32" t="s">
        <v>9355</v>
      </c>
      <c r="F1026" t="s">
        <v>7424</v>
      </c>
      <c r="M1026" s="32" t="s">
        <v>9401</v>
      </c>
    </row>
    <row r="1027" spans="3:13" ht="13.5" x14ac:dyDescent="0.15">
      <c r="C1027" s="32" t="s">
        <v>9420</v>
      </c>
      <c r="D1027" s="32" t="s">
        <v>9421</v>
      </c>
      <c r="E1027" s="32" t="s">
        <v>9355</v>
      </c>
      <c r="F1027" t="s">
        <v>7424</v>
      </c>
      <c r="M1027" s="32" t="s">
        <v>9401</v>
      </c>
    </row>
    <row r="1028" spans="3:13" ht="13.5" x14ac:dyDescent="0.15">
      <c r="C1028" s="32" t="s">
        <v>9422</v>
      </c>
      <c r="D1028" s="32" t="s">
        <v>9423</v>
      </c>
      <c r="E1028" s="32" t="s">
        <v>9355</v>
      </c>
      <c r="F1028" t="s">
        <v>7424</v>
      </c>
      <c r="M1028" s="32" t="s">
        <v>9401</v>
      </c>
    </row>
    <row r="1029" spans="3:13" ht="13.5" x14ac:dyDescent="0.15">
      <c r="C1029" s="32" t="s">
        <v>9424</v>
      </c>
      <c r="D1029" s="32" t="s">
        <v>9425</v>
      </c>
      <c r="E1029" s="32" t="s">
        <v>9355</v>
      </c>
      <c r="F1029" t="s">
        <v>7424</v>
      </c>
      <c r="M1029" s="32" t="s">
        <v>9401</v>
      </c>
    </row>
    <row r="1030" spans="3:13" ht="13.5" x14ac:dyDescent="0.15">
      <c r="C1030" s="32" t="s">
        <v>9426</v>
      </c>
      <c r="D1030" s="32" t="s">
        <v>9427</v>
      </c>
      <c r="E1030" s="32" t="s">
        <v>9355</v>
      </c>
      <c r="F1030" t="s">
        <v>7424</v>
      </c>
      <c r="M1030" s="32" t="s">
        <v>9401</v>
      </c>
    </row>
    <row r="1031" spans="3:13" ht="13.5" x14ac:dyDescent="0.15">
      <c r="C1031" s="32" t="s">
        <v>9428</v>
      </c>
      <c r="D1031" s="32" t="s">
        <v>9429</v>
      </c>
      <c r="E1031" s="32" t="s">
        <v>9355</v>
      </c>
      <c r="F1031" t="s">
        <v>7424</v>
      </c>
      <c r="M1031" s="32" t="s">
        <v>9401</v>
      </c>
    </row>
    <row r="1032" spans="3:13" ht="13.5" x14ac:dyDescent="0.15">
      <c r="C1032" s="32" t="s">
        <v>9430</v>
      </c>
      <c r="D1032" s="32" t="s">
        <v>9431</v>
      </c>
      <c r="E1032" s="32" t="s">
        <v>9355</v>
      </c>
      <c r="F1032" t="s">
        <v>7424</v>
      </c>
      <c r="M1032" s="32" t="s">
        <v>9401</v>
      </c>
    </row>
    <row r="1033" spans="3:13" ht="13.5" x14ac:dyDescent="0.15">
      <c r="C1033" s="32" t="s">
        <v>9432</v>
      </c>
      <c r="D1033" s="32" t="s">
        <v>9433</v>
      </c>
      <c r="E1033" s="32" t="s">
        <v>9355</v>
      </c>
      <c r="F1033" t="s">
        <v>7424</v>
      </c>
      <c r="M1033" s="32" t="s">
        <v>9401</v>
      </c>
    </row>
    <row r="1034" spans="3:13" ht="13.5" x14ac:dyDescent="0.15">
      <c r="C1034" s="32" t="s">
        <v>9434</v>
      </c>
      <c r="D1034" s="32" t="s">
        <v>9435</v>
      </c>
      <c r="E1034" s="32" t="s">
        <v>9355</v>
      </c>
      <c r="F1034" t="s">
        <v>7424</v>
      </c>
      <c r="M1034" s="32" t="s">
        <v>9401</v>
      </c>
    </row>
    <row r="1035" spans="3:13" ht="13.5" x14ac:dyDescent="0.15">
      <c r="C1035" s="32" t="s">
        <v>9436</v>
      </c>
      <c r="D1035" s="32" t="s">
        <v>9437</v>
      </c>
      <c r="E1035" s="32" t="s">
        <v>9355</v>
      </c>
      <c r="F1035" t="s">
        <v>7424</v>
      </c>
    </row>
    <row r="1036" spans="3:13" ht="13.5" x14ac:dyDescent="0.15">
      <c r="C1036" s="32" t="s">
        <v>9438</v>
      </c>
      <c r="D1036" s="32" t="s">
        <v>9439</v>
      </c>
      <c r="E1036" s="32" t="s">
        <v>9355</v>
      </c>
      <c r="F1036" t="s">
        <v>7424</v>
      </c>
    </row>
    <row r="1037" spans="3:13" ht="13.5" x14ac:dyDescent="0.15">
      <c r="C1037" s="32" t="s">
        <v>9440</v>
      </c>
      <c r="D1037" s="32" t="s">
        <v>9441</v>
      </c>
      <c r="E1037" s="32" t="s">
        <v>9355</v>
      </c>
      <c r="F1037" t="s">
        <v>7424</v>
      </c>
    </row>
    <row r="1038" spans="3:13" ht="13.5" x14ac:dyDescent="0.15">
      <c r="C1038" s="32" t="s">
        <v>9442</v>
      </c>
      <c r="D1038" s="32" t="s">
        <v>9443</v>
      </c>
      <c r="E1038" s="32" t="s">
        <v>9355</v>
      </c>
      <c r="F1038" t="s">
        <v>7424</v>
      </c>
    </row>
    <row r="1039" spans="3:13" ht="13.5" x14ac:dyDescent="0.15">
      <c r="C1039" s="32" t="s">
        <v>9444</v>
      </c>
      <c r="D1039" s="32" t="s">
        <v>9445</v>
      </c>
      <c r="E1039" s="32" t="s">
        <v>9355</v>
      </c>
      <c r="F1039" t="s">
        <v>7424</v>
      </c>
    </row>
    <row r="1040" spans="3:13" ht="13.5" x14ac:dyDescent="0.15">
      <c r="C1040" s="32" t="s">
        <v>9446</v>
      </c>
      <c r="D1040" s="32" t="s">
        <v>9447</v>
      </c>
      <c r="E1040" s="32" t="s">
        <v>9355</v>
      </c>
      <c r="F1040" t="s">
        <v>7424</v>
      </c>
    </row>
    <row r="1041" spans="3:6" ht="13.5" x14ac:dyDescent="0.15">
      <c r="C1041" s="32" t="s">
        <v>9448</v>
      </c>
      <c r="D1041" s="32" t="s">
        <v>9449</v>
      </c>
      <c r="E1041" s="32" t="s">
        <v>9355</v>
      </c>
      <c r="F1041" t="s">
        <v>7424</v>
      </c>
    </row>
    <row r="1042" spans="3:6" ht="13.5" x14ac:dyDescent="0.15">
      <c r="C1042" s="32" t="s">
        <v>9450</v>
      </c>
      <c r="D1042" s="32" t="s">
        <v>9451</v>
      </c>
      <c r="E1042" s="32" t="s">
        <v>9355</v>
      </c>
      <c r="F1042" t="s">
        <v>7424</v>
      </c>
    </row>
    <row r="1043" spans="3:6" ht="13.5" x14ac:dyDescent="0.15">
      <c r="C1043" s="32" t="s">
        <v>9452</v>
      </c>
      <c r="D1043" s="32" t="s">
        <v>9453</v>
      </c>
      <c r="E1043" s="32" t="s">
        <v>9355</v>
      </c>
      <c r="F1043" t="s">
        <v>7424</v>
      </c>
    </row>
    <row r="1044" spans="3:6" ht="13.5" x14ac:dyDescent="0.15">
      <c r="C1044" s="32" t="s">
        <v>9454</v>
      </c>
      <c r="D1044" s="32" t="s">
        <v>9455</v>
      </c>
      <c r="E1044" s="32" t="s">
        <v>9355</v>
      </c>
      <c r="F1044" t="s">
        <v>7424</v>
      </c>
    </row>
    <row r="1045" spans="3:6" ht="13.5" x14ac:dyDescent="0.15">
      <c r="C1045" s="32" t="s">
        <v>9456</v>
      </c>
      <c r="D1045" s="32" t="s">
        <v>9457</v>
      </c>
      <c r="E1045" s="32" t="s">
        <v>9355</v>
      </c>
      <c r="F1045" t="s">
        <v>7424</v>
      </c>
    </row>
    <row r="1046" spans="3:6" ht="13.5" x14ac:dyDescent="0.15">
      <c r="C1046" s="32" t="s">
        <v>9458</v>
      </c>
      <c r="D1046" s="32" t="s">
        <v>9459</v>
      </c>
      <c r="E1046" s="32" t="s">
        <v>9355</v>
      </c>
      <c r="F1046" t="s">
        <v>7424</v>
      </c>
    </row>
    <row r="1047" spans="3:6" ht="13.5" x14ac:dyDescent="0.15">
      <c r="C1047" s="32" t="s">
        <v>9460</v>
      </c>
      <c r="D1047" s="32" t="s">
        <v>9461</v>
      </c>
      <c r="E1047" s="32" t="s">
        <v>9355</v>
      </c>
      <c r="F1047" t="s">
        <v>7424</v>
      </c>
    </row>
    <row r="1048" spans="3:6" ht="13.5" x14ac:dyDescent="0.15">
      <c r="C1048" s="32" t="s">
        <v>9462</v>
      </c>
      <c r="D1048" s="32" t="s">
        <v>9463</v>
      </c>
      <c r="E1048" s="32" t="s">
        <v>9355</v>
      </c>
      <c r="F1048" t="s">
        <v>7424</v>
      </c>
    </row>
    <row r="1049" spans="3:6" ht="13.5" x14ac:dyDescent="0.15">
      <c r="C1049" s="32" t="s">
        <v>9464</v>
      </c>
      <c r="D1049" s="32" t="s">
        <v>9465</v>
      </c>
      <c r="E1049" s="32" t="s">
        <v>9355</v>
      </c>
      <c r="F1049" t="s">
        <v>7424</v>
      </c>
    </row>
    <row r="1050" spans="3:6" ht="13.5" x14ac:dyDescent="0.15">
      <c r="C1050" s="32" t="s">
        <v>9466</v>
      </c>
      <c r="D1050" s="32" t="s">
        <v>9467</v>
      </c>
      <c r="E1050" s="32" t="s">
        <v>9355</v>
      </c>
      <c r="F1050" t="s">
        <v>7424</v>
      </c>
    </row>
    <row r="1051" spans="3:6" ht="13.5" x14ac:dyDescent="0.15">
      <c r="C1051" s="32" t="s">
        <v>9468</v>
      </c>
      <c r="D1051" s="32" t="s">
        <v>9469</v>
      </c>
      <c r="E1051" s="32" t="s">
        <v>9355</v>
      </c>
      <c r="F1051" t="s">
        <v>7424</v>
      </c>
    </row>
    <row r="1052" spans="3:6" ht="13.5" x14ac:dyDescent="0.15">
      <c r="C1052" s="32" t="s">
        <v>9470</v>
      </c>
      <c r="D1052" s="32" t="s">
        <v>9471</v>
      </c>
      <c r="E1052" s="32" t="s">
        <v>9355</v>
      </c>
      <c r="F1052" t="s">
        <v>7424</v>
      </c>
    </row>
    <row r="1053" spans="3:6" ht="13.5" x14ac:dyDescent="0.15">
      <c r="C1053" s="32" t="s">
        <v>9472</v>
      </c>
      <c r="D1053" s="32" t="s">
        <v>9473</v>
      </c>
      <c r="E1053" s="32" t="s">
        <v>9355</v>
      </c>
      <c r="F1053" t="s">
        <v>7424</v>
      </c>
    </row>
    <row r="1054" spans="3:6" ht="13.5" x14ac:dyDescent="0.15">
      <c r="C1054" s="32" t="s">
        <v>9474</v>
      </c>
      <c r="D1054" s="32" t="s">
        <v>9475</v>
      </c>
      <c r="E1054" s="32" t="s">
        <v>9355</v>
      </c>
      <c r="F1054" t="s">
        <v>7424</v>
      </c>
    </row>
    <row r="1055" spans="3:6" ht="13.5" x14ac:dyDescent="0.15">
      <c r="C1055" s="32" t="s">
        <v>9476</v>
      </c>
      <c r="D1055" s="32" t="s">
        <v>9477</v>
      </c>
      <c r="E1055" s="32" t="s">
        <v>9355</v>
      </c>
      <c r="F1055" t="s">
        <v>7424</v>
      </c>
    </row>
    <row r="1056" spans="3:6" ht="13.5" x14ac:dyDescent="0.15">
      <c r="C1056" s="32" t="s">
        <v>9478</v>
      </c>
      <c r="D1056" s="32" t="s">
        <v>9479</v>
      </c>
      <c r="E1056" s="32" t="s">
        <v>9355</v>
      </c>
      <c r="F1056" t="s">
        <v>7424</v>
      </c>
    </row>
    <row r="1057" spans="3:6" ht="13.5" x14ac:dyDescent="0.15">
      <c r="C1057" s="32" t="s">
        <v>9480</v>
      </c>
      <c r="D1057" s="32" t="s">
        <v>9481</v>
      </c>
      <c r="E1057" s="32" t="s">
        <v>9355</v>
      </c>
      <c r="F1057" t="s">
        <v>7424</v>
      </c>
    </row>
    <row r="1058" spans="3:6" ht="13.5" x14ac:dyDescent="0.15">
      <c r="C1058" s="32" t="s">
        <v>9482</v>
      </c>
      <c r="D1058" s="32" t="s">
        <v>9483</v>
      </c>
      <c r="E1058" s="32" t="s">
        <v>9355</v>
      </c>
      <c r="F1058" t="s">
        <v>7424</v>
      </c>
    </row>
    <row r="1059" spans="3:6" ht="13.5" x14ac:dyDescent="0.15">
      <c r="C1059" s="32" t="s">
        <v>9484</v>
      </c>
      <c r="D1059" s="32" t="s">
        <v>9485</v>
      </c>
      <c r="E1059" s="32" t="s">
        <v>9355</v>
      </c>
      <c r="F1059" t="s">
        <v>7424</v>
      </c>
    </row>
    <row r="1060" spans="3:6" ht="13.5" x14ac:dyDescent="0.15">
      <c r="C1060" s="32" t="s">
        <v>9486</v>
      </c>
      <c r="D1060" s="32" t="s">
        <v>9487</v>
      </c>
      <c r="E1060" s="32" t="s">
        <v>9355</v>
      </c>
      <c r="F1060" t="s">
        <v>7424</v>
      </c>
    </row>
    <row r="1061" spans="3:6" ht="13.5" x14ac:dyDescent="0.15">
      <c r="C1061" s="32" t="s">
        <v>9488</v>
      </c>
      <c r="D1061" s="32" t="s">
        <v>9489</v>
      </c>
      <c r="E1061" s="32" t="s">
        <v>9355</v>
      </c>
      <c r="F1061" t="s">
        <v>7424</v>
      </c>
    </row>
    <row r="1062" spans="3:6" ht="13.5" x14ac:dyDescent="0.15">
      <c r="C1062" s="32" t="s">
        <v>9490</v>
      </c>
      <c r="D1062" s="32" t="s">
        <v>9491</v>
      </c>
      <c r="E1062" s="32" t="s">
        <v>9355</v>
      </c>
      <c r="F1062" t="s">
        <v>7424</v>
      </c>
    </row>
    <row r="1063" spans="3:6" ht="13.5" x14ac:dyDescent="0.15">
      <c r="C1063" s="32" t="s">
        <v>9492</v>
      </c>
      <c r="D1063" s="32" t="s">
        <v>9493</v>
      </c>
      <c r="E1063" s="32" t="s">
        <v>9355</v>
      </c>
      <c r="F1063" t="s">
        <v>7424</v>
      </c>
    </row>
    <row r="1064" spans="3:6" ht="13.5" x14ac:dyDescent="0.15">
      <c r="C1064" s="32" t="s">
        <v>9494</v>
      </c>
      <c r="D1064" s="32" t="s">
        <v>9495</v>
      </c>
      <c r="E1064" s="32" t="s">
        <v>9355</v>
      </c>
      <c r="F1064" t="s">
        <v>7424</v>
      </c>
    </row>
    <row r="1065" spans="3:6" ht="13.5" x14ac:dyDescent="0.15">
      <c r="C1065" s="32" t="s">
        <v>9496</v>
      </c>
      <c r="D1065" s="32" t="s">
        <v>9497</v>
      </c>
      <c r="E1065" s="32" t="s">
        <v>9355</v>
      </c>
      <c r="F1065" t="s">
        <v>7424</v>
      </c>
    </row>
    <row r="1066" spans="3:6" ht="13.5" x14ac:dyDescent="0.15">
      <c r="C1066" s="32" t="s">
        <v>9498</v>
      </c>
      <c r="D1066" s="32" t="s">
        <v>9499</v>
      </c>
      <c r="E1066" s="32" t="s">
        <v>9355</v>
      </c>
      <c r="F1066" t="s">
        <v>7424</v>
      </c>
    </row>
    <row r="1067" spans="3:6" ht="13.5" x14ac:dyDescent="0.15">
      <c r="C1067" s="32" t="s">
        <v>9500</v>
      </c>
      <c r="D1067" s="32" t="s">
        <v>9501</v>
      </c>
      <c r="E1067" s="32" t="s">
        <v>9355</v>
      </c>
      <c r="F1067" t="s">
        <v>7424</v>
      </c>
    </row>
    <row r="1068" spans="3:6" ht="13.5" x14ac:dyDescent="0.15">
      <c r="C1068" s="32" t="s">
        <v>9502</v>
      </c>
      <c r="D1068" s="32" t="s">
        <v>9503</v>
      </c>
      <c r="E1068" s="32" t="s">
        <v>9355</v>
      </c>
      <c r="F1068" t="s">
        <v>7424</v>
      </c>
    </row>
    <row r="1069" spans="3:6" ht="13.5" x14ac:dyDescent="0.15">
      <c r="C1069" s="32" t="s">
        <v>9504</v>
      </c>
      <c r="D1069" s="32" t="s">
        <v>9505</v>
      </c>
      <c r="E1069" s="32" t="s">
        <v>9355</v>
      </c>
      <c r="F1069" t="s">
        <v>7424</v>
      </c>
    </row>
    <row r="1070" spans="3:6" ht="13.5" x14ac:dyDescent="0.15">
      <c r="C1070" s="32" t="s">
        <v>9506</v>
      </c>
      <c r="D1070" s="32" t="s">
        <v>9507</v>
      </c>
      <c r="E1070" s="32" t="s">
        <v>9355</v>
      </c>
      <c r="F1070" t="s">
        <v>7424</v>
      </c>
    </row>
    <row r="1071" spans="3:6" ht="13.5" x14ac:dyDescent="0.15">
      <c r="C1071" s="32" t="s">
        <v>9508</v>
      </c>
      <c r="D1071" s="32" t="s">
        <v>9509</v>
      </c>
      <c r="E1071" s="32" t="s">
        <v>9510</v>
      </c>
      <c r="F1071" t="s">
        <v>7424</v>
      </c>
    </row>
    <row r="1072" spans="3:6" ht="13.5" x14ac:dyDescent="0.15">
      <c r="C1072" s="32" t="s">
        <v>9511</v>
      </c>
      <c r="D1072" s="32" t="s">
        <v>9512</v>
      </c>
      <c r="E1072" s="32" t="s">
        <v>9510</v>
      </c>
      <c r="F1072" t="s">
        <v>7424</v>
      </c>
    </row>
    <row r="1073" spans="3:6" ht="13.5" x14ac:dyDescent="0.15">
      <c r="C1073" s="32" t="s">
        <v>9513</v>
      </c>
      <c r="D1073" s="32" t="s">
        <v>9514</v>
      </c>
      <c r="E1073" s="32" t="s">
        <v>9510</v>
      </c>
      <c r="F1073" t="s">
        <v>7424</v>
      </c>
    </row>
    <row r="1074" spans="3:6" ht="13.5" x14ac:dyDescent="0.15">
      <c r="C1074" s="32" t="s">
        <v>9515</v>
      </c>
      <c r="D1074" s="32" t="s">
        <v>9516</v>
      </c>
      <c r="E1074" s="32" t="s">
        <v>9510</v>
      </c>
      <c r="F1074" t="s">
        <v>7424</v>
      </c>
    </row>
    <row r="1075" spans="3:6" ht="13.5" x14ac:dyDescent="0.15">
      <c r="C1075" s="32" t="s">
        <v>9517</v>
      </c>
      <c r="D1075" s="32" t="s">
        <v>9518</v>
      </c>
      <c r="E1075" s="32" t="s">
        <v>9510</v>
      </c>
      <c r="F1075" t="s">
        <v>7424</v>
      </c>
    </row>
    <row r="1076" spans="3:6" ht="13.5" x14ac:dyDescent="0.15">
      <c r="C1076" s="32" t="s">
        <v>9519</v>
      </c>
      <c r="D1076" s="32" t="s">
        <v>9520</v>
      </c>
      <c r="E1076" s="32" t="s">
        <v>9510</v>
      </c>
      <c r="F1076" t="s">
        <v>7424</v>
      </c>
    </row>
    <row r="1077" spans="3:6" ht="13.5" x14ac:dyDescent="0.15">
      <c r="C1077" s="32" t="s">
        <v>9521</v>
      </c>
      <c r="D1077" s="32" t="s">
        <v>9522</v>
      </c>
      <c r="E1077" s="32" t="s">
        <v>9510</v>
      </c>
      <c r="F1077" t="s">
        <v>7424</v>
      </c>
    </row>
    <row r="1078" spans="3:6" ht="13.5" x14ac:dyDescent="0.15">
      <c r="C1078" s="32" t="s">
        <v>9523</v>
      </c>
      <c r="D1078" s="32" t="s">
        <v>9524</v>
      </c>
      <c r="E1078" s="32" t="s">
        <v>9510</v>
      </c>
      <c r="F1078" t="s">
        <v>7424</v>
      </c>
    </row>
    <row r="1079" spans="3:6" ht="13.5" x14ac:dyDescent="0.15">
      <c r="C1079" s="32" t="s">
        <v>9525</v>
      </c>
      <c r="D1079" s="32" t="s">
        <v>9526</v>
      </c>
      <c r="E1079" s="32" t="s">
        <v>9510</v>
      </c>
      <c r="F1079" t="s">
        <v>7424</v>
      </c>
    </row>
    <row r="1080" spans="3:6" ht="13.5" x14ac:dyDescent="0.15">
      <c r="C1080" s="32" t="s">
        <v>9527</v>
      </c>
      <c r="D1080" s="32" t="s">
        <v>9528</v>
      </c>
      <c r="E1080" s="32" t="s">
        <v>9510</v>
      </c>
      <c r="F1080" t="s">
        <v>7424</v>
      </c>
    </row>
    <row r="1081" spans="3:6" ht="13.5" x14ac:dyDescent="0.15">
      <c r="C1081" s="32" t="s">
        <v>9529</v>
      </c>
      <c r="D1081" s="32" t="s">
        <v>9530</v>
      </c>
      <c r="E1081" s="32" t="s">
        <v>9510</v>
      </c>
      <c r="F1081" t="s">
        <v>7424</v>
      </c>
    </row>
    <row r="1082" spans="3:6" ht="13.5" x14ac:dyDescent="0.15">
      <c r="C1082" s="32" t="s">
        <v>9531</v>
      </c>
      <c r="D1082" s="32" t="s">
        <v>9532</v>
      </c>
      <c r="E1082" s="32" t="s">
        <v>9510</v>
      </c>
      <c r="F1082" t="s">
        <v>7424</v>
      </c>
    </row>
    <row r="1083" spans="3:6" ht="13.5" x14ac:dyDescent="0.15">
      <c r="C1083" s="32" t="s">
        <v>9533</v>
      </c>
      <c r="D1083" s="32" t="s">
        <v>9534</v>
      </c>
      <c r="E1083" s="32" t="s">
        <v>9510</v>
      </c>
      <c r="F1083" t="s">
        <v>7424</v>
      </c>
    </row>
    <row r="1084" spans="3:6" ht="13.5" x14ac:dyDescent="0.15">
      <c r="C1084" s="32" t="s">
        <v>9535</v>
      </c>
      <c r="D1084" s="32" t="s">
        <v>9536</v>
      </c>
      <c r="E1084" s="32" t="s">
        <v>9510</v>
      </c>
      <c r="F1084" t="s">
        <v>7424</v>
      </c>
    </row>
    <row r="1085" spans="3:6" ht="13.5" x14ac:dyDescent="0.15">
      <c r="C1085" s="32" t="s">
        <v>9537</v>
      </c>
      <c r="D1085" s="32" t="s">
        <v>9538</v>
      </c>
      <c r="E1085" s="32" t="s">
        <v>9510</v>
      </c>
      <c r="F1085" t="s">
        <v>7424</v>
      </c>
    </row>
    <row r="1086" spans="3:6" ht="13.5" x14ac:dyDescent="0.15">
      <c r="C1086" s="32" t="s">
        <v>9539</v>
      </c>
      <c r="D1086" s="32" t="s">
        <v>9540</v>
      </c>
      <c r="E1086" s="32" t="s">
        <v>9510</v>
      </c>
      <c r="F1086" t="s">
        <v>7424</v>
      </c>
    </row>
    <row r="1087" spans="3:6" ht="13.5" x14ac:dyDescent="0.15">
      <c r="C1087" s="32" t="s">
        <v>9541</v>
      </c>
      <c r="D1087" s="32" t="s">
        <v>9542</v>
      </c>
      <c r="E1087" s="32" t="s">
        <v>9510</v>
      </c>
      <c r="F1087" t="s">
        <v>7424</v>
      </c>
    </row>
    <row r="1088" spans="3:6" ht="13.5" x14ac:dyDescent="0.15">
      <c r="C1088" s="32" t="s">
        <v>9543</v>
      </c>
      <c r="D1088" s="32" t="s">
        <v>9544</v>
      </c>
      <c r="E1088" s="32" t="s">
        <v>9510</v>
      </c>
      <c r="F1088" t="s">
        <v>7424</v>
      </c>
    </row>
    <row r="1089" spans="3:13" ht="13.5" x14ac:dyDescent="0.15">
      <c r="C1089" s="32" t="s">
        <v>9545</v>
      </c>
      <c r="D1089" s="32" t="s">
        <v>9546</v>
      </c>
      <c r="E1089" s="32" t="s">
        <v>9510</v>
      </c>
      <c r="F1089" t="s">
        <v>7424</v>
      </c>
      <c r="M1089" s="32" t="s">
        <v>9401</v>
      </c>
    </row>
    <row r="1090" spans="3:13" ht="13.5" x14ac:dyDescent="0.15">
      <c r="C1090" s="32" t="s">
        <v>9547</v>
      </c>
      <c r="D1090" s="32" t="s">
        <v>9548</v>
      </c>
      <c r="E1090" s="32" t="s">
        <v>9510</v>
      </c>
      <c r="F1090" t="s">
        <v>7424</v>
      </c>
      <c r="M1090" s="32" t="s">
        <v>9401</v>
      </c>
    </row>
    <row r="1091" spans="3:13" ht="13.5" x14ac:dyDescent="0.15">
      <c r="C1091" s="32" t="s">
        <v>9549</v>
      </c>
      <c r="D1091" s="32" t="s">
        <v>9550</v>
      </c>
      <c r="E1091" s="32" t="s">
        <v>9510</v>
      </c>
      <c r="F1091" t="s">
        <v>7424</v>
      </c>
      <c r="M1091" s="32" t="s">
        <v>9401</v>
      </c>
    </row>
    <row r="1092" spans="3:13" ht="13.5" x14ac:dyDescent="0.15">
      <c r="C1092" s="32" t="s">
        <v>9551</v>
      </c>
      <c r="D1092" s="32" t="s">
        <v>9552</v>
      </c>
      <c r="E1092" s="32" t="s">
        <v>9510</v>
      </c>
      <c r="F1092" t="s">
        <v>7424</v>
      </c>
      <c r="M1092" s="32" t="s">
        <v>9401</v>
      </c>
    </row>
    <row r="1093" spans="3:13" ht="13.5" x14ac:dyDescent="0.15">
      <c r="C1093" s="32" t="s">
        <v>9553</v>
      </c>
      <c r="D1093" s="32" t="s">
        <v>9554</v>
      </c>
      <c r="E1093" s="32" t="s">
        <v>9510</v>
      </c>
      <c r="F1093" t="s">
        <v>7424</v>
      </c>
      <c r="M1093" s="32" t="s">
        <v>9401</v>
      </c>
    </row>
    <row r="1094" spans="3:13" ht="13.5" x14ac:dyDescent="0.15">
      <c r="C1094" s="32" t="s">
        <v>9555</v>
      </c>
      <c r="D1094" s="32" t="s">
        <v>9556</v>
      </c>
      <c r="E1094" s="32" t="s">
        <v>9510</v>
      </c>
      <c r="F1094" t="s">
        <v>7424</v>
      </c>
      <c r="M1094" s="32" t="s">
        <v>9401</v>
      </c>
    </row>
    <row r="1095" spans="3:13" ht="13.5" x14ac:dyDescent="0.15">
      <c r="C1095" s="32" t="s">
        <v>9557</v>
      </c>
      <c r="D1095" s="32" t="s">
        <v>9558</v>
      </c>
      <c r="E1095" s="32" t="s">
        <v>9510</v>
      </c>
      <c r="F1095" t="s">
        <v>7424</v>
      </c>
      <c r="M1095" s="32" t="s">
        <v>9401</v>
      </c>
    </row>
    <row r="1096" spans="3:13" ht="13.5" x14ac:dyDescent="0.15">
      <c r="C1096" s="32" t="s">
        <v>9559</v>
      </c>
      <c r="D1096" s="32" t="s">
        <v>9560</v>
      </c>
      <c r="E1096" s="32" t="s">
        <v>9510</v>
      </c>
      <c r="F1096" t="s">
        <v>7424</v>
      </c>
      <c r="M1096" s="32" t="s">
        <v>9401</v>
      </c>
    </row>
    <row r="1097" spans="3:13" ht="13.5" x14ac:dyDescent="0.15">
      <c r="C1097" s="32" t="s">
        <v>9561</v>
      </c>
      <c r="D1097" s="32" t="s">
        <v>9562</v>
      </c>
      <c r="E1097" s="32" t="s">
        <v>9510</v>
      </c>
      <c r="F1097" t="s">
        <v>7424</v>
      </c>
      <c r="M1097" s="32" t="s">
        <v>9401</v>
      </c>
    </row>
    <row r="1098" spans="3:13" ht="13.5" x14ac:dyDescent="0.15">
      <c r="C1098" s="32" t="s">
        <v>9563</v>
      </c>
      <c r="D1098" s="32" t="s">
        <v>9564</v>
      </c>
      <c r="E1098" s="32" t="s">
        <v>9510</v>
      </c>
      <c r="F1098" t="s">
        <v>7424</v>
      </c>
      <c r="M1098" s="32" t="s">
        <v>9401</v>
      </c>
    </row>
    <row r="1099" spans="3:13" ht="13.5" x14ac:dyDescent="0.15">
      <c r="C1099" s="32" t="s">
        <v>9565</v>
      </c>
      <c r="D1099" s="32" t="s">
        <v>9566</v>
      </c>
      <c r="E1099" s="32" t="s">
        <v>9510</v>
      </c>
      <c r="F1099" t="s">
        <v>7424</v>
      </c>
      <c r="M1099" s="32" t="s">
        <v>9401</v>
      </c>
    </row>
    <row r="1100" spans="3:13" ht="13.5" x14ac:dyDescent="0.15">
      <c r="C1100" s="32" t="s">
        <v>9567</v>
      </c>
      <c r="D1100" s="32" t="s">
        <v>9568</v>
      </c>
      <c r="E1100" s="32" t="s">
        <v>9510</v>
      </c>
      <c r="F1100" t="s">
        <v>7424</v>
      </c>
      <c r="M1100" s="32" t="s">
        <v>9401</v>
      </c>
    </row>
    <row r="1101" spans="3:13" ht="13.5" x14ac:dyDescent="0.15">
      <c r="C1101" s="32" t="s">
        <v>9569</v>
      </c>
      <c r="D1101" s="32" t="s">
        <v>9570</v>
      </c>
      <c r="E1101" s="32" t="s">
        <v>9510</v>
      </c>
      <c r="F1101" t="s">
        <v>7424</v>
      </c>
      <c r="M1101" s="32" t="s">
        <v>9401</v>
      </c>
    </row>
    <row r="1102" spans="3:13" ht="13.5" x14ac:dyDescent="0.15">
      <c r="C1102" s="32" t="s">
        <v>9571</v>
      </c>
      <c r="D1102" s="32" t="s">
        <v>9572</v>
      </c>
      <c r="E1102" s="32" t="s">
        <v>9510</v>
      </c>
      <c r="F1102" t="s">
        <v>7424</v>
      </c>
      <c r="M1102" s="32" t="s">
        <v>9401</v>
      </c>
    </row>
    <row r="1103" spans="3:13" ht="13.5" x14ac:dyDescent="0.15">
      <c r="C1103" s="32" t="s">
        <v>9573</v>
      </c>
      <c r="D1103" s="32" t="s">
        <v>9574</v>
      </c>
      <c r="E1103" s="32" t="s">
        <v>9510</v>
      </c>
      <c r="F1103" t="s">
        <v>7424</v>
      </c>
      <c r="M1103" s="32" t="s">
        <v>9401</v>
      </c>
    </row>
    <row r="1104" spans="3:13" ht="13.5" x14ac:dyDescent="0.15">
      <c r="C1104" s="32" t="s">
        <v>9575</v>
      </c>
      <c r="D1104" s="32" t="s">
        <v>9576</v>
      </c>
      <c r="E1104" s="32" t="s">
        <v>9510</v>
      </c>
      <c r="F1104" t="s">
        <v>7424</v>
      </c>
      <c r="M1104" s="32" t="s">
        <v>9401</v>
      </c>
    </row>
    <row r="1105" spans="3:13" ht="13.5" x14ac:dyDescent="0.15">
      <c r="C1105" s="32" t="s">
        <v>9577</v>
      </c>
      <c r="D1105" s="32" t="s">
        <v>9578</v>
      </c>
      <c r="E1105" s="32" t="s">
        <v>9510</v>
      </c>
      <c r="F1105" t="s">
        <v>7424</v>
      </c>
      <c r="M1105" s="32" t="s">
        <v>9401</v>
      </c>
    </row>
    <row r="1106" spans="3:13" ht="13.5" x14ac:dyDescent="0.15">
      <c r="C1106" s="32" t="s">
        <v>9579</v>
      </c>
      <c r="D1106" s="32" t="s">
        <v>9580</v>
      </c>
      <c r="E1106" s="32" t="s">
        <v>9510</v>
      </c>
      <c r="F1106" t="s">
        <v>7424</v>
      </c>
      <c r="M1106" s="32" t="s">
        <v>9401</v>
      </c>
    </row>
    <row r="1107" spans="3:13" ht="13.5" x14ac:dyDescent="0.15">
      <c r="C1107" s="32" t="s">
        <v>9581</v>
      </c>
      <c r="D1107" s="32" t="s">
        <v>9582</v>
      </c>
      <c r="E1107" s="32" t="s">
        <v>9510</v>
      </c>
      <c r="F1107" t="s">
        <v>7424</v>
      </c>
    </row>
    <row r="1108" spans="3:13" ht="13.5" x14ac:dyDescent="0.15">
      <c r="C1108" s="32" t="s">
        <v>9583</v>
      </c>
      <c r="D1108" s="32" t="s">
        <v>9584</v>
      </c>
      <c r="E1108" s="32" t="s">
        <v>9510</v>
      </c>
      <c r="F1108" t="s">
        <v>7424</v>
      </c>
    </row>
    <row r="1109" spans="3:13" ht="13.5" x14ac:dyDescent="0.15">
      <c r="C1109" s="32" t="s">
        <v>9585</v>
      </c>
      <c r="D1109" s="32" t="s">
        <v>9586</v>
      </c>
      <c r="E1109" s="32" t="s">
        <v>9510</v>
      </c>
      <c r="F1109" t="s">
        <v>7424</v>
      </c>
    </row>
    <row r="1110" spans="3:13" ht="13.5" x14ac:dyDescent="0.15">
      <c r="C1110" s="32" t="s">
        <v>9587</v>
      </c>
      <c r="D1110" s="32" t="s">
        <v>9588</v>
      </c>
      <c r="E1110" s="32" t="s">
        <v>9510</v>
      </c>
      <c r="F1110" t="s">
        <v>7424</v>
      </c>
    </row>
    <row r="1111" spans="3:13" ht="13.5" x14ac:dyDescent="0.15">
      <c r="C1111" s="32" t="s">
        <v>9589</v>
      </c>
      <c r="D1111" s="32" t="s">
        <v>9590</v>
      </c>
      <c r="E1111" s="32" t="s">
        <v>9510</v>
      </c>
      <c r="F1111" t="s">
        <v>7424</v>
      </c>
    </row>
    <row r="1112" spans="3:13" ht="13.5" x14ac:dyDescent="0.15">
      <c r="C1112" s="32" t="s">
        <v>9591</v>
      </c>
      <c r="D1112" s="32" t="s">
        <v>9592</v>
      </c>
      <c r="E1112" s="32" t="s">
        <v>9510</v>
      </c>
      <c r="F1112" t="s">
        <v>7424</v>
      </c>
    </row>
    <row r="1113" spans="3:13" ht="13.5" x14ac:dyDescent="0.15">
      <c r="C1113" s="32" t="s">
        <v>9593</v>
      </c>
      <c r="D1113" s="32" t="s">
        <v>9594</v>
      </c>
      <c r="E1113" s="32" t="s">
        <v>9510</v>
      </c>
      <c r="F1113" t="s">
        <v>7424</v>
      </c>
    </row>
    <row r="1114" spans="3:13" ht="13.5" x14ac:dyDescent="0.15">
      <c r="C1114" s="32" t="s">
        <v>9595</v>
      </c>
      <c r="D1114" s="32" t="s">
        <v>9596</v>
      </c>
      <c r="E1114" s="32" t="s">
        <v>9510</v>
      </c>
      <c r="F1114" t="s">
        <v>7424</v>
      </c>
    </row>
    <row r="1115" spans="3:13" ht="13.5" x14ac:dyDescent="0.15">
      <c r="C1115" s="32" t="s">
        <v>9597</v>
      </c>
      <c r="D1115" s="32" t="s">
        <v>9598</v>
      </c>
      <c r="E1115" s="32" t="s">
        <v>9510</v>
      </c>
      <c r="F1115" t="s">
        <v>7424</v>
      </c>
    </row>
    <row r="1116" spans="3:13" ht="13.5" x14ac:dyDescent="0.15">
      <c r="C1116" s="32" t="s">
        <v>9599</v>
      </c>
      <c r="D1116" s="32" t="s">
        <v>9600</v>
      </c>
      <c r="E1116" s="32" t="s">
        <v>9510</v>
      </c>
      <c r="F1116" t="s">
        <v>7424</v>
      </c>
    </row>
    <row r="1117" spans="3:13" ht="13.5" x14ac:dyDescent="0.15">
      <c r="C1117" s="32" t="s">
        <v>9601</v>
      </c>
      <c r="D1117" s="32" t="s">
        <v>9602</v>
      </c>
      <c r="E1117" s="32" t="s">
        <v>9510</v>
      </c>
      <c r="F1117" t="s">
        <v>7424</v>
      </c>
    </row>
    <row r="1118" spans="3:13" ht="13.5" x14ac:dyDescent="0.15">
      <c r="C1118" s="32" t="s">
        <v>9603</v>
      </c>
      <c r="D1118" s="32" t="s">
        <v>9604</v>
      </c>
      <c r="E1118" s="32" t="s">
        <v>9510</v>
      </c>
      <c r="F1118" t="s">
        <v>7424</v>
      </c>
    </row>
    <row r="1119" spans="3:13" ht="13.5" x14ac:dyDescent="0.15">
      <c r="C1119" s="32" t="s">
        <v>9605</v>
      </c>
      <c r="D1119" s="32" t="s">
        <v>9606</v>
      </c>
      <c r="E1119" s="32" t="s">
        <v>9510</v>
      </c>
      <c r="F1119" t="s">
        <v>7424</v>
      </c>
    </row>
    <row r="1120" spans="3:13" ht="13.5" x14ac:dyDescent="0.15">
      <c r="C1120" s="32" t="s">
        <v>9607</v>
      </c>
      <c r="D1120" s="32" t="s">
        <v>9608</v>
      </c>
      <c r="E1120" s="32" t="s">
        <v>9510</v>
      </c>
      <c r="F1120" t="s">
        <v>7424</v>
      </c>
    </row>
    <row r="1121" spans="3:6" ht="13.5" x14ac:dyDescent="0.15">
      <c r="C1121" s="32" t="s">
        <v>9609</v>
      </c>
      <c r="D1121" s="32" t="s">
        <v>9610</v>
      </c>
      <c r="E1121" s="32" t="s">
        <v>9510</v>
      </c>
      <c r="F1121" t="s">
        <v>7424</v>
      </c>
    </row>
    <row r="1122" spans="3:6" ht="13.5" x14ac:dyDescent="0.15">
      <c r="C1122" s="32" t="s">
        <v>9611</v>
      </c>
      <c r="D1122" s="32" t="s">
        <v>9612</v>
      </c>
      <c r="E1122" s="32" t="s">
        <v>9510</v>
      </c>
      <c r="F1122" t="s">
        <v>7424</v>
      </c>
    </row>
    <row r="1123" spans="3:6" ht="13.5" x14ac:dyDescent="0.15">
      <c r="C1123" s="32" t="s">
        <v>9613</v>
      </c>
      <c r="D1123" s="32" t="s">
        <v>9614</v>
      </c>
      <c r="E1123" s="32" t="s">
        <v>9510</v>
      </c>
      <c r="F1123" t="s">
        <v>7424</v>
      </c>
    </row>
    <row r="1124" spans="3:6" ht="13.5" x14ac:dyDescent="0.15">
      <c r="C1124" s="32" t="s">
        <v>9615</v>
      </c>
      <c r="D1124" s="32" t="s">
        <v>9616</v>
      </c>
      <c r="E1124" s="32" t="s">
        <v>9510</v>
      </c>
      <c r="F1124" t="s">
        <v>7424</v>
      </c>
    </row>
    <row r="1125" spans="3:6" ht="13.5" x14ac:dyDescent="0.15">
      <c r="C1125" s="32" t="s">
        <v>9617</v>
      </c>
      <c r="D1125" s="32" t="s">
        <v>9618</v>
      </c>
      <c r="E1125" s="32" t="s">
        <v>9510</v>
      </c>
      <c r="F1125" t="s">
        <v>7424</v>
      </c>
    </row>
    <row r="1126" spans="3:6" ht="13.5" x14ac:dyDescent="0.15">
      <c r="C1126" s="32" t="s">
        <v>9619</v>
      </c>
      <c r="D1126" s="32" t="s">
        <v>9620</v>
      </c>
      <c r="E1126" s="32" t="s">
        <v>9510</v>
      </c>
      <c r="F1126" t="s">
        <v>7424</v>
      </c>
    </row>
    <row r="1127" spans="3:6" ht="13.5" x14ac:dyDescent="0.15">
      <c r="C1127" s="32" t="s">
        <v>9621</v>
      </c>
      <c r="D1127" s="32" t="s">
        <v>9622</v>
      </c>
      <c r="E1127" s="32" t="s">
        <v>9510</v>
      </c>
      <c r="F1127" t="s">
        <v>7424</v>
      </c>
    </row>
    <row r="1128" spans="3:6" ht="13.5" x14ac:dyDescent="0.15">
      <c r="C1128" s="32" t="s">
        <v>9623</v>
      </c>
      <c r="D1128" s="32" t="s">
        <v>9624</v>
      </c>
      <c r="E1128" s="32" t="s">
        <v>9510</v>
      </c>
      <c r="F1128" t="s">
        <v>7424</v>
      </c>
    </row>
    <row r="1129" spans="3:6" ht="13.5" x14ac:dyDescent="0.15">
      <c r="C1129" s="32" t="s">
        <v>9625</v>
      </c>
      <c r="D1129" s="32" t="s">
        <v>9626</v>
      </c>
      <c r="E1129" s="32" t="s">
        <v>9510</v>
      </c>
      <c r="F1129" t="s">
        <v>7424</v>
      </c>
    </row>
    <row r="1130" spans="3:6" ht="13.5" x14ac:dyDescent="0.15">
      <c r="C1130" s="32" t="s">
        <v>9627</v>
      </c>
      <c r="D1130" s="32" t="s">
        <v>9628</v>
      </c>
      <c r="E1130" s="32" t="s">
        <v>9510</v>
      </c>
      <c r="F1130" t="s">
        <v>7424</v>
      </c>
    </row>
    <row r="1131" spans="3:6" ht="13.5" x14ac:dyDescent="0.15">
      <c r="C1131" s="32" t="s">
        <v>9629</v>
      </c>
      <c r="D1131" s="32" t="s">
        <v>9630</v>
      </c>
      <c r="E1131" s="32" t="s">
        <v>9510</v>
      </c>
      <c r="F1131" t="s">
        <v>7424</v>
      </c>
    </row>
    <row r="1132" spans="3:6" ht="13.5" x14ac:dyDescent="0.15">
      <c r="C1132" s="32" t="s">
        <v>9631</v>
      </c>
      <c r="D1132" s="32" t="s">
        <v>9632</v>
      </c>
      <c r="E1132" s="32" t="s">
        <v>9510</v>
      </c>
      <c r="F1132" t="s">
        <v>7424</v>
      </c>
    </row>
    <row r="1133" spans="3:6" ht="13.5" x14ac:dyDescent="0.15">
      <c r="C1133" s="32" t="s">
        <v>9633</v>
      </c>
      <c r="D1133" s="32" t="s">
        <v>9634</v>
      </c>
      <c r="E1133" s="32" t="s">
        <v>9510</v>
      </c>
      <c r="F1133" t="s">
        <v>7424</v>
      </c>
    </row>
    <row r="1134" spans="3:6" ht="13.5" x14ac:dyDescent="0.15">
      <c r="C1134" s="32" t="s">
        <v>9635</v>
      </c>
      <c r="D1134" s="32" t="s">
        <v>9636</v>
      </c>
      <c r="E1134" s="32" t="s">
        <v>9510</v>
      </c>
      <c r="F1134" t="s">
        <v>7424</v>
      </c>
    </row>
    <row r="1135" spans="3:6" ht="13.5" x14ac:dyDescent="0.15">
      <c r="C1135" s="32" t="s">
        <v>9637</v>
      </c>
      <c r="D1135" s="32" t="s">
        <v>9638</v>
      </c>
      <c r="E1135" s="32" t="s">
        <v>9510</v>
      </c>
      <c r="F1135" t="s">
        <v>7424</v>
      </c>
    </row>
    <row r="1136" spans="3:6" ht="13.5" x14ac:dyDescent="0.15">
      <c r="C1136" s="32" t="s">
        <v>9639</v>
      </c>
      <c r="D1136" s="32" t="s">
        <v>9640</v>
      </c>
      <c r="E1136" s="32" t="s">
        <v>9510</v>
      </c>
      <c r="F1136" t="s">
        <v>7424</v>
      </c>
    </row>
    <row r="1137" spans="3:6" ht="13.5" x14ac:dyDescent="0.15">
      <c r="C1137" s="32" t="s">
        <v>9641</v>
      </c>
      <c r="D1137" s="32" t="s">
        <v>9642</v>
      </c>
      <c r="E1137" s="32" t="s">
        <v>9510</v>
      </c>
      <c r="F1137" t="s">
        <v>7424</v>
      </c>
    </row>
    <row r="1138" spans="3:6" ht="13.5" x14ac:dyDescent="0.15">
      <c r="C1138" s="32" t="s">
        <v>9643</v>
      </c>
      <c r="D1138" s="32" t="s">
        <v>9644</v>
      </c>
      <c r="E1138" s="32" t="s">
        <v>9510</v>
      </c>
      <c r="F1138" t="s">
        <v>7424</v>
      </c>
    </row>
    <row r="1139" spans="3:6" ht="13.5" x14ac:dyDescent="0.15">
      <c r="C1139" s="32" t="s">
        <v>9645</v>
      </c>
      <c r="D1139" s="32" t="s">
        <v>9646</v>
      </c>
      <c r="E1139" s="32" t="s">
        <v>9510</v>
      </c>
      <c r="F1139" t="s">
        <v>7424</v>
      </c>
    </row>
    <row r="1140" spans="3:6" ht="13.5" x14ac:dyDescent="0.15">
      <c r="C1140" s="32" t="s">
        <v>9647</v>
      </c>
      <c r="D1140" s="32" t="s">
        <v>9648</v>
      </c>
      <c r="E1140" s="32" t="s">
        <v>9510</v>
      </c>
      <c r="F1140" t="s">
        <v>7424</v>
      </c>
    </row>
    <row r="1141" spans="3:6" ht="13.5" x14ac:dyDescent="0.15">
      <c r="C1141" s="32" t="s">
        <v>9649</v>
      </c>
      <c r="D1141" s="32" t="s">
        <v>9650</v>
      </c>
      <c r="E1141" s="32" t="s">
        <v>9510</v>
      </c>
      <c r="F1141" t="s">
        <v>7424</v>
      </c>
    </row>
    <row r="1142" spans="3:6" ht="13.5" x14ac:dyDescent="0.15">
      <c r="C1142" s="32" t="s">
        <v>9651</v>
      </c>
      <c r="D1142" s="32" t="s">
        <v>9652</v>
      </c>
      <c r="E1142" s="32" t="s">
        <v>9510</v>
      </c>
      <c r="F1142" t="s">
        <v>7424</v>
      </c>
    </row>
    <row r="1143" spans="3:6" ht="13.5" x14ac:dyDescent="0.15">
      <c r="C1143" s="32" t="s">
        <v>9653</v>
      </c>
      <c r="D1143" s="32" t="s">
        <v>9654</v>
      </c>
      <c r="E1143" s="32" t="s">
        <v>9655</v>
      </c>
      <c r="F1143" t="s">
        <v>7424</v>
      </c>
    </row>
    <row r="1144" spans="3:6" ht="13.5" x14ac:dyDescent="0.15">
      <c r="C1144" s="32" t="s">
        <v>9656</v>
      </c>
      <c r="D1144" s="32" t="s">
        <v>9657</v>
      </c>
      <c r="E1144" s="32" t="s">
        <v>9655</v>
      </c>
      <c r="F1144" t="s">
        <v>7424</v>
      </c>
    </row>
    <row r="1145" spans="3:6" ht="13.5" x14ac:dyDescent="0.15">
      <c r="C1145" s="32" t="s">
        <v>9658</v>
      </c>
      <c r="D1145" s="32" t="s">
        <v>9659</v>
      </c>
      <c r="E1145" s="32" t="s">
        <v>9655</v>
      </c>
      <c r="F1145" t="s">
        <v>7424</v>
      </c>
    </row>
    <row r="1146" spans="3:6" ht="13.5" x14ac:dyDescent="0.15">
      <c r="C1146" s="32" t="s">
        <v>9660</v>
      </c>
      <c r="D1146" s="32" t="s">
        <v>9661</v>
      </c>
      <c r="E1146" s="32" t="s">
        <v>9655</v>
      </c>
      <c r="F1146" t="s">
        <v>7424</v>
      </c>
    </row>
    <row r="1147" spans="3:6" ht="13.5" x14ac:dyDescent="0.15">
      <c r="C1147" s="32" t="s">
        <v>9662</v>
      </c>
      <c r="D1147" s="32" t="s">
        <v>9663</v>
      </c>
      <c r="E1147" s="32" t="s">
        <v>9655</v>
      </c>
      <c r="F1147" t="s">
        <v>7424</v>
      </c>
    </row>
    <row r="1148" spans="3:6" ht="13.5" x14ac:dyDescent="0.15">
      <c r="C1148" s="32" t="s">
        <v>9664</v>
      </c>
      <c r="D1148" s="32" t="s">
        <v>9665</v>
      </c>
      <c r="E1148" s="32" t="s">
        <v>9655</v>
      </c>
      <c r="F1148" t="s">
        <v>7424</v>
      </c>
    </row>
    <row r="1149" spans="3:6" ht="13.5" x14ac:dyDescent="0.15">
      <c r="C1149" s="32" t="s">
        <v>9666</v>
      </c>
      <c r="D1149" s="32" t="s">
        <v>9667</v>
      </c>
      <c r="E1149" s="32" t="s">
        <v>9655</v>
      </c>
      <c r="F1149" t="s">
        <v>7424</v>
      </c>
    </row>
    <row r="1150" spans="3:6" ht="13.5" x14ac:dyDescent="0.15">
      <c r="C1150" s="32" t="s">
        <v>9668</v>
      </c>
      <c r="D1150" s="32" t="s">
        <v>9669</v>
      </c>
      <c r="E1150" s="32" t="s">
        <v>9655</v>
      </c>
      <c r="F1150" t="s">
        <v>7424</v>
      </c>
    </row>
    <row r="1151" spans="3:6" ht="13.5" x14ac:dyDescent="0.15">
      <c r="C1151" s="32" t="s">
        <v>9670</v>
      </c>
      <c r="D1151" s="32" t="s">
        <v>9671</v>
      </c>
      <c r="E1151" s="32" t="s">
        <v>9655</v>
      </c>
      <c r="F1151" t="s">
        <v>7424</v>
      </c>
    </row>
    <row r="1152" spans="3:6" ht="13.5" x14ac:dyDescent="0.15">
      <c r="C1152" s="32" t="s">
        <v>9672</v>
      </c>
      <c r="D1152" s="32" t="s">
        <v>9673</v>
      </c>
      <c r="E1152" s="32" t="s">
        <v>9655</v>
      </c>
      <c r="F1152" t="s">
        <v>7424</v>
      </c>
    </row>
    <row r="1153" spans="3:13" ht="13.5" x14ac:dyDescent="0.15">
      <c r="C1153" s="32" t="s">
        <v>9674</v>
      </c>
      <c r="D1153" s="32" t="s">
        <v>9675</v>
      </c>
      <c r="E1153" s="32" t="s">
        <v>9655</v>
      </c>
      <c r="F1153" t="s">
        <v>7424</v>
      </c>
    </row>
    <row r="1154" spans="3:13" ht="13.5" x14ac:dyDescent="0.15">
      <c r="C1154" s="32" t="s">
        <v>9676</v>
      </c>
      <c r="D1154" s="32" t="s">
        <v>9677</v>
      </c>
      <c r="E1154" s="32" t="s">
        <v>9655</v>
      </c>
      <c r="F1154" t="s">
        <v>7424</v>
      </c>
    </row>
    <row r="1155" spans="3:13" ht="13.5" x14ac:dyDescent="0.15">
      <c r="C1155" s="32" t="s">
        <v>9678</v>
      </c>
      <c r="D1155" s="32" t="s">
        <v>9679</v>
      </c>
      <c r="E1155" s="32" t="s">
        <v>9655</v>
      </c>
      <c r="F1155" t="s">
        <v>7424</v>
      </c>
      <c r="M1155" s="32" t="s">
        <v>9401</v>
      </c>
    </row>
    <row r="1156" spans="3:13" ht="13.5" x14ac:dyDescent="0.15">
      <c r="C1156" s="32" t="s">
        <v>9680</v>
      </c>
      <c r="D1156" s="32" t="s">
        <v>9681</v>
      </c>
      <c r="E1156" s="32" t="s">
        <v>9655</v>
      </c>
      <c r="F1156" t="s">
        <v>7424</v>
      </c>
      <c r="M1156" s="32" t="s">
        <v>9401</v>
      </c>
    </row>
    <row r="1157" spans="3:13" ht="13.5" x14ac:dyDescent="0.15">
      <c r="C1157" s="32" t="s">
        <v>9682</v>
      </c>
      <c r="D1157" s="32" t="s">
        <v>9683</v>
      </c>
      <c r="E1157" s="32" t="s">
        <v>9655</v>
      </c>
      <c r="F1157" t="s">
        <v>7424</v>
      </c>
      <c r="M1157" s="32" t="s">
        <v>9401</v>
      </c>
    </row>
    <row r="1158" spans="3:13" ht="13.5" x14ac:dyDescent="0.15">
      <c r="C1158" s="32" t="s">
        <v>9684</v>
      </c>
      <c r="D1158" s="32" t="s">
        <v>9685</v>
      </c>
      <c r="E1158" s="32" t="s">
        <v>9655</v>
      </c>
      <c r="F1158" t="s">
        <v>7424</v>
      </c>
      <c r="M1158" s="32" t="s">
        <v>9401</v>
      </c>
    </row>
    <row r="1159" spans="3:13" ht="13.5" x14ac:dyDescent="0.15">
      <c r="C1159" s="32" t="s">
        <v>9686</v>
      </c>
      <c r="D1159" s="32" t="s">
        <v>9687</v>
      </c>
      <c r="E1159" s="32" t="s">
        <v>9655</v>
      </c>
      <c r="F1159" t="s">
        <v>7424</v>
      </c>
      <c r="M1159" s="32" t="s">
        <v>9401</v>
      </c>
    </row>
    <row r="1160" spans="3:13" ht="13.5" x14ac:dyDescent="0.15">
      <c r="C1160" s="32" t="s">
        <v>9688</v>
      </c>
      <c r="D1160" s="32" t="s">
        <v>9689</v>
      </c>
      <c r="E1160" s="32" t="s">
        <v>9655</v>
      </c>
      <c r="F1160" t="s">
        <v>7424</v>
      </c>
      <c r="M1160" s="32" t="s">
        <v>9401</v>
      </c>
    </row>
    <row r="1161" spans="3:13" ht="13.5" x14ac:dyDescent="0.15">
      <c r="C1161" s="32" t="s">
        <v>9690</v>
      </c>
      <c r="D1161" s="32" t="s">
        <v>9691</v>
      </c>
      <c r="E1161" s="32" t="s">
        <v>9655</v>
      </c>
      <c r="F1161" t="s">
        <v>7424</v>
      </c>
      <c r="M1161" s="32" t="s">
        <v>9401</v>
      </c>
    </row>
    <row r="1162" spans="3:13" ht="13.5" x14ac:dyDescent="0.15">
      <c r="C1162" s="32" t="s">
        <v>9692</v>
      </c>
      <c r="D1162" s="32" t="s">
        <v>9693</v>
      </c>
      <c r="E1162" s="32" t="s">
        <v>9655</v>
      </c>
      <c r="F1162" t="s">
        <v>7424</v>
      </c>
      <c r="M1162" s="32" t="s">
        <v>9401</v>
      </c>
    </row>
    <row r="1163" spans="3:13" ht="13.5" x14ac:dyDescent="0.15">
      <c r="C1163" s="32" t="s">
        <v>9694</v>
      </c>
      <c r="D1163" s="32" t="s">
        <v>9695</v>
      </c>
      <c r="E1163" s="32" t="s">
        <v>9655</v>
      </c>
      <c r="F1163" t="s">
        <v>7424</v>
      </c>
      <c r="M1163" s="32" t="s">
        <v>9401</v>
      </c>
    </row>
    <row r="1164" spans="3:13" ht="13.5" x14ac:dyDescent="0.15">
      <c r="C1164" s="32" t="s">
        <v>9696</v>
      </c>
      <c r="D1164" s="32" t="s">
        <v>9697</v>
      </c>
      <c r="E1164" s="32" t="s">
        <v>9655</v>
      </c>
      <c r="F1164" t="s">
        <v>7424</v>
      </c>
      <c r="M1164" s="32" t="s">
        <v>9401</v>
      </c>
    </row>
    <row r="1165" spans="3:13" ht="13.5" x14ac:dyDescent="0.15">
      <c r="C1165" s="32" t="s">
        <v>9698</v>
      </c>
      <c r="D1165" s="32" t="s">
        <v>9699</v>
      </c>
      <c r="E1165" s="32" t="s">
        <v>9655</v>
      </c>
      <c r="F1165" t="s">
        <v>7424</v>
      </c>
      <c r="M1165" s="32" t="s">
        <v>9401</v>
      </c>
    </row>
    <row r="1166" spans="3:13" ht="13.5" x14ac:dyDescent="0.15">
      <c r="C1166" s="32" t="s">
        <v>9700</v>
      </c>
      <c r="D1166" s="32" t="s">
        <v>9701</v>
      </c>
      <c r="E1166" s="32" t="s">
        <v>9655</v>
      </c>
      <c r="F1166" t="s">
        <v>7424</v>
      </c>
      <c r="M1166" s="32" t="s">
        <v>9401</v>
      </c>
    </row>
    <row r="1167" spans="3:13" ht="13.5" x14ac:dyDescent="0.15">
      <c r="C1167" s="32" t="s">
        <v>9702</v>
      </c>
      <c r="D1167" s="32" t="s">
        <v>9703</v>
      </c>
      <c r="E1167" s="32" t="s">
        <v>9655</v>
      </c>
      <c r="F1167" t="s">
        <v>7424</v>
      </c>
    </row>
    <row r="1168" spans="3:13" ht="13.5" x14ac:dyDescent="0.15">
      <c r="C1168" s="32" t="s">
        <v>9704</v>
      </c>
      <c r="D1168" s="32" t="s">
        <v>9705</v>
      </c>
      <c r="E1168" s="32" t="s">
        <v>9655</v>
      </c>
      <c r="F1168" t="s">
        <v>7424</v>
      </c>
    </row>
    <row r="1169" spans="3:6" ht="13.5" x14ac:dyDescent="0.15">
      <c r="C1169" s="32" t="s">
        <v>9706</v>
      </c>
      <c r="D1169" s="32" t="s">
        <v>9707</v>
      </c>
      <c r="E1169" s="32" t="s">
        <v>9655</v>
      </c>
      <c r="F1169" t="s">
        <v>7424</v>
      </c>
    </row>
    <row r="1170" spans="3:6" ht="13.5" x14ac:dyDescent="0.15">
      <c r="C1170" s="32" t="s">
        <v>9708</v>
      </c>
      <c r="D1170" s="32" t="s">
        <v>9709</v>
      </c>
      <c r="E1170" s="32" t="s">
        <v>9655</v>
      </c>
      <c r="F1170" t="s">
        <v>7424</v>
      </c>
    </row>
    <row r="1171" spans="3:6" ht="13.5" x14ac:dyDescent="0.15">
      <c r="C1171" s="32" t="s">
        <v>9710</v>
      </c>
      <c r="D1171" s="32" t="s">
        <v>9711</v>
      </c>
      <c r="E1171" s="32" t="s">
        <v>9655</v>
      </c>
      <c r="F1171" t="s">
        <v>7424</v>
      </c>
    </row>
    <row r="1172" spans="3:6" ht="13.5" x14ac:dyDescent="0.15">
      <c r="C1172" s="32" t="s">
        <v>9712</v>
      </c>
      <c r="D1172" s="32" t="s">
        <v>9713</v>
      </c>
      <c r="E1172" s="32" t="s">
        <v>9655</v>
      </c>
      <c r="F1172" t="s">
        <v>7424</v>
      </c>
    </row>
    <row r="1173" spans="3:6" ht="13.5" x14ac:dyDescent="0.15">
      <c r="C1173" s="32" t="s">
        <v>9714</v>
      </c>
      <c r="D1173" s="32" t="s">
        <v>9715</v>
      </c>
      <c r="E1173" s="32" t="s">
        <v>9655</v>
      </c>
      <c r="F1173" t="s">
        <v>7424</v>
      </c>
    </row>
    <row r="1174" spans="3:6" ht="13.5" x14ac:dyDescent="0.15">
      <c r="C1174" s="32" t="s">
        <v>9716</v>
      </c>
      <c r="D1174" s="32" t="s">
        <v>9717</v>
      </c>
      <c r="E1174" s="32" t="s">
        <v>9655</v>
      </c>
      <c r="F1174" t="s">
        <v>7424</v>
      </c>
    </row>
    <row r="1175" spans="3:6" ht="13.5" x14ac:dyDescent="0.15">
      <c r="C1175" s="32" t="s">
        <v>9718</v>
      </c>
      <c r="D1175" s="32" t="s">
        <v>9719</v>
      </c>
      <c r="E1175" s="32" t="s">
        <v>9655</v>
      </c>
      <c r="F1175" t="s">
        <v>7424</v>
      </c>
    </row>
    <row r="1176" spans="3:6" ht="13.5" x14ac:dyDescent="0.15">
      <c r="C1176" s="32" t="s">
        <v>9720</v>
      </c>
      <c r="D1176" s="32" t="s">
        <v>9721</v>
      </c>
      <c r="E1176" s="32" t="s">
        <v>9655</v>
      </c>
      <c r="F1176" t="s">
        <v>7424</v>
      </c>
    </row>
    <row r="1177" spans="3:6" ht="13.5" x14ac:dyDescent="0.15">
      <c r="C1177" s="32" t="s">
        <v>9722</v>
      </c>
      <c r="D1177" s="32" t="s">
        <v>9723</v>
      </c>
      <c r="E1177" s="32" t="s">
        <v>9655</v>
      </c>
      <c r="F1177" t="s">
        <v>7424</v>
      </c>
    </row>
    <row r="1178" spans="3:6" ht="13.5" x14ac:dyDescent="0.15">
      <c r="C1178" s="32" t="s">
        <v>9724</v>
      </c>
      <c r="D1178" s="32" t="s">
        <v>9725</v>
      </c>
      <c r="E1178" s="32" t="s">
        <v>9655</v>
      </c>
      <c r="F1178" t="s">
        <v>7424</v>
      </c>
    </row>
    <row r="1179" spans="3:6" ht="13.5" x14ac:dyDescent="0.15">
      <c r="C1179" s="32" t="s">
        <v>9726</v>
      </c>
      <c r="D1179" s="32" t="s">
        <v>9727</v>
      </c>
      <c r="E1179" s="32" t="s">
        <v>9655</v>
      </c>
      <c r="F1179" t="s">
        <v>7424</v>
      </c>
    </row>
    <row r="1180" spans="3:6" ht="13.5" x14ac:dyDescent="0.15">
      <c r="C1180" s="32" t="s">
        <v>9728</v>
      </c>
      <c r="D1180" s="32" t="s">
        <v>9729</v>
      </c>
      <c r="E1180" s="32" t="s">
        <v>9655</v>
      </c>
      <c r="F1180" t="s">
        <v>7424</v>
      </c>
    </row>
    <row r="1181" spans="3:6" ht="13.5" x14ac:dyDescent="0.15">
      <c r="C1181" s="32" t="s">
        <v>9730</v>
      </c>
      <c r="D1181" s="32" t="s">
        <v>9731</v>
      </c>
      <c r="E1181" s="32" t="s">
        <v>9655</v>
      </c>
      <c r="F1181" t="s">
        <v>7424</v>
      </c>
    </row>
    <row r="1182" spans="3:6" ht="13.5" x14ac:dyDescent="0.15">
      <c r="C1182" s="32" t="s">
        <v>9732</v>
      </c>
      <c r="D1182" s="32" t="s">
        <v>9733</v>
      </c>
      <c r="E1182" s="32" t="s">
        <v>9655</v>
      </c>
      <c r="F1182" t="s">
        <v>7424</v>
      </c>
    </row>
    <row r="1183" spans="3:6" ht="13.5" x14ac:dyDescent="0.15">
      <c r="C1183" s="32" t="s">
        <v>9734</v>
      </c>
      <c r="D1183" s="32" t="s">
        <v>9735</v>
      </c>
      <c r="E1183" s="32" t="s">
        <v>9655</v>
      </c>
      <c r="F1183" t="s">
        <v>7424</v>
      </c>
    </row>
    <row r="1184" spans="3:6" ht="13.5" x14ac:dyDescent="0.15">
      <c r="C1184" s="32" t="s">
        <v>9736</v>
      </c>
      <c r="D1184" s="32" t="s">
        <v>9737</v>
      </c>
      <c r="E1184" s="32" t="s">
        <v>9655</v>
      </c>
      <c r="F1184" t="s">
        <v>7424</v>
      </c>
    </row>
    <row r="1185" spans="3:13" ht="13.5" x14ac:dyDescent="0.15">
      <c r="C1185" s="32" t="s">
        <v>9738</v>
      </c>
      <c r="D1185" s="32" t="s">
        <v>9739</v>
      </c>
      <c r="E1185" s="32" t="s">
        <v>9655</v>
      </c>
      <c r="F1185" t="s">
        <v>7424</v>
      </c>
    </row>
    <row r="1186" spans="3:13" ht="13.5" x14ac:dyDescent="0.15">
      <c r="C1186" s="32" t="s">
        <v>9740</v>
      </c>
      <c r="D1186" s="32" t="s">
        <v>9741</v>
      </c>
      <c r="E1186" s="32" t="s">
        <v>9655</v>
      </c>
      <c r="F1186" t="s">
        <v>7424</v>
      </c>
    </row>
    <row r="1187" spans="3:13" ht="13.5" x14ac:dyDescent="0.15">
      <c r="C1187" s="32" t="s">
        <v>9742</v>
      </c>
      <c r="D1187" s="32" t="s">
        <v>9743</v>
      </c>
      <c r="E1187" s="32" t="s">
        <v>9655</v>
      </c>
      <c r="F1187" t="s">
        <v>7424</v>
      </c>
    </row>
    <row r="1188" spans="3:13" ht="13.5" x14ac:dyDescent="0.15">
      <c r="C1188" s="32" t="s">
        <v>9744</v>
      </c>
      <c r="D1188" s="32" t="s">
        <v>9745</v>
      </c>
      <c r="E1188" s="32" t="s">
        <v>9655</v>
      </c>
      <c r="F1188" t="s">
        <v>7424</v>
      </c>
    </row>
    <row r="1189" spans="3:13" ht="13.5" x14ac:dyDescent="0.15">
      <c r="C1189" s="32" t="s">
        <v>9746</v>
      </c>
      <c r="D1189" s="32" t="s">
        <v>9747</v>
      </c>
      <c r="E1189" s="32" t="s">
        <v>9655</v>
      </c>
      <c r="F1189" t="s">
        <v>7424</v>
      </c>
    </row>
    <row r="1190" spans="3:13" ht="13.5" x14ac:dyDescent="0.15">
      <c r="C1190" s="32" t="s">
        <v>9748</v>
      </c>
      <c r="D1190" s="32" t="s">
        <v>9749</v>
      </c>
      <c r="E1190" s="32" t="s">
        <v>9655</v>
      </c>
      <c r="F1190" t="s">
        <v>7424</v>
      </c>
    </row>
    <row r="1191" spans="3:13" ht="13.5" x14ac:dyDescent="0.15">
      <c r="C1191" s="32" t="s">
        <v>9750</v>
      </c>
      <c r="D1191" s="32" t="s">
        <v>9751</v>
      </c>
      <c r="E1191" s="32" t="s">
        <v>9752</v>
      </c>
      <c r="F1191" t="s">
        <v>7424</v>
      </c>
      <c r="M1191" s="32" t="s">
        <v>9753</v>
      </c>
    </row>
    <row r="1192" spans="3:13" ht="13.5" x14ac:dyDescent="0.15">
      <c r="C1192" s="32" t="s">
        <v>9754</v>
      </c>
      <c r="D1192" s="32" t="s">
        <v>9755</v>
      </c>
      <c r="E1192" s="32" t="s">
        <v>9752</v>
      </c>
      <c r="F1192" t="s">
        <v>7424</v>
      </c>
    </row>
    <row r="1193" spans="3:13" ht="13.5" x14ac:dyDescent="0.15">
      <c r="C1193" s="32" t="s">
        <v>9756</v>
      </c>
      <c r="D1193" s="32" t="s">
        <v>9757</v>
      </c>
      <c r="E1193" s="32" t="s">
        <v>9752</v>
      </c>
      <c r="F1193" t="s">
        <v>7424</v>
      </c>
    </row>
    <row r="1194" spans="3:13" ht="13.5" x14ac:dyDescent="0.15">
      <c r="C1194" s="32" t="s">
        <v>9758</v>
      </c>
      <c r="D1194" s="32" t="s">
        <v>9759</v>
      </c>
      <c r="E1194" s="32" t="s">
        <v>9752</v>
      </c>
      <c r="F1194" t="s">
        <v>7424</v>
      </c>
    </row>
    <row r="1195" spans="3:13" ht="13.5" x14ac:dyDescent="0.15">
      <c r="C1195" s="32" t="s">
        <v>9760</v>
      </c>
      <c r="D1195" s="32" t="s">
        <v>9761</v>
      </c>
      <c r="E1195" s="32" t="s">
        <v>9752</v>
      </c>
      <c r="F1195" t="s">
        <v>7424</v>
      </c>
    </row>
    <row r="1196" spans="3:13" ht="13.5" x14ac:dyDescent="0.15">
      <c r="C1196" s="32" t="s">
        <v>9762</v>
      </c>
      <c r="D1196" s="32" t="s">
        <v>9763</v>
      </c>
      <c r="E1196" s="32" t="s">
        <v>9752</v>
      </c>
      <c r="F1196" t="s">
        <v>7424</v>
      </c>
    </row>
    <row r="1197" spans="3:13" ht="13.5" x14ac:dyDescent="0.15">
      <c r="C1197" s="32" t="s">
        <v>9764</v>
      </c>
      <c r="D1197" s="32" t="s">
        <v>9765</v>
      </c>
      <c r="E1197" s="32" t="s">
        <v>9752</v>
      </c>
      <c r="F1197" t="s">
        <v>7424</v>
      </c>
    </row>
    <row r="1198" spans="3:13" ht="13.5" x14ac:dyDescent="0.15">
      <c r="C1198" s="32" t="s">
        <v>9766</v>
      </c>
      <c r="D1198" s="32" t="s">
        <v>9767</v>
      </c>
      <c r="E1198" s="32" t="s">
        <v>9752</v>
      </c>
      <c r="F1198" t="s">
        <v>7424</v>
      </c>
    </row>
    <row r="1199" spans="3:13" ht="13.5" x14ac:dyDescent="0.15">
      <c r="C1199" s="32" t="s">
        <v>9768</v>
      </c>
      <c r="D1199" s="32" t="s">
        <v>9769</v>
      </c>
      <c r="E1199" s="32" t="s">
        <v>9752</v>
      </c>
      <c r="F1199" t="s">
        <v>7424</v>
      </c>
    </row>
    <row r="1200" spans="3:13" ht="13.5" x14ac:dyDescent="0.15">
      <c r="C1200" s="32" t="s">
        <v>9770</v>
      </c>
      <c r="D1200" s="32" t="s">
        <v>9771</v>
      </c>
      <c r="E1200" s="32" t="s">
        <v>9752</v>
      </c>
      <c r="F1200" t="s">
        <v>7424</v>
      </c>
    </row>
    <row r="1201" spans="3:13" ht="13.5" x14ac:dyDescent="0.15">
      <c r="C1201" s="32" t="s">
        <v>9772</v>
      </c>
      <c r="D1201" s="32" t="s">
        <v>9773</v>
      </c>
      <c r="E1201" s="32" t="s">
        <v>9752</v>
      </c>
      <c r="F1201" t="s">
        <v>7424</v>
      </c>
    </row>
    <row r="1202" spans="3:13" ht="13.5" x14ac:dyDescent="0.15">
      <c r="C1202" s="32" t="s">
        <v>9774</v>
      </c>
      <c r="D1202" s="32" t="s">
        <v>9775</v>
      </c>
      <c r="E1202" s="32" t="s">
        <v>9752</v>
      </c>
      <c r="F1202" t="s">
        <v>7424</v>
      </c>
      <c r="M1202" s="32" t="s">
        <v>9401</v>
      </c>
    </row>
    <row r="1203" spans="3:13" ht="13.5" x14ac:dyDescent="0.15">
      <c r="C1203" s="32" t="s">
        <v>9776</v>
      </c>
      <c r="D1203" s="32" t="s">
        <v>9777</v>
      </c>
      <c r="E1203" s="32" t="s">
        <v>9752</v>
      </c>
      <c r="F1203" t="s">
        <v>7424</v>
      </c>
      <c r="M1203" s="32" t="s">
        <v>9401</v>
      </c>
    </row>
    <row r="1204" spans="3:13" ht="13.5" x14ac:dyDescent="0.15">
      <c r="C1204" s="32" t="s">
        <v>9778</v>
      </c>
      <c r="D1204" s="32" t="s">
        <v>9779</v>
      </c>
      <c r="E1204" s="32" t="s">
        <v>9752</v>
      </c>
      <c r="F1204" t="s">
        <v>7424</v>
      </c>
      <c r="M1204" s="32" t="s">
        <v>9401</v>
      </c>
    </row>
    <row r="1205" spans="3:13" ht="13.5" x14ac:dyDescent="0.15">
      <c r="C1205" s="32" t="s">
        <v>9780</v>
      </c>
      <c r="D1205" s="32" t="s">
        <v>9781</v>
      </c>
      <c r="E1205" s="32" t="s">
        <v>9752</v>
      </c>
      <c r="F1205" t="s">
        <v>7424</v>
      </c>
      <c r="M1205" s="32" t="s">
        <v>9401</v>
      </c>
    </row>
    <row r="1206" spans="3:13" ht="13.5" x14ac:dyDescent="0.15">
      <c r="C1206" s="32" t="s">
        <v>9782</v>
      </c>
      <c r="D1206" s="32" t="s">
        <v>9783</v>
      </c>
      <c r="E1206" s="32" t="s">
        <v>9752</v>
      </c>
      <c r="F1206" t="s">
        <v>7424</v>
      </c>
      <c r="M1206" s="32" t="s">
        <v>9401</v>
      </c>
    </row>
    <row r="1207" spans="3:13" ht="13.5" x14ac:dyDescent="0.15">
      <c r="C1207" s="32" t="s">
        <v>9784</v>
      </c>
      <c r="D1207" s="32" t="s">
        <v>9785</v>
      </c>
      <c r="E1207" s="32" t="s">
        <v>9752</v>
      </c>
      <c r="F1207" t="s">
        <v>7424</v>
      </c>
      <c r="M1207" s="32" t="s">
        <v>9401</v>
      </c>
    </row>
    <row r="1208" spans="3:13" ht="13.5" x14ac:dyDescent="0.15">
      <c r="C1208" s="32" t="s">
        <v>9786</v>
      </c>
      <c r="D1208" s="32" t="s">
        <v>9787</v>
      </c>
      <c r="E1208" s="32" t="s">
        <v>9752</v>
      </c>
      <c r="F1208" t="s">
        <v>7424</v>
      </c>
      <c r="M1208" s="32" t="s">
        <v>9401</v>
      </c>
    </row>
    <row r="1209" spans="3:13" ht="13.5" x14ac:dyDescent="0.15">
      <c r="C1209" s="32" t="s">
        <v>9788</v>
      </c>
      <c r="D1209" s="32" t="s">
        <v>9789</v>
      </c>
      <c r="E1209" s="32" t="s">
        <v>9752</v>
      </c>
      <c r="F1209" t="s">
        <v>7424</v>
      </c>
      <c r="M1209" s="32" t="s">
        <v>9401</v>
      </c>
    </row>
    <row r="1210" spans="3:13" ht="13.5" x14ac:dyDescent="0.15">
      <c r="C1210" s="32" t="s">
        <v>9790</v>
      </c>
      <c r="D1210" s="32" t="s">
        <v>9791</v>
      </c>
      <c r="E1210" s="32" t="s">
        <v>9752</v>
      </c>
      <c r="F1210" t="s">
        <v>7424</v>
      </c>
      <c r="M1210" s="32" t="s">
        <v>9401</v>
      </c>
    </row>
    <row r="1211" spans="3:13" ht="13.5" x14ac:dyDescent="0.15">
      <c r="C1211" s="32" t="s">
        <v>9792</v>
      </c>
      <c r="D1211" s="32" t="s">
        <v>9793</v>
      </c>
      <c r="E1211" s="32" t="s">
        <v>9752</v>
      </c>
      <c r="F1211" t="s">
        <v>7424</v>
      </c>
      <c r="M1211" s="32" t="s">
        <v>9401</v>
      </c>
    </row>
    <row r="1212" spans="3:13" ht="13.5" x14ac:dyDescent="0.15">
      <c r="C1212" s="32" t="s">
        <v>9794</v>
      </c>
      <c r="D1212" s="32" t="s">
        <v>9795</v>
      </c>
      <c r="E1212" s="32" t="s">
        <v>9752</v>
      </c>
      <c r="F1212" t="s">
        <v>7424</v>
      </c>
    </row>
    <row r="1213" spans="3:13" ht="13.5" x14ac:dyDescent="0.15">
      <c r="C1213" s="32" t="s">
        <v>9796</v>
      </c>
      <c r="D1213" s="32" t="s">
        <v>9797</v>
      </c>
      <c r="E1213" s="32" t="s">
        <v>9752</v>
      </c>
      <c r="F1213" t="s">
        <v>7424</v>
      </c>
    </row>
    <row r="1214" spans="3:13" ht="13.5" x14ac:dyDescent="0.15">
      <c r="C1214" s="32" t="s">
        <v>9798</v>
      </c>
      <c r="D1214" s="32" t="s">
        <v>9799</v>
      </c>
      <c r="E1214" s="32" t="s">
        <v>9752</v>
      </c>
      <c r="F1214" t="s">
        <v>7424</v>
      </c>
    </row>
    <row r="1215" spans="3:13" ht="13.5" x14ac:dyDescent="0.15">
      <c r="C1215" s="32" t="s">
        <v>9800</v>
      </c>
      <c r="D1215" s="32" t="s">
        <v>9801</v>
      </c>
      <c r="E1215" s="32" t="s">
        <v>9752</v>
      </c>
      <c r="F1215" t="s">
        <v>7424</v>
      </c>
    </row>
    <row r="1216" spans="3:13" ht="13.5" x14ac:dyDescent="0.15">
      <c r="C1216" s="32" t="s">
        <v>9802</v>
      </c>
      <c r="D1216" s="32" t="s">
        <v>9803</v>
      </c>
      <c r="E1216" s="32" t="s">
        <v>9752</v>
      </c>
      <c r="F1216" t="s">
        <v>7424</v>
      </c>
    </row>
    <row r="1217" spans="3:13" ht="13.5" x14ac:dyDescent="0.15">
      <c r="C1217" s="32" t="s">
        <v>9804</v>
      </c>
      <c r="D1217" s="32" t="s">
        <v>9805</v>
      </c>
      <c r="E1217" s="32" t="s">
        <v>9752</v>
      </c>
      <c r="F1217" t="s">
        <v>7424</v>
      </c>
    </row>
    <row r="1218" spans="3:13" ht="13.5" x14ac:dyDescent="0.15">
      <c r="C1218" s="32" t="s">
        <v>9806</v>
      </c>
      <c r="D1218" s="32" t="s">
        <v>9807</v>
      </c>
      <c r="E1218" s="32" t="s">
        <v>9752</v>
      </c>
      <c r="F1218" t="s">
        <v>7424</v>
      </c>
    </row>
    <row r="1219" spans="3:13" ht="13.5" x14ac:dyDescent="0.15">
      <c r="C1219" s="32" t="s">
        <v>9808</v>
      </c>
      <c r="D1219" s="32" t="s">
        <v>9809</v>
      </c>
      <c r="E1219" s="32" t="s">
        <v>9752</v>
      </c>
      <c r="F1219" t="s">
        <v>7424</v>
      </c>
    </row>
    <row r="1220" spans="3:13" ht="13.5" x14ac:dyDescent="0.15">
      <c r="C1220" s="32" t="s">
        <v>9810</v>
      </c>
      <c r="D1220" s="32" t="s">
        <v>9811</v>
      </c>
      <c r="E1220" s="32" t="s">
        <v>9752</v>
      </c>
      <c r="F1220" t="s">
        <v>7424</v>
      </c>
    </row>
    <row r="1221" spans="3:13" ht="13.5" x14ac:dyDescent="0.15">
      <c r="C1221" s="32" t="s">
        <v>9812</v>
      </c>
      <c r="D1221" s="32" t="s">
        <v>9813</v>
      </c>
      <c r="E1221" s="32" t="s">
        <v>9752</v>
      </c>
      <c r="F1221" t="s">
        <v>7424</v>
      </c>
    </row>
    <row r="1222" spans="3:13" ht="13.5" x14ac:dyDescent="0.15">
      <c r="C1222" s="32" t="s">
        <v>9814</v>
      </c>
      <c r="D1222" s="32" t="s">
        <v>9815</v>
      </c>
      <c r="E1222" s="32" t="s">
        <v>9752</v>
      </c>
      <c r="F1222" t="s">
        <v>7424</v>
      </c>
    </row>
    <row r="1223" spans="3:13" ht="13.5" x14ac:dyDescent="0.15">
      <c r="C1223" s="32" t="s">
        <v>9816</v>
      </c>
      <c r="D1223" s="32" t="s">
        <v>9817</v>
      </c>
      <c r="E1223" s="32" t="s">
        <v>9752</v>
      </c>
      <c r="F1223" t="s">
        <v>7424</v>
      </c>
    </row>
    <row r="1224" spans="3:13" ht="13.5" x14ac:dyDescent="0.15">
      <c r="C1224" s="32" t="s">
        <v>9818</v>
      </c>
      <c r="D1224" s="32" t="s">
        <v>9819</v>
      </c>
      <c r="E1224" s="32" t="s">
        <v>9752</v>
      </c>
      <c r="F1224" t="s">
        <v>7424</v>
      </c>
    </row>
    <row r="1225" spans="3:13" ht="13.5" x14ac:dyDescent="0.15">
      <c r="C1225" s="32" t="s">
        <v>9820</v>
      </c>
      <c r="D1225" s="32" t="s">
        <v>9821</v>
      </c>
      <c r="E1225" s="32" t="s">
        <v>9752</v>
      </c>
      <c r="F1225" t="s">
        <v>7424</v>
      </c>
    </row>
    <row r="1226" spans="3:13" ht="13.5" x14ac:dyDescent="0.15">
      <c r="C1226" s="32" t="s">
        <v>9822</v>
      </c>
      <c r="D1226" s="32" t="s">
        <v>9823</v>
      </c>
      <c r="E1226" s="32" t="s">
        <v>9752</v>
      </c>
      <c r="F1226" t="s">
        <v>7424</v>
      </c>
    </row>
    <row r="1227" spans="3:13" ht="13.5" x14ac:dyDescent="0.15">
      <c r="C1227" s="32" t="s">
        <v>9824</v>
      </c>
      <c r="D1227" s="32" t="s">
        <v>9825</v>
      </c>
      <c r="E1227" s="32" t="s">
        <v>9752</v>
      </c>
      <c r="F1227" t="s">
        <v>7424</v>
      </c>
    </row>
    <row r="1228" spans="3:13" ht="13.5" x14ac:dyDescent="0.15">
      <c r="C1228" s="32" t="s">
        <v>9826</v>
      </c>
      <c r="D1228" s="32" t="s">
        <v>9827</v>
      </c>
      <c r="E1228" s="32" t="s">
        <v>9752</v>
      </c>
      <c r="F1228" t="s">
        <v>7424</v>
      </c>
    </row>
    <row r="1229" spans="3:13" ht="13.5" x14ac:dyDescent="0.15">
      <c r="C1229" s="32" t="s">
        <v>9828</v>
      </c>
      <c r="D1229" s="32" t="s">
        <v>9829</v>
      </c>
      <c r="E1229" s="32" t="s">
        <v>9752</v>
      </c>
      <c r="F1229" t="s">
        <v>7424</v>
      </c>
    </row>
    <row r="1230" spans="3:13" ht="13.5" x14ac:dyDescent="0.15">
      <c r="C1230" s="32" t="s">
        <v>9830</v>
      </c>
      <c r="D1230" s="32" t="s">
        <v>9831</v>
      </c>
      <c r="E1230" s="32" t="s">
        <v>9752</v>
      </c>
      <c r="F1230" t="s">
        <v>7424</v>
      </c>
    </row>
    <row r="1231" spans="3:13" ht="13.5" x14ac:dyDescent="0.15">
      <c r="C1231" s="32" t="s">
        <v>9832</v>
      </c>
      <c r="D1231" s="32" t="s">
        <v>9833</v>
      </c>
      <c r="E1231" s="32" t="s">
        <v>9752</v>
      </c>
      <c r="F1231" t="s">
        <v>7424</v>
      </c>
    </row>
    <row r="1232" spans="3:13" ht="13.5" x14ac:dyDescent="0.15">
      <c r="C1232" s="32" t="s">
        <v>9834</v>
      </c>
      <c r="D1232" s="32" t="s">
        <v>9354</v>
      </c>
      <c r="E1232" s="32" t="s">
        <v>9835</v>
      </c>
      <c r="F1232" t="s">
        <v>7424</v>
      </c>
      <c r="M1232" s="32" t="s">
        <v>9836</v>
      </c>
    </row>
    <row r="1233" spans="3:6" ht="13.5" x14ac:dyDescent="0.15">
      <c r="C1233" s="32" t="s">
        <v>9837</v>
      </c>
      <c r="D1233" s="32" t="s">
        <v>9838</v>
      </c>
      <c r="E1233" s="32" t="s">
        <v>9835</v>
      </c>
      <c r="F1233" t="s">
        <v>7424</v>
      </c>
    </row>
    <row r="1234" spans="3:6" ht="13.5" x14ac:dyDescent="0.15">
      <c r="C1234" s="32" t="s">
        <v>9839</v>
      </c>
      <c r="D1234" s="32" t="s">
        <v>9840</v>
      </c>
      <c r="E1234" s="32" t="s">
        <v>9835</v>
      </c>
      <c r="F1234" t="s">
        <v>7424</v>
      </c>
    </row>
    <row r="1235" spans="3:6" ht="13.5" x14ac:dyDescent="0.15">
      <c r="C1235" s="32" t="s">
        <v>9841</v>
      </c>
      <c r="D1235" s="32" t="s">
        <v>9842</v>
      </c>
      <c r="E1235" s="32" t="s">
        <v>9835</v>
      </c>
      <c r="F1235" t="s">
        <v>7424</v>
      </c>
    </row>
    <row r="1236" spans="3:6" ht="13.5" x14ac:dyDescent="0.15">
      <c r="C1236" s="32" t="s">
        <v>9843</v>
      </c>
      <c r="D1236" s="32" t="s">
        <v>9844</v>
      </c>
      <c r="E1236" s="32" t="s">
        <v>9835</v>
      </c>
      <c r="F1236" t="s">
        <v>7424</v>
      </c>
    </row>
    <row r="1237" spans="3:6" ht="13.5" x14ac:dyDescent="0.15">
      <c r="C1237" s="32" t="s">
        <v>9845</v>
      </c>
      <c r="D1237" s="32" t="s">
        <v>9846</v>
      </c>
      <c r="E1237" s="32" t="s">
        <v>9835</v>
      </c>
      <c r="F1237" t="s">
        <v>7424</v>
      </c>
    </row>
    <row r="1238" spans="3:6" ht="13.5" x14ac:dyDescent="0.15">
      <c r="C1238" s="32" t="s">
        <v>9847</v>
      </c>
      <c r="D1238" s="32" t="s">
        <v>9848</v>
      </c>
      <c r="E1238" s="32" t="s">
        <v>9835</v>
      </c>
      <c r="F1238" t="s">
        <v>7424</v>
      </c>
    </row>
    <row r="1239" spans="3:6" ht="13.5" x14ac:dyDescent="0.15">
      <c r="C1239" s="32" t="s">
        <v>9849</v>
      </c>
      <c r="D1239" s="32" t="s">
        <v>9850</v>
      </c>
      <c r="E1239" s="32" t="s">
        <v>9835</v>
      </c>
      <c r="F1239" t="s">
        <v>7424</v>
      </c>
    </row>
    <row r="1240" spans="3:6" ht="13.5" x14ac:dyDescent="0.15">
      <c r="C1240" s="32" t="s">
        <v>9851</v>
      </c>
      <c r="D1240" s="32" t="s">
        <v>9852</v>
      </c>
      <c r="E1240" s="32" t="s">
        <v>9835</v>
      </c>
      <c r="F1240" t="s">
        <v>7424</v>
      </c>
    </row>
    <row r="1241" spans="3:6" ht="13.5" x14ac:dyDescent="0.15">
      <c r="C1241" s="32" t="s">
        <v>9853</v>
      </c>
      <c r="D1241" s="32" t="s">
        <v>9854</v>
      </c>
      <c r="E1241" s="32" t="s">
        <v>9835</v>
      </c>
      <c r="F1241" t="s">
        <v>7424</v>
      </c>
    </row>
    <row r="1242" spans="3:6" ht="13.5" x14ac:dyDescent="0.15">
      <c r="C1242" s="32" t="s">
        <v>9855</v>
      </c>
      <c r="D1242" s="32" t="s">
        <v>9856</v>
      </c>
      <c r="E1242" s="32" t="s">
        <v>9835</v>
      </c>
      <c r="F1242" t="s">
        <v>7424</v>
      </c>
    </row>
    <row r="1243" spans="3:6" ht="13.5" x14ac:dyDescent="0.15">
      <c r="C1243" s="32" t="s">
        <v>9857</v>
      </c>
      <c r="D1243" s="32" t="s">
        <v>9858</v>
      </c>
      <c r="E1243" s="32" t="s">
        <v>9835</v>
      </c>
      <c r="F1243" t="s">
        <v>7424</v>
      </c>
    </row>
    <row r="1244" spans="3:6" ht="13.5" x14ac:dyDescent="0.15">
      <c r="C1244" s="32" t="s">
        <v>9859</v>
      </c>
      <c r="D1244" s="32" t="s">
        <v>9860</v>
      </c>
      <c r="E1244" s="32" t="s">
        <v>9835</v>
      </c>
      <c r="F1244" t="s">
        <v>7424</v>
      </c>
    </row>
    <row r="1245" spans="3:6" ht="13.5" x14ac:dyDescent="0.15">
      <c r="C1245" s="32" t="s">
        <v>9861</v>
      </c>
      <c r="D1245" s="32" t="s">
        <v>9862</v>
      </c>
      <c r="E1245" s="32" t="s">
        <v>9835</v>
      </c>
      <c r="F1245" t="s">
        <v>7424</v>
      </c>
    </row>
    <row r="1246" spans="3:6" ht="13.5" x14ac:dyDescent="0.15">
      <c r="C1246" s="32" t="s">
        <v>9863</v>
      </c>
      <c r="D1246" s="32" t="s">
        <v>9864</v>
      </c>
      <c r="E1246" s="32" t="s">
        <v>9835</v>
      </c>
      <c r="F1246" t="s">
        <v>7424</v>
      </c>
    </row>
    <row r="1247" spans="3:6" ht="13.5" x14ac:dyDescent="0.15">
      <c r="C1247" s="32" t="s">
        <v>9865</v>
      </c>
      <c r="D1247" s="32" t="s">
        <v>9866</v>
      </c>
      <c r="E1247" s="32" t="s">
        <v>9835</v>
      </c>
      <c r="F1247" t="s">
        <v>7424</v>
      </c>
    </row>
    <row r="1248" spans="3:6" ht="13.5" x14ac:dyDescent="0.15">
      <c r="C1248" s="32" t="s">
        <v>9867</v>
      </c>
      <c r="D1248" s="32" t="s">
        <v>9868</v>
      </c>
      <c r="E1248" s="32" t="s">
        <v>9835</v>
      </c>
      <c r="F1248" t="s">
        <v>7424</v>
      </c>
    </row>
    <row r="1249" spans="3:13" ht="13.5" x14ac:dyDescent="0.15">
      <c r="C1249" s="32" t="s">
        <v>9869</v>
      </c>
      <c r="D1249" s="32" t="s">
        <v>9870</v>
      </c>
      <c r="E1249" s="32" t="s">
        <v>9835</v>
      </c>
      <c r="F1249" t="s">
        <v>7424</v>
      </c>
    </row>
    <row r="1250" spans="3:13" ht="13.5" x14ac:dyDescent="0.15">
      <c r="C1250" s="32" t="s">
        <v>9871</v>
      </c>
      <c r="D1250" s="32" t="s">
        <v>9872</v>
      </c>
      <c r="E1250" s="32" t="s">
        <v>9835</v>
      </c>
      <c r="F1250" t="s">
        <v>7424</v>
      </c>
      <c r="M1250" s="32" t="s">
        <v>9401</v>
      </c>
    </row>
    <row r="1251" spans="3:13" ht="13.5" x14ac:dyDescent="0.15">
      <c r="C1251" s="32" t="s">
        <v>9873</v>
      </c>
      <c r="D1251" s="32" t="s">
        <v>9874</v>
      </c>
      <c r="E1251" s="32" t="s">
        <v>9835</v>
      </c>
      <c r="F1251" t="s">
        <v>7424</v>
      </c>
      <c r="M1251" s="32" t="s">
        <v>9401</v>
      </c>
    </row>
    <row r="1252" spans="3:13" ht="13.5" x14ac:dyDescent="0.15">
      <c r="C1252" s="32" t="s">
        <v>9875</v>
      </c>
      <c r="D1252" s="32" t="s">
        <v>9876</v>
      </c>
      <c r="E1252" s="32" t="s">
        <v>9835</v>
      </c>
      <c r="F1252" t="s">
        <v>7424</v>
      </c>
      <c r="M1252" s="32" t="s">
        <v>9401</v>
      </c>
    </row>
    <row r="1253" spans="3:13" ht="13.5" x14ac:dyDescent="0.15">
      <c r="C1253" s="32" t="s">
        <v>9877</v>
      </c>
      <c r="D1253" s="32" t="s">
        <v>9878</v>
      </c>
      <c r="E1253" s="32" t="s">
        <v>9835</v>
      </c>
      <c r="F1253" t="s">
        <v>7424</v>
      </c>
      <c r="M1253" s="32" t="s">
        <v>9401</v>
      </c>
    </row>
    <row r="1254" spans="3:13" ht="13.5" x14ac:dyDescent="0.15">
      <c r="C1254" s="32" t="s">
        <v>9879</v>
      </c>
      <c r="D1254" s="32" t="s">
        <v>9880</v>
      </c>
      <c r="E1254" s="32" t="s">
        <v>9835</v>
      </c>
      <c r="F1254" t="s">
        <v>7424</v>
      </c>
      <c r="M1254" s="32" t="s">
        <v>9401</v>
      </c>
    </row>
    <row r="1255" spans="3:13" ht="13.5" x14ac:dyDescent="0.15">
      <c r="C1255" s="32" t="s">
        <v>9881</v>
      </c>
      <c r="D1255" s="32" t="s">
        <v>9882</v>
      </c>
      <c r="E1255" s="32" t="s">
        <v>9835</v>
      </c>
      <c r="F1255" t="s">
        <v>7424</v>
      </c>
      <c r="M1255" s="32" t="s">
        <v>9401</v>
      </c>
    </row>
    <row r="1256" spans="3:13" ht="13.5" x14ac:dyDescent="0.15">
      <c r="C1256" s="32" t="s">
        <v>9883</v>
      </c>
      <c r="D1256" s="32" t="s">
        <v>9884</v>
      </c>
      <c r="E1256" s="32" t="s">
        <v>9835</v>
      </c>
      <c r="F1256" t="s">
        <v>7424</v>
      </c>
      <c r="M1256" s="32" t="s">
        <v>9401</v>
      </c>
    </row>
    <row r="1257" spans="3:13" ht="13.5" x14ac:dyDescent="0.15">
      <c r="C1257" s="32" t="s">
        <v>9885</v>
      </c>
      <c r="D1257" s="32" t="s">
        <v>9886</v>
      </c>
      <c r="E1257" s="32" t="s">
        <v>9835</v>
      </c>
      <c r="F1257" t="s">
        <v>7424</v>
      </c>
      <c r="M1257" s="32" t="s">
        <v>9401</v>
      </c>
    </row>
    <row r="1258" spans="3:13" ht="13.5" x14ac:dyDescent="0.15">
      <c r="C1258" s="32" t="s">
        <v>9887</v>
      </c>
      <c r="D1258" s="32" t="s">
        <v>9888</v>
      </c>
      <c r="E1258" s="32" t="s">
        <v>9835</v>
      </c>
      <c r="F1258" t="s">
        <v>7424</v>
      </c>
      <c r="M1258" s="32" t="s">
        <v>9401</v>
      </c>
    </row>
    <row r="1259" spans="3:13" ht="13.5" x14ac:dyDescent="0.15">
      <c r="C1259" s="32" t="s">
        <v>9889</v>
      </c>
      <c r="D1259" s="32" t="s">
        <v>9890</v>
      </c>
      <c r="E1259" s="32" t="s">
        <v>9835</v>
      </c>
      <c r="F1259" t="s">
        <v>7424</v>
      </c>
      <c r="M1259" s="32" t="s">
        <v>9401</v>
      </c>
    </row>
    <row r="1260" spans="3:13" ht="13.5" x14ac:dyDescent="0.15">
      <c r="C1260" s="32" t="s">
        <v>9891</v>
      </c>
      <c r="D1260" s="32" t="s">
        <v>9892</v>
      </c>
      <c r="E1260" s="32" t="s">
        <v>9835</v>
      </c>
      <c r="F1260" t="s">
        <v>7424</v>
      </c>
      <c r="M1260" s="32" t="s">
        <v>9401</v>
      </c>
    </row>
    <row r="1261" spans="3:13" ht="13.5" x14ac:dyDescent="0.15">
      <c r="C1261" s="32" t="s">
        <v>9893</v>
      </c>
      <c r="D1261" s="32" t="s">
        <v>9894</v>
      </c>
      <c r="E1261" s="32" t="s">
        <v>9835</v>
      </c>
      <c r="F1261" t="s">
        <v>7424</v>
      </c>
      <c r="M1261" s="32" t="s">
        <v>9401</v>
      </c>
    </row>
    <row r="1262" spans="3:13" ht="13.5" x14ac:dyDescent="0.15">
      <c r="C1262" s="32" t="s">
        <v>9895</v>
      </c>
      <c r="D1262" s="32" t="s">
        <v>9896</v>
      </c>
      <c r="E1262" s="32" t="s">
        <v>9835</v>
      </c>
      <c r="F1262" t="s">
        <v>7424</v>
      </c>
      <c r="M1262" s="32" t="s">
        <v>9401</v>
      </c>
    </row>
    <row r="1263" spans="3:13" ht="13.5" x14ac:dyDescent="0.15">
      <c r="C1263" s="32" t="s">
        <v>9897</v>
      </c>
      <c r="D1263" s="32" t="s">
        <v>9898</v>
      </c>
      <c r="E1263" s="32" t="s">
        <v>9835</v>
      </c>
      <c r="F1263" t="s">
        <v>7424</v>
      </c>
      <c r="M1263" s="32" t="s">
        <v>9401</v>
      </c>
    </row>
    <row r="1264" spans="3:13" ht="13.5" x14ac:dyDescent="0.15">
      <c r="C1264" s="32" t="s">
        <v>9899</v>
      </c>
      <c r="D1264" s="32" t="s">
        <v>9900</v>
      </c>
      <c r="E1264" s="32" t="s">
        <v>9835</v>
      </c>
      <c r="F1264" t="s">
        <v>7424</v>
      </c>
      <c r="M1264" s="32" t="s">
        <v>9401</v>
      </c>
    </row>
    <row r="1265" spans="3:13" ht="13.5" x14ac:dyDescent="0.15">
      <c r="C1265" s="32" t="s">
        <v>9901</v>
      </c>
      <c r="D1265" s="32" t="s">
        <v>9902</v>
      </c>
      <c r="E1265" s="32" t="s">
        <v>9835</v>
      </c>
      <c r="F1265" t="s">
        <v>7424</v>
      </c>
      <c r="M1265" s="32" t="s">
        <v>9401</v>
      </c>
    </row>
    <row r="1266" spans="3:13" ht="13.5" x14ac:dyDescent="0.15">
      <c r="C1266" s="32" t="s">
        <v>9903</v>
      </c>
      <c r="D1266" s="32" t="s">
        <v>9904</v>
      </c>
      <c r="E1266" s="32" t="s">
        <v>9835</v>
      </c>
      <c r="F1266" t="s">
        <v>7424</v>
      </c>
      <c r="M1266" s="32" t="s">
        <v>9401</v>
      </c>
    </row>
    <row r="1267" spans="3:13" ht="13.5" x14ac:dyDescent="0.15">
      <c r="C1267" s="32" t="s">
        <v>9905</v>
      </c>
      <c r="D1267" s="32" t="s">
        <v>9906</v>
      </c>
      <c r="E1267" s="32" t="s">
        <v>9835</v>
      </c>
      <c r="F1267" t="s">
        <v>7424</v>
      </c>
    </row>
    <row r="1268" spans="3:13" ht="13.5" x14ac:dyDescent="0.15">
      <c r="C1268" s="32" t="s">
        <v>9907</v>
      </c>
      <c r="D1268" s="32" t="s">
        <v>9908</v>
      </c>
      <c r="E1268" s="32" t="s">
        <v>9835</v>
      </c>
      <c r="F1268" t="s">
        <v>7424</v>
      </c>
    </row>
    <row r="1269" spans="3:13" ht="13.5" x14ac:dyDescent="0.15">
      <c r="C1269" s="32" t="s">
        <v>9909</v>
      </c>
      <c r="D1269" s="32" t="s">
        <v>9910</v>
      </c>
      <c r="E1269" s="32" t="s">
        <v>9835</v>
      </c>
      <c r="F1269" t="s">
        <v>7424</v>
      </c>
    </row>
    <row r="1270" spans="3:13" ht="13.5" x14ac:dyDescent="0.15">
      <c r="C1270" s="32" t="s">
        <v>9911</v>
      </c>
      <c r="D1270" s="32" t="s">
        <v>9912</v>
      </c>
      <c r="E1270" s="32" t="s">
        <v>9835</v>
      </c>
      <c r="F1270" t="s">
        <v>7424</v>
      </c>
    </row>
    <row r="1271" spans="3:13" ht="13.5" x14ac:dyDescent="0.15">
      <c r="C1271" s="32" t="s">
        <v>9913</v>
      </c>
      <c r="D1271" s="32" t="s">
        <v>9914</v>
      </c>
      <c r="E1271" s="32" t="s">
        <v>9835</v>
      </c>
      <c r="F1271" t="s">
        <v>7424</v>
      </c>
    </row>
    <row r="1272" spans="3:13" ht="13.5" x14ac:dyDescent="0.15">
      <c r="C1272" s="32" t="s">
        <v>9915</v>
      </c>
      <c r="D1272" s="32" t="s">
        <v>9916</v>
      </c>
      <c r="E1272" s="32" t="s">
        <v>9835</v>
      </c>
      <c r="F1272" t="s">
        <v>7424</v>
      </c>
    </row>
    <row r="1273" spans="3:13" ht="13.5" x14ac:dyDescent="0.15">
      <c r="C1273" s="32" t="s">
        <v>9917</v>
      </c>
      <c r="D1273" s="32" t="s">
        <v>9918</v>
      </c>
      <c r="E1273" s="32" t="s">
        <v>9835</v>
      </c>
      <c r="F1273" t="s">
        <v>7424</v>
      </c>
    </row>
    <row r="1274" spans="3:13" ht="13.5" x14ac:dyDescent="0.15">
      <c r="C1274" s="32" t="s">
        <v>9919</v>
      </c>
      <c r="D1274" s="32" t="s">
        <v>9920</v>
      </c>
      <c r="E1274" s="32" t="s">
        <v>9835</v>
      </c>
      <c r="F1274" t="s">
        <v>7424</v>
      </c>
    </row>
    <row r="1275" spans="3:13" ht="13.5" x14ac:dyDescent="0.15">
      <c r="C1275" s="32" t="s">
        <v>9921</v>
      </c>
      <c r="D1275" s="32" t="s">
        <v>9922</v>
      </c>
      <c r="E1275" s="32" t="s">
        <v>9835</v>
      </c>
      <c r="F1275" t="s">
        <v>7424</v>
      </c>
    </row>
    <row r="1276" spans="3:13" ht="13.5" x14ac:dyDescent="0.15">
      <c r="C1276" s="32" t="s">
        <v>9923</v>
      </c>
      <c r="D1276" s="32" t="s">
        <v>9924</v>
      </c>
      <c r="E1276" s="32" t="s">
        <v>9835</v>
      </c>
      <c r="F1276" t="s">
        <v>7424</v>
      </c>
    </row>
    <row r="1277" spans="3:13" ht="13.5" x14ac:dyDescent="0.15">
      <c r="C1277" s="32" t="s">
        <v>9925</v>
      </c>
      <c r="D1277" s="32" t="s">
        <v>9926</v>
      </c>
      <c r="E1277" s="32" t="s">
        <v>9835</v>
      </c>
      <c r="F1277" t="s">
        <v>7424</v>
      </c>
    </row>
    <row r="1278" spans="3:13" ht="13.5" x14ac:dyDescent="0.15">
      <c r="C1278" s="32" t="s">
        <v>9927</v>
      </c>
      <c r="D1278" s="32" t="s">
        <v>9928</v>
      </c>
      <c r="E1278" s="32" t="s">
        <v>9835</v>
      </c>
      <c r="F1278" t="s">
        <v>7424</v>
      </c>
    </row>
    <row r="1279" spans="3:13" ht="13.5" x14ac:dyDescent="0.15">
      <c r="C1279" s="32" t="s">
        <v>9929</v>
      </c>
      <c r="D1279" s="32" t="s">
        <v>9930</v>
      </c>
      <c r="E1279" s="32" t="s">
        <v>9835</v>
      </c>
      <c r="F1279" t="s">
        <v>7424</v>
      </c>
    </row>
    <row r="1280" spans="3:13" ht="13.5" x14ac:dyDescent="0.15">
      <c r="C1280" s="32" t="s">
        <v>9931</v>
      </c>
      <c r="D1280" s="32" t="s">
        <v>9932</v>
      </c>
      <c r="E1280" s="32" t="s">
        <v>9835</v>
      </c>
      <c r="F1280" t="s">
        <v>7424</v>
      </c>
    </row>
    <row r="1281" spans="3:6" ht="13.5" x14ac:dyDescent="0.15">
      <c r="C1281" s="32" t="s">
        <v>9933</v>
      </c>
      <c r="D1281" s="32" t="s">
        <v>9934</v>
      </c>
      <c r="E1281" s="32" t="s">
        <v>9835</v>
      </c>
      <c r="F1281" t="s">
        <v>7424</v>
      </c>
    </row>
    <row r="1282" spans="3:6" ht="13.5" x14ac:dyDescent="0.15">
      <c r="C1282" s="32" t="s">
        <v>9935</v>
      </c>
      <c r="D1282" s="32" t="s">
        <v>9936</v>
      </c>
      <c r="E1282" s="32" t="s">
        <v>9835</v>
      </c>
      <c r="F1282" t="s">
        <v>7424</v>
      </c>
    </row>
    <row r="1283" spans="3:6" ht="13.5" x14ac:dyDescent="0.15">
      <c r="C1283" s="32" t="s">
        <v>9937</v>
      </c>
      <c r="D1283" s="32" t="s">
        <v>9938</v>
      </c>
      <c r="E1283" s="32" t="s">
        <v>9835</v>
      </c>
      <c r="F1283" t="s">
        <v>7424</v>
      </c>
    </row>
    <row r="1284" spans="3:6" ht="13.5" x14ac:dyDescent="0.15">
      <c r="C1284" s="32" t="s">
        <v>9939</v>
      </c>
      <c r="D1284" s="32" t="s">
        <v>9940</v>
      </c>
      <c r="E1284" s="32" t="s">
        <v>9835</v>
      </c>
      <c r="F1284" t="s">
        <v>7424</v>
      </c>
    </row>
    <row r="1285" spans="3:6" ht="13.5" x14ac:dyDescent="0.15">
      <c r="C1285" s="32" t="s">
        <v>9941</v>
      </c>
      <c r="D1285" s="32" t="s">
        <v>9942</v>
      </c>
      <c r="E1285" s="32" t="s">
        <v>9835</v>
      </c>
      <c r="F1285" t="s">
        <v>7424</v>
      </c>
    </row>
    <row r="1286" spans="3:6" ht="13.5" x14ac:dyDescent="0.15">
      <c r="C1286" s="32" t="s">
        <v>9943</v>
      </c>
      <c r="D1286" s="32" t="s">
        <v>9944</v>
      </c>
      <c r="E1286" s="32" t="s">
        <v>9835</v>
      </c>
      <c r="F1286" t="s">
        <v>7424</v>
      </c>
    </row>
    <row r="1287" spans="3:6" ht="13.5" x14ac:dyDescent="0.15">
      <c r="C1287" s="32" t="s">
        <v>9945</v>
      </c>
      <c r="D1287" s="32" t="s">
        <v>9946</v>
      </c>
      <c r="E1287" s="32" t="s">
        <v>9835</v>
      </c>
      <c r="F1287" t="s">
        <v>7424</v>
      </c>
    </row>
    <row r="1288" spans="3:6" ht="13.5" x14ac:dyDescent="0.15">
      <c r="C1288" s="32" t="s">
        <v>9947</v>
      </c>
      <c r="D1288" s="32" t="s">
        <v>9948</v>
      </c>
      <c r="E1288" s="32" t="s">
        <v>9835</v>
      </c>
      <c r="F1288" t="s">
        <v>7424</v>
      </c>
    </row>
    <row r="1289" spans="3:6" ht="13.5" x14ac:dyDescent="0.15">
      <c r="C1289" s="32" t="s">
        <v>9949</v>
      </c>
      <c r="D1289" s="32" t="s">
        <v>9950</v>
      </c>
      <c r="E1289" s="32" t="s">
        <v>9835</v>
      </c>
      <c r="F1289" t="s">
        <v>7424</v>
      </c>
    </row>
    <row r="1290" spans="3:6" ht="13.5" x14ac:dyDescent="0.15">
      <c r="C1290" s="32" t="s">
        <v>9951</v>
      </c>
      <c r="D1290" s="32" t="s">
        <v>9952</v>
      </c>
      <c r="E1290" s="32" t="s">
        <v>9835</v>
      </c>
      <c r="F1290" t="s">
        <v>7424</v>
      </c>
    </row>
    <row r="1291" spans="3:6" ht="13.5" x14ac:dyDescent="0.15">
      <c r="C1291" s="32" t="s">
        <v>9953</v>
      </c>
      <c r="D1291" s="32" t="s">
        <v>9954</v>
      </c>
      <c r="E1291" s="32" t="s">
        <v>9835</v>
      </c>
      <c r="F1291" t="s">
        <v>7424</v>
      </c>
    </row>
    <row r="1292" spans="3:6" ht="13.5" x14ac:dyDescent="0.15">
      <c r="C1292" s="32" t="s">
        <v>9955</v>
      </c>
      <c r="D1292" s="32" t="s">
        <v>9956</v>
      </c>
      <c r="E1292" s="32" t="s">
        <v>9835</v>
      </c>
      <c r="F1292" t="s">
        <v>7424</v>
      </c>
    </row>
    <row r="1293" spans="3:6" ht="13.5" x14ac:dyDescent="0.15">
      <c r="C1293" s="32" t="s">
        <v>9957</v>
      </c>
      <c r="D1293" s="32" t="s">
        <v>9958</v>
      </c>
      <c r="E1293" s="32" t="s">
        <v>9835</v>
      </c>
      <c r="F1293" t="s">
        <v>7424</v>
      </c>
    </row>
    <row r="1294" spans="3:6" ht="13.5" x14ac:dyDescent="0.15">
      <c r="C1294" s="32" t="s">
        <v>9959</v>
      </c>
      <c r="D1294" s="32" t="s">
        <v>9960</v>
      </c>
      <c r="E1294" s="32" t="s">
        <v>9835</v>
      </c>
      <c r="F1294" t="s">
        <v>7424</v>
      </c>
    </row>
    <row r="1295" spans="3:6" ht="13.5" x14ac:dyDescent="0.15">
      <c r="C1295" s="32" t="s">
        <v>9961</v>
      </c>
      <c r="D1295" s="32" t="s">
        <v>9962</v>
      </c>
      <c r="E1295" s="32" t="s">
        <v>9835</v>
      </c>
      <c r="F1295" t="s">
        <v>7424</v>
      </c>
    </row>
    <row r="1296" spans="3:6" ht="13.5" x14ac:dyDescent="0.15">
      <c r="C1296" s="32" t="s">
        <v>9963</v>
      </c>
      <c r="D1296" s="32" t="s">
        <v>9964</v>
      </c>
      <c r="E1296" s="32" t="s">
        <v>9835</v>
      </c>
      <c r="F1296" t="s">
        <v>7424</v>
      </c>
    </row>
    <row r="1297" spans="3:6" ht="13.5" x14ac:dyDescent="0.15">
      <c r="C1297" s="32" t="s">
        <v>9965</v>
      </c>
      <c r="D1297" s="32" t="s">
        <v>9966</v>
      </c>
      <c r="E1297" s="32" t="s">
        <v>9835</v>
      </c>
      <c r="F1297" t="s">
        <v>7424</v>
      </c>
    </row>
    <row r="1298" spans="3:6" ht="13.5" x14ac:dyDescent="0.15">
      <c r="C1298" s="32" t="s">
        <v>9967</v>
      </c>
      <c r="D1298" s="32" t="s">
        <v>9968</v>
      </c>
      <c r="E1298" s="32" t="s">
        <v>9835</v>
      </c>
      <c r="F1298" t="s">
        <v>7424</v>
      </c>
    </row>
    <row r="1299" spans="3:6" ht="13.5" x14ac:dyDescent="0.15">
      <c r="C1299" s="32" t="s">
        <v>9969</v>
      </c>
      <c r="D1299" s="32" t="s">
        <v>9970</v>
      </c>
      <c r="E1299" s="32" t="s">
        <v>9835</v>
      </c>
      <c r="F1299" t="s">
        <v>7424</v>
      </c>
    </row>
    <row r="1300" spans="3:6" ht="13.5" x14ac:dyDescent="0.15">
      <c r="C1300" s="32" t="s">
        <v>9971</v>
      </c>
      <c r="D1300" s="32" t="s">
        <v>9972</v>
      </c>
      <c r="E1300" s="32" t="s">
        <v>9835</v>
      </c>
      <c r="F1300" t="s">
        <v>7424</v>
      </c>
    </row>
    <row r="1301" spans="3:6" ht="13.5" x14ac:dyDescent="0.15">
      <c r="C1301" s="32" t="s">
        <v>9973</v>
      </c>
      <c r="D1301" s="32" t="s">
        <v>9974</v>
      </c>
      <c r="E1301" s="32" t="s">
        <v>9975</v>
      </c>
      <c r="F1301" t="s">
        <v>7424</v>
      </c>
    </row>
    <row r="1302" spans="3:6" ht="13.5" x14ac:dyDescent="0.15">
      <c r="C1302" s="32" t="s">
        <v>9976</v>
      </c>
      <c r="D1302" s="32" t="s">
        <v>9977</v>
      </c>
      <c r="E1302" s="32" t="s">
        <v>9975</v>
      </c>
      <c r="F1302" t="s">
        <v>7424</v>
      </c>
    </row>
    <row r="1303" spans="3:6" ht="13.5" x14ac:dyDescent="0.15">
      <c r="C1303" s="32" t="s">
        <v>9978</v>
      </c>
      <c r="D1303" s="32" t="s">
        <v>9979</v>
      </c>
      <c r="E1303" s="32" t="s">
        <v>9975</v>
      </c>
      <c r="F1303" t="s">
        <v>7424</v>
      </c>
    </row>
    <row r="1304" spans="3:6" ht="13.5" x14ac:dyDescent="0.15">
      <c r="C1304" s="32" t="s">
        <v>9980</v>
      </c>
      <c r="D1304" s="32" t="s">
        <v>9981</v>
      </c>
      <c r="E1304" s="32" t="s">
        <v>9975</v>
      </c>
      <c r="F1304" t="s">
        <v>7424</v>
      </c>
    </row>
    <row r="1305" spans="3:6" ht="13.5" x14ac:dyDescent="0.15">
      <c r="C1305" s="32" t="s">
        <v>9982</v>
      </c>
      <c r="D1305" s="32" t="s">
        <v>9983</v>
      </c>
      <c r="E1305" s="32" t="s">
        <v>9975</v>
      </c>
      <c r="F1305" t="s">
        <v>7424</v>
      </c>
    </row>
    <row r="1306" spans="3:6" ht="13.5" x14ac:dyDescent="0.15">
      <c r="C1306" s="32" t="s">
        <v>9984</v>
      </c>
      <c r="D1306" s="32" t="s">
        <v>9985</v>
      </c>
      <c r="E1306" s="32" t="s">
        <v>9975</v>
      </c>
      <c r="F1306" t="s">
        <v>7424</v>
      </c>
    </row>
    <row r="1307" spans="3:6" ht="13.5" x14ac:dyDescent="0.15">
      <c r="C1307" s="32" t="s">
        <v>9986</v>
      </c>
      <c r="D1307" s="32" t="s">
        <v>9987</v>
      </c>
      <c r="E1307" s="32" t="s">
        <v>9975</v>
      </c>
      <c r="F1307" t="s">
        <v>7424</v>
      </c>
    </row>
    <row r="1308" spans="3:6" ht="13.5" x14ac:dyDescent="0.15">
      <c r="C1308" s="32" t="s">
        <v>9988</v>
      </c>
      <c r="D1308" s="32" t="s">
        <v>9989</v>
      </c>
      <c r="E1308" s="32" t="s">
        <v>9975</v>
      </c>
      <c r="F1308" t="s">
        <v>7424</v>
      </c>
    </row>
    <row r="1309" spans="3:6" ht="13.5" x14ac:dyDescent="0.15">
      <c r="C1309" s="32" t="s">
        <v>9990</v>
      </c>
      <c r="D1309" s="32" t="s">
        <v>9991</v>
      </c>
      <c r="E1309" s="32" t="s">
        <v>9975</v>
      </c>
      <c r="F1309" t="s">
        <v>7424</v>
      </c>
    </row>
    <row r="1310" spans="3:6" ht="13.5" x14ac:dyDescent="0.15">
      <c r="C1310" s="32" t="s">
        <v>9992</v>
      </c>
      <c r="D1310" s="32" t="s">
        <v>9993</v>
      </c>
      <c r="E1310" s="32" t="s">
        <v>9975</v>
      </c>
      <c r="F1310" t="s">
        <v>7424</v>
      </c>
    </row>
    <row r="1311" spans="3:6" ht="13.5" x14ac:dyDescent="0.15">
      <c r="C1311" s="32" t="s">
        <v>9994</v>
      </c>
      <c r="D1311" s="32" t="s">
        <v>9995</v>
      </c>
      <c r="E1311" s="32" t="s">
        <v>9975</v>
      </c>
      <c r="F1311" t="s">
        <v>7424</v>
      </c>
    </row>
    <row r="1312" spans="3:6" ht="13.5" x14ac:dyDescent="0.15">
      <c r="C1312" s="32" t="s">
        <v>9996</v>
      </c>
      <c r="D1312" s="32" t="s">
        <v>9997</v>
      </c>
      <c r="E1312" s="32" t="s">
        <v>9975</v>
      </c>
      <c r="F1312" t="s">
        <v>7424</v>
      </c>
    </row>
    <row r="1313" spans="2:13" ht="13.5" x14ac:dyDescent="0.15">
      <c r="B1313" s="80"/>
      <c r="C1313" s="32" t="s">
        <v>9998</v>
      </c>
      <c r="D1313" s="32" t="s">
        <v>9999</v>
      </c>
      <c r="E1313" s="32" t="s">
        <v>9975</v>
      </c>
      <c r="F1313" t="s">
        <v>7424</v>
      </c>
    </row>
    <row r="1314" spans="2:13" ht="13.5" x14ac:dyDescent="0.15">
      <c r="B1314" s="80"/>
      <c r="C1314" s="32" t="s">
        <v>10000</v>
      </c>
      <c r="D1314" s="32" t="s">
        <v>10001</v>
      </c>
      <c r="E1314" s="32" t="s">
        <v>9975</v>
      </c>
      <c r="F1314" t="s">
        <v>7424</v>
      </c>
    </row>
    <row r="1315" spans="2:13" ht="13.5" x14ac:dyDescent="0.15">
      <c r="B1315" s="80"/>
      <c r="C1315" s="32" t="s">
        <v>10002</v>
      </c>
      <c r="D1315" s="32" t="s">
        <v>10003</v>
      </c>
      <c r="E1315" s="32" t="s">
        <v>9975</v>
      </c>
      <c r="F1315" t="s">
        <v>7424</v>
      </c>
    </row>
    <row r="1316" spans="2:13" ht="13.5" x14ac:dyDescent="0.15">
      <c r="B1316" s="80"/>
      <c r="C1316" s="32" t="s">
        <v>10004</v>
      </c>
      <c r="D1316" s="32" t="s">
        <v>10005</v>
      </c>
      <c r="E1316" s="32" t="s">
        <v>9975</v>
      </c>
      <c r="F1316" t="s">
        <v>7424</v>
      </c>
    </row>
    <row r="1317" spans="2:13" ht="13.5" x14ac:dyDescent="0.15">
      <c r="C1317" s="32" t="s">
        <v>10006</v>
      </c>
      <c r="D1317" s="32" t="s">
        <v>10007</v>
      </c>
      <c r="E1317" s="32" t="s">
        <v>9975</v>
      </c>
      <c r="F1317" t="s">
        <v>7424</v>
      </c>
    </row>
    <row r="1318" spans="2:13" ht="13.5" x14ac:dyDescent="0.15">
      <c r="C1318" s="32" t="s">
        <v>10008</v>
      </c>
      <c r="D1318" s="32" t="s">
        <v>10009</v>
      </c>
      <c r="E1318" s="32" t="s">
        <v>9975</v>
      </c>
      <c r="F1318" t="s">
        <v>7424</v>
      </c>
    </row>
    <row r="1319" spans="2:13" ht="13.5" x14ac:dyDescent="0.15">
      <c r="C1319" s="32" t="s">
        <v>10010</v>
      </c>
      <c r="D1319" s="32" t="s">
        <v>10011</v>
      </c>
      <c r="E1319" s="32" t="s">
        <v>9975</v>
      </c>
      <c r="F1319" t="s">
        <v>7424</v>
      </c>
      <c r="M1319" s="32" t="s">
        <v>9401</v>
      </c>
    </row>
    <row r="1320" spans="2:13" ht="13.5" x14ac:dyDescent="0.15">
      <c r="C1320" s="32" t="s">
        <v>10012</v>
      </c>
      <c r="D1320" s="32" t="s">
        <v>10013</v>
      </c>
      <c r="E1320" s="32" t="s">
        <v>9975</v>
      </c>
      <c r="F1320" t="s">
        <v>7424</v>
      </c>
      <c r="M1320" s="32" t="s">
        <v>9401</v>
      </c>
    </row>
    <row r="1321" spans="2:13" ht="13.5" x14ac:dyDescent="0.15">
      <c r="C1321" s="32" t="s">
        <v>10014</v>
      </c>
      <c r="D1321" s="32" t="s">
        <v>10015</v>
      </c>
      <c r="E1321" s="32" t="s">
        <v>9975</v>
      </c>
      <c r="F1321" t="s">
        <v>7424</v>
      </c>
      <c r="M1321" s="32" t="s">
        <v>9401</v>
      </c>
    </row>
    <row r="1322" spans="2:13" ht="13.5" x14ac:dyDescent="0.15">
      <c r="C1322" s="32" t="s">
        <v>10016</v>
      </c>
      <c r="D1322" s="32" t="s">
        <v>10017</v>
      </c>
      <c r="E1322" s="32" t="s">
        <v>9975</v>
      </c>
      <c r="F1322" t="s">
        <v>7424</v>
      </c>
      <c r="M1322" s="32" t="s">
        <v>9401</v>
      </c>
    </row>
    <row r="1323" spans="2:13" ht="13.5" x14ac:dyDescent="0.15">
      <c r="C1323" s="32" t="s">
        <v>10018</v>
      </c>
      <c r="D1323" s="32" t="s">
        <v>10019</v>
      </c>
      <c r="E1323" s="32" t="s">
        <v>9975</v>
      </c>
      <c r="F1323" t="s">
        <v>7424</v>
      </c>
      <c r="M1323" s="32" t="s">
        <v>9401</v>
      </c>
    </row>
    <row r="1324" spans="2:13" ht="13.5" x14ac:dyDescent="0.15">
      <c r="C1324" s="32" t="s">
        <v>10020</v>
      </c>
      <c r="D1324" s="32" t="s">
        <v>10021</v>
      </c>
      <c r="E1324" s="32" t="s">
        <v>9975</v>
      </c>
      <c r="F1324" t="s">
        <v>7424</v>
      </c>
      <c r="M1324" s="32" t="s">
        <v>9401</v>
      </c>
    </row>
    <row r="1325" spans="2:13" ht="13.5" x14ac:dyDescent="0.15">
      <c r="C1325" s="32" t="s">
        <v>10022</v>
      </c>
      <c r="D1325" s="32" t="s">
        <v>10023</v>
      </c>
      <c r="E1325" s="32" t="s">
        <v>9975</v>
      </c>
      <c r="F1325" t="s">
        <v>7424</v>
      </c>
      <c r="M1325" s="32" t="s">
        <v>9401</v>
      </c>
    </row>
    <row r="1326" spans="2:13" ht="13.5" x14ac:dyDescent="0.15">
      <c r="C1326" s="32" t="s">
        <v>10024</v>
      </c>
      <c r="D1326" s="32" t="s">
        <v>10025</v>
      </c>
      <c r="E1326" s="32" t="s">
        <v>9975</v>
      </c>
      <c r="F1326" t="s">
        <v>7424</v>
      </c>
      <c r="M1326" s="32" t="s">
        <v>9401</v>
      </c>
    </row>
    <row r="1327" spans="2:13" ht="13.5" x14ac:dyDescent="0.15">
      <c r="C1327" s="32" t="s">
        <v>10026</v>
      </c>
      <c r="D1327" s="32" t="s">
        <v>10027</v>
      </c>
      <c r="E1327" s="32" t="s">
        <v>9975</v>
      </c>
      <c r="F1327" t="s">
        <v>7424</v>
      </c>
      <c r="M1327" s="32" t="s">
        <v>9401</v>
      </c>
    </row>
    <row r="1328" spans="2:13" ht="13.5" x14ac:dyDescent="0.15">
      <c r="C1328" s="32" t="s">
        <v>10028</v>
      </c>
      <c r="D1328" s="32" t="s">
        <v>10029</v>
      </c>
      <c r="E1328" s="32" t="s">
        <v>9975</v>
      </c>
      <c r="F1328" t="s">
        <v>7424</v>
      </c>
      <c r="M1328" s="32" t="s">
        <v>9401</v>
      </c>
    </row>
    <row r="1329" spans="2:13" ht="13.5" x14ac:dyDescent="0.15">
      <c r="C1329" s="32" t="s">
        <v>10030</v>
      </c>
      <c r="D1329" s="32" t="s">
        <v>10031</v>
      </c>
      <c r="E1329" s="32" t="s">
        <v>9975</v>
      </c>
      <c r="F1329" t="s">
        <v>7424</v>
      </c>
      <c r="M1329" s="32" t="s">
        <v>9401</v>
      </c>
    </row>
    <row r="1330" spans="2:13" ht="13.5" x14ac:dyDescent="0.15">
      <c r="C1330" s="32" t="s">
        <v>10032</v>
      </c>
      <c r="D1330" s="32" t="s">
        <v>10033</v>
      </c>
      <c r="E1330" s="32" t="s">
        <v>9975</v>
      </c>
      <c r="F1330" t="s">
        <v>7424</v>
      </c>
      <c r="M1330" s="32" t="s">
        <v>9401</v>
      </c>
    </row>
    <row r="1331" spans="2:13" ht="13.5" x14ac:dyDescent="0.15">
      <c r="B1331" s="80"/>
      <c r="C1331" s="32" t="s">
        <v>10034</v>
      </c>
      <c r="D1331" s="32" t="s">
        <v>10035</v>
      </c>
      <c r="E1331" s="32" t="s">
        <v>9975</v>
      </c>
      <c r="F1331" t="s">
        <v>7424</v>
      </c>
      <c r="M1331" s="32" t="s">
        <v>9401</v>
      </c>
    </row>
    <row r="1332" spans="2:13" ht="13.5" x14ac:dyDescent="0.15">
      <c r="B1332" s="80"/>
      <c r="C1332" s="32" t="s">
        <v>10036</v>
      </c>
      <c r="D1332" s="32" t="s">
        <v>10037</v>
      </c>
      <c r="E1332" s="32" t="s">
        <v>9975</v>
      </c>
      <c r="F1332" t="s">
        <v>7424</v>
      </c>
      <c r="M1332" s="32" t="s">
        <v>9401</v>
      </c>
    </row>
    <row r="1333" spans="2:13" ht="13.5" x14ac:dyDescent="0.15">
      <c r="B1333" s="80"/>
      <c r="C1333" s="32" t="s">
        <v>10038</v>
      </c>
      <c r="D1333" s="32" t="s">
        <v>10039</v>
      </c>
      <c r="E1333" s="32" t="s">
        <v>9975</v>
      </c>
      <c r="F1333" t="s">
        <v>7424</v>
      </c>
      <c r="M1333" s="32" t="s">
        <v>9401</v>
      </c>
    </row>
    <row r="1334" spans="2:13" ht="13.5" x14ac:dyDescent="0.15">
      <c r="B1334" s="80"/>
      <c r="C1334" s="32" t="s">
        <v>10040</v>
      </c>
      <c r="D1334" s="32" t="s">
        <v>10041</v>
      </c>
      <c r="E1334" s="32" t="s">
        <v>9975</v>
      </c>
      <c r="F1334" t="s">
        <v>7424</v>
      </c>
      <c r="M1334" s="32" t="s">
        <v>9401</v>
      </c>
    </row>
    <row r="1335" spans="2:13" ht="13.5" x14ac:dyDescent="0.15">
      <c r="C1335" s="32" t="s">
        <v>10042</v>
      </c>
      <c r="D1335" s="32" t="s">
        <v>10043</v>
      </c>
      <c r="E1335" s="32" t="s">
        <v>9975</v>
      </c>
      <c r="F1335" t="s">
        <v>7424</v>
      </c>
      <c r="M1335" s="32" t="s">
        <v>9401</v>
      </c>
    </row>
    <row r="1336" spans="2:13" ht="13.5" x14ac:dyDescent="0.15">
      <c r="C1336" s="32" t="s">
        <v>10044</v>
      </c>
      <c r="D1336" s="32" t="s">
        <v>10045</v>
      </c>
      <c r="E1336" s="32" t="s">
        <v>9975</v>
      </c>
      <c r="F1336" t="s">
        <v>7424</v>
      </c>
      <c r="M1336" s="32" t="s">
        <v>9401</v>
      </c>
    </row>
    <row r="1337" spans="2:13" ht="13.5" x14ac:dyDescent="0.15">
      <c r="C1337" s="32" t="s">
        <v>10046</v>
      </c>
      <c r="D1337" s="32" t="s">
        <v>10047</v>
      </c>
      <c r="E1337" s="32" t="s">
        <v>9975</v>
      </c>
      <c r="F1337" t="s">
        <v>7424</v>
      </c>
    </row>
    <row r="1338" spans="2:13" ht="13.5" x14ac:dyDescent="0.15">
      <c r="C1338" s="32" t="s">
        <v>10048</v>
      </c>
      <c r="D1338" s="32" t="s">
        <v>10049</v>
      </c>
      <c r="E1338" s="32" t="s">
        <v>9975</v>
      </c>
      <c r="F1338" t="s">
        <v>7424</v>
      </c>
    </row>
    <row r="1339" spans="2:13" ht="13.5" x14ac:dyDescent="0.15">
      <c r="C1339" s="32" t="s">
        <v>10050</v>
      </c>
      <c r="D1339" s="32" t="s">
        <v>10051</v>
      </c>
      <c r="E1339" s="32" t="s">
        <v>9975</v>
      </c>
      <c r="F1339" t="s">
        <v>7424</v>
      </c>
    </row>
    <row r="1340" spans="2:13" ht="13.5" x14ac:dyDescent="0.15">
      <c r="C1340" s="32" t="s">
        <v>10052</v>
      </c>
      <c r="D1340" s="32" t="s">
        <v>10053</v>
      </c>
      <c r="E1340" s="32" t="s">
        <v>9975</v>
      </c>
      <c r="F1340" t="s">
        <v>7424</v>
      </c>
    </row>
    <row r="1341" spans="2:13" ht="13.5" x14ac:dyDescent="0.15">
      <c r="C1341" s="32" t="s">
        <v>10054</v>
      </c>
      <c r="D1341" s="32" t="s">
        <v>10055</v>
      </c>
      <c r="E1341" s="32" t="s">
        <v>9975</v>
      </c>
      <c r="F1341" t="s">
        <v>7424</v>
      </c>
    </row>
    <row r="1342" spans="2:13" ht="13.5" x14ac:dyDescent="0.15">
      <c r="C1342" s="32" t="s">
        <v>10056</v>
      </c>
      <c r="D1342" s="32" t="s">
        <v>10057</v>
      </c>
      <c r="E1342" s="32" t="s">
        <v>9975</v>
      </c>
      <c r="F1342" t="s">
        <v>7424</v>
      </c>
    </row>
    <row r="1343" spans="2:13" ht="13.5" x14ac:dyDescent="0.15">
      <c r="C1343" s="32" t="s">
        <v>10058</v>
      </c>
      <c r="D1343" s="32" t="s">
        <v>10059</v>
      </c>
      <c r="E1343" s="32" t="s">
        <v>9975</v>
      </c>
      <c r="F1343" t="s">
        <v>7424</v>
      </c>
    </row>
    <row r="1344" spans="2:13" ht="13.5" x14ac:dyDescent="0.15">
      <c r="C1344" s="32" t="s">
        <v>10060</v>
      </c>
      <c r="D1344" s="32" t="s">
        <v>10061</v>
      </c>
      <c r="E1344" s="32" t="s">
        <v>9975</v>
      </c>
      <c r="F1344" t="s">
        <v>7424</v>
      </c>
    </row>
    <row r="1345" spans="2:6" ht="13.5" x14ac:dyDescent="0.15">
      <c r="C1345" s="32" t="s">
        <v>10062</v>
      </c>
      <c r="D1345" s="32" t="s">
        <v>10063</v>
      </c>
      <c r="E1345" s="32" t="s">
        <v>9975</v>
      </c>
      <c r="F1345" t="s">
        <v>7424</v>
      </c>
    </row>
    <row r="1346" spans="2:6" ht="13.5" x14ac:dyDescent="0.15">
      <c r="C1346" s="32" t="s">
        <v>10064</v>
      </c>
      <c r="D1346" s="32" t="s">
        <v>10065</v>
      </c>
      <c r="E1346" s="32" t="s">
        <v>9975</v>
      </c>
      <c r="F1346" t="s">
        <v>7424</v>
      </c>
    </row>
    <row r="1347" spans="2:6" ht="13.5" x14ac:dyDescent="0.15">
      <c r="C1347" s="32" t="s">
        <v>10066</v>
      </c>
      <c r="D1347" s="32" t="s">
        <v>10067</v>
      </c>
      <c r="E1347" s="32" t="s">
        <v>9975</v>
      </c>
      <c r="F1347" t="s">
        <v>7424</v>
      </c>
    </row>
    <row r="1348" spans="2:6" ht="13.5" x14ac:dyDescent="0.15">
      <c r="C1348" s="32" t="s">
        <v>10068</v>
      </c>
      <c r="D1348" s="32" t="s">
        <v>10069</v>
      </c>
      <c r="E1348" s="32" t="s">
        <v>9975</v>
      </c>
      <c r="F1348" t="s">
        <v>7424</v>
      </c>
    </row>
    <row r="1349" spans="2:6" ht="13.5" x14ac:dyDescent="0.15">
      <c r="B1349" s="80"/>
      <c r="C1349" s="32" t="s">
        <v>10070</v>
      </c>
      <c r="D1349" s="32" t="s">
        <v>10071</v>
      </c>
      <c r="E1349" s="32" t="s">
        <v>9975</v>
      </c>
      <c r="F1349" t="s">
        <v>7424</v>
      </c>
    </row>
    <row r="1350" spans="2:6" ht="13.5" x14ac:dyDescent="0.15">
      <c r="B1350" s="80"/>
      <c r="C1350" s="32" t="s">
        <v>10072</v>
      </c>
      <c r="D1350" s="32" t="s">
        <v>10073</v>
      </c>
      <c r="E1350" s="32" t="s">
        <v>9975</v>
      </c>
      <c r="F1350" t="s">
        <v>7424</v>
      </c>
    </row>
    <row r="1351" spans="2:6" ht="13.5" x14ac:dyDescent="0.15">
      <c r="B1351" s="80"/>
      <c r="C1351" s="32" t="s">
        <v>10074</v>
      </c>
      <c r="D1351" s="32" t="s">
        <v>10075</v>
      </c>
      <c r="E1351" s="32" t="s">
        <v>9975</v>
      </c>
      <c r="F1351" t="s">
        <v>7424</v>
      </c>
    </row>
    <row r="1352" spans="2:6" ht="13.5" x14ac:dyDescent="0.15">
      <c r="B1352" s="80"/>
      <c r="C1352" s="32" t="s">
        <v>10076</v>
      </c>
      <c r="D1352" s="32" t="s">
        <v>10077</v>
      </c>
      <c r="E1352" s="32" t="s">
        <v>9975</v>
      </c>
      <c r="F1352" t="s">
        <v>7424</v>
      </c>
    </row>
    <row r="1353" spans="2:6" ht="13.5" x14ac:dyDescent="0.15">
      <c r="C1353" s="32" t="s">
        <v>10078</v>
      </c>
      <c r="D1353" s="32" t="s">
        <v>10079</v>
      </c>
      <c r="E1353" s="32" t="s">
        <v>9975</v>
      </c>
      <c r="F1353" t="s">
        <v>7424</v>
      </c>
    </row>
    <row r="1354" spans="2:6" ht="13.5" x14ac:dyDescent="0.15">
      <c r="C1354" s="32" t="s">
        <v>10080</v>
      </c>
      <c r="D1354" s="32" t="s">
        <v>10081</v>
      </c>
      <c r="E1354" s="32" t="s">
        <v>9975</v>
      </c>
      <c r="F1354" t="s">
        <v>7424</v>
      </c>
    </row>
    <row r="1355" spans="2:6" ht="13.5" x14ac:dyDescent="0.15">
      <c r="C1355" s="32" t="s">
        <v>10082</v>
      </c>
      <c r="D1355" s="32" t="s">
        <v>10083</v>
      </c>
      <c r="E1355" s="32" t="s">
        <v>9975</v>
      </c>
      <c r="F1355" t="s">
        <v>7424</v>
      </c>
    </row>
    <row r="1356" spans="2:6" ht="13.5" x14ac:dyDescent="0.15">
      <c r="C1356" s="32" t="s">
        <v>10084</v>
      </c>
      <c r="D1356" s="32" t="s">
        <v>10085</v>
      </c>
      <c r="E1356" s="32" t="s">
        <v>9975</v>
      </c>
      <c r="F1356" t="s">
        <v>7424</v>
      </c>
    </row>
    <row r="1357" spans="2:6" ht="13.5" x14ac:dyDescent="0.15">
      <c r="C1357" s="32" t="s">
        <v>10086</v>
      </c>
      <c r="D1357" s="32" t="s">
        <v>10087</v>
      </c>
      <c r="E1357" s="32" t="s">
        <v>9975</v>
      </c>
      <c r="F1357" t="s">
        <v>7424</v>
      </c>
    </row>
    <row r="1358" spans="2:6" ht="13.5" x14ac:dyDescent="0.15">
      <c r="C1358" s="32" t="s">
        <v>10088</v>
      </c>
      <c r="D1358" s="32" t="s">
        <v>10089</v>
      </c>
      <c r="E1358" s="32" t="s">
        <v>9975</v>
      </c>
      <c r="F1358" t="s">
        <v>7424</v>
      </c>
    </row>
    <row r="1359" spans="2:6" ht="13.5" x14ac:dyDescent="0.15">
      <c r="C1359" s="32" t="s">
        <v>10090</v>
      </c>
      <c r="D1359" s="32" t="s">
        <v>10091</v>
      </c>
      <c r="E1359" s="32" t="s">
        <v>9975</v>
      </c>
      <c r="F1359" t="s">
        <v>7424</v>
      </c>
    </row>
    <row r="1360" spans="2:6" ht="13.5" x14ac:dyDescent="0.15">
      <c r="C1360" s="32" t="s">
        <v>10092</v>
      </c>
      <c r="D1360" s="32" t="s">
        <v>10093</v>
      </c>
      <c r="E1360" s="32" t="s">
        <v>9975</v>
      </c>
      <c r="F1360" t="s">
        <v>7424</v>
      </c>
    </row>
    <row r="1361" spans="2:6" ht="13.5" x14ac:dyDescent="0.15">
      <c r="C1361" s="32" t="s">
        <v>10094</v>
      </c>
      <c r="D1361" s="32" t="s">
        <v>10095</v>
      </c>
      <c r="E1361" s="32" t="s">
        <v>9975</v>
      </c>
      <c r="F1361" t="s">
        <v>7424</v>
      </c>
    </row>
    <row r="1362" spans="2:6" ht="13.5" x14ac:dyDescent="0.15">
      <c r="C1362" s="32" t="s">
        <v>10096</v>
      </c>
      <c r="D1362" s="32" t="s">
        <v>10097</v>
      </c>
      <c r="E1362" s="32" t="s">
        <v>9975</v>
      </c>
      <c r="F1362" t="s">
        <v>7424</v>
      </c>
    </row>
    <row r="1363" spans="2:6" ht="13.5" x14ac:dyDescent="0.15">
      <c r="C1363" s="32" t="s">
        <v>10098</v>
      </c>
      <c r="D1363" s="32" t="s">
        <v>10099</v>
      </c>
      <c r="E1363" s="32" t="s">
        <v>9975</v>
      </c>
      <c r="F1363" t="s">
        <v>7424</v>
      </c>
    </row>
    <row r="1364" spans="2:6" ht="13.5" x14ac:dyDescent="0.15">
      <c r="C1364" s="32" t="s">
        <v>10100</v>
      </c>
      <c r="D1364" s="32" t="s">
        <v>10101</v>
      </c>
      <c r="E1364" s="32" t="s">
        <v>9975</v>
      </c>
      <c r="F1364" t="s">
        <v>7424</v>
      </c>
    </row>
    <row r="1365" spans="2:6" ht="13.5" x14ac:dyDescent="0.15">
      <c r="C1365" s="32" t="s">
        <v>10102</v>
      </c>
      <c r="D1365" s="32" t="s">
        <v>10103</v>
      </c>
      <c r="E1365" s="32" t="s">
        <v>9975</v>
      </c>
      <c r="F1365" t="s">
        <v>7424</v>
      </c>
    </row>
    <row r="1366" spans="2:6" ht="13.5" x14ac:dyDescent="0.15">
      <c r="C1366" s="32" t="s">
        <v>10104</v>
      </c>
      <c r="D1366" s="32" t="s">
        <v>10105</v>
      </c>
      <c r="E1366" s="32" t="s">
        <v>9975</v>
      </c>
      <c r="F1366" t="s">
        <v>7424</v>
      </c>
    </row>
    <row r="1367" spans="2:6" ht="13.5" x14ac:dyDescent="0.15">
      <c r="B1367" s="80"/>
      <c r="C1367" s="32" t="s">
        <v>10106</v>
      </c>
      <c r="D1367" s="32" t="s">
        <v>10107</v>
      </c>
      <c r="E1367" s="32" t="s">
        <v>9975</v>
      </c>
      <c r="F1367" t="s">
        <v>7424</v>
      </c>
    </row>
    <row r="1368" spans="2:6" ht="13.5" x14ac:dyDescent="0.15">
      <c r="B1368" s="80"/>
      <c r="C1368" s="32" t="s">
        <v>10108</v>
      </c>
      <c r="D1368" s="32" t="s">
        <v>10109</v>
      </c>
      <c r="E1368" s="32" t="s">
        <v>9975</v>
      </c>
      <c r="F1368" t="s">
        <v>7424</v>
      </c>
    </row>
    <row r="1369" spans="2:6" ht="13.5" x14ac:dyDescent="0.15">
      <c r="B1369" s="80"/>
      <c r="C1369" s="32" t="s">
        <v>10110</v>
      </c>
      <c r="D1369" s="32" t="s">
        <v>10111</v>
      </c>
      <c r="E1369" s="32" t="s">
        <v>9975</v>
      </c>
      <c r="F1369" t="s">
        <v>7424</v>
      </c>
    </row>
    <row r="1370" spans="2:6" ht="13.5" x14ac:dyDescent="0.15">
      <c r="B1370" s="80"/>
      <c r="C1370" s="32" t="s">
        <v>10112</v>
      </c>
      <c r="D1370" s="32" t="s">
        <v>10113</v>
      </c>
      <c r="E1370" s="32" t="s">
        <v>9975</v>
      </c>
      <c r="F1370" t="s">
        <v>7424</v>
      </c>
    </row>
    <row r="1371" spans="2:6" ht="13.5" x14ac:dyDescent="0.15">
      <c r="C1371" s="32" t="s">
        <v>10114</v>
      </c>
      <c r="D1371" s="32" t="s">
        <v>10115</v>
      </c>
      <c r="E1371" s="32" t="s">
        <v>9975</v>
      </c>
      <c r="F1371" t="s">
        <v>7424</v>
      </c>
    </row>
    <row r="1372" spans="2:6" ht="13.5" x14ac:dyDescent="0.15">
      <c r="C1372" s="32" t="s">
        <v>10116</v>
      </c>
      <c r="D1372" s="32" t="s">
        <v>10117</v>
      </c>
      <c r="E1372" s="32" t="s">
        <v>9975</v>
      </c>
      <c r="F1372" t="s">
        <v>7424</v>
      </c>
    </row>
    <row r="1373" spans="2:6" ht="13.5" x14ac:dyDescent="0.15">
      <c r="C1373" s="32" t="s">
        <v>10118</v>
      </c>
      <c r="D1373" s="32" t="s">
        <v>10119</v>
      </c>
      <c r="E1373" s="32" t="s">
        <v>10120</v>
      </c>
      <c r="F1373" t="s">
        <v>7424</v>
      </c>
    </row>
    <row r="1374" spans="2:6" ht="13.5" x14ac:dyDescent="0.15">
      <c r="C1374" s="32" t="s">
        <v>10121</v>
      </c>
      <c r="D1374" s="32" t="s">
        <v>10122</v>
      </c>
      <c r="E1374" s="32" t="s">
        <v>10120</v>
      </c>
      <c r="F1374" t="s">
        <v>7424</v>
      </c>
    </row>
    <row r="1375" spans="2:6" ht="13.5" x14ac:dyDescent="0.15">
      <c r="C1375" s="32" t="s">
        <v>10123</v>
      </c>
      <c r="D1375" s="32" t="s">
        <v>10124</v>
      </c>
      <c r="E1375" s="32" t="s">
        <v>10120</v>
      </c>
      <c r="F1375" t="s">
        <v>7424</v>
      </c>
    </row>
    <row r="1376" spans="2:6" ht="13.5" x14ac:dyDescent="0.15">
      <c r="C1376" s="32" t="s">
        <v>10125</v>
      </c>
      <c r="D1376" s="32" t="s">
        <v>10126</v>
      </c>
      <c r="E1376" s="32" t="s">
        <v>10120</v>
      </c>
      <c r="F1376" t="s">
        <v>7424</v>
      </c>
    </row>
    <row r="1377" spans="3:13" ht="13.5" x14ac:dyDescent="0.15">
      <c r="C1377" s="32" t="s">
        <v>10127</v>
      </c>
      <c r="D1377" s="32" t="s">
        <v>10128</v>
      </c>
      <c r="E1377" s="32" t="s">
        <v>10120</v>
      </c>
      <c r="F1377" t="s">
        <v>7424</v>
      </c>
    </row>
    <row r="1378" spans="3:13" ht="13.5" x14ac:dyDescent="0.15">
      <c r="C1378" s="32" t="s">
        <v>10129</v>
      </c>
      <c r="D1378" s="32" t="s">
        <v>10130</v>
      </c>
      <c r="E1378" s="32" t="s">
        <v>10120</v>
      </c>
      <c r="F1378" t="s">
        <v>7424</v>
      </c>
    </row>
    <row r="1379" spans="3:13" ht="13.5" x14ac:dyDescent="0.15">
      <c r="C1379" s="32" t="s">
        <v>10131</v>
      </c>
      <c r="D1379" s="32" t="s">
        <v>10132</v>
      </c>
      <c r="E1379" s="32" t="s">
        <v>10120</v>
      </c>
      <c r="F1379" t="s">
        <v>7424</v>
      </c>
      <c r="M1379" s="32" t="s">
        <v>9401</v>
      </c>
    </row>
    <row r="1380" spans="3:13" ht="13.5" x14ac:dyDescent="0.15">
      <c r="C1380" s="32" t="s">
        <v>10133</v>
      </c>
      <c r="D1380" s="32" t="s">
        <v>10134</v>
      </c>
      <c r="E1380" s="32" t="s">
        <v>10120</v>
      </c>
      <c r="F1380" t="s">
        <v>7424</v>
      </c>
      <c r="M1380" s="32" t="s">
        <v>9401</v>
      </c>
    </row>
    <row r="1381" spans="3:13" ht="13.5" x14ac:dyDescent="0.15">
      <c r="C1381" s="32" t="s">
        <v>10135</v>
      </c>
      <c r="D1381" s="32" t="s">
        <v>10136</v>
      </c>
      <c r="E1381" s="32" t="s">
        <v>10120</v>
      </c>
      <c r="F1381" t="s">
        <v>7424</v>
      </c>
      <c r="M1381" s="32" t="s">
        <v>9401</v>
      </c>
    </row>
    <row r="1382" spans="3:13" ht="13.5" x14ac:dyDescent="0.15">
      <c r="C1382" s="32" t="s">
        <v>10137</v>
      </c>
      <c r="D1382" s="32" t="s">
        <v>10138</v>
      </c>
      <c r="E1382" s="32" t="s">
        <v>10120</v>
      </c>
      <c r="F1382" t="s">
        <v>7424</v>
      </c>
      <c r="M1382" s="32" t="s">
        <v>9401</v>
      </c>
    </row>
    <row r="1383" spans="3:13" ht="13.5" x14ac:dyDescent="0.15">
      <c r="C1383" s="32" t="s">
        <v>10139</v>
      </c>
      <c r="D1383" s="32" t="s">
        <v>10140</v>
      </c>
      <c r="E1383" s="32" t="s">
        <v>10120</v>
      </c>
      <c r="F1383" t="s">
        <v>7424</v>
      </c>
      <c r="M1383" s="32" t="s">
        <v>9401</v>
      </c>
    </row>
    <row r="1384" spans="3:13" ht="13.5" x14ac:dyDescent="0.15">
      <c r="C1384" s="32" t="s">
        <v>10141</v>
      </c>
      <c r="D1384" s="32" t="s">
        <v>10142</v>
      </c>
      <c r="E1384" s="32" t="s">
        <v>10120</v>
      </c>
      <c r="F1384" t="s">
        <v>7424</v>
      </c>
      <c r="M1384" s="32" t="s">
        <v>9401</v>
      </c>
    </row>
    <row r="1385" spans="3:13" ht="13.5" x14ac:dyDescent="0.15">
      <c r="C1385" s="32" t="s">
        <v>10143</v>
      </c>
      <c r="D1385" s="32" t="s">
        <v>10144</v>
      </c>
      <c r="E1385" s="32" t="s">
        <v>10120</v>
      </c>
      <c r="F1385" t="s">
        <v>7424</v>
      </c>
    </row>
    <row r="1386" spans="3:13" ht="13.5" x14ac:dyDescent="0.15">
      <c r="C1386" s="32" t="s">
        <v>10145</v>
      </c>
      <c r="D1386" s="32" t="s">
        <v>10146</v>
      </c>
      <c r="E1386" s="32" t="s">
        <v>10120</v>
      </c>
      <c r="F1386" t="s">
        <v>7424</v>
      </c>
    </row>
    <row r="1387" spans="3:13" ht="13.5" x14ac:dyDescent="0.15">
      <c r="C1387" s="32" t="s">
        <v>10147</v>
      </c>
      <c r="D1387" s="32" t="s">
        <v>10148</v>
      </c>
      <c r="E1387" s="32" t="s">
        <v>10120</v>
      </c>
      <c r="F1387" t="s">
        <v>7424</v>
      </c>
    </row>
    <row r="1388" spans="3:13" ht="13.5" x14ac:dyDescent="0.15">
      <c r="C1388" s="32" t="s">
        <v>10149</v>
      </c>
      <c r="D1388" s="32" t="s">
        <v>10150</v>
      </c>
      <c r="E1388" s="32" t="s">
        <v>10120</v>
      </c>
      <c r="F1388" t="s">
        <v>7424</v>
      </c>
    </row>
    <row r="1389" spans="3:13" ht="13.5" x14ac:dyDescent="0.15">
      <c r="C1389" s="32" t="s">
        <v>10151</v>
      </c>
      <c r="D1389" s="32" t="s">
        <v>10152</v>
      </c>
      <c r="E1389" s="32" t="s">
        <v>10120</v>
      </c>
      <c r="F1389" t="s">
        <v>7424</v>
      </c>
    </row>
    <row r="1390" spans="3:13" ht="13.5" x14ac:dyDescent="0.15">
      <c r="C1390" s="32" t="s">
        <v>10153</v>
      </c>
      <c r="D1390" s="32" t="s">
        <v>10154</v>
      </c>
      <c r="E1390" s="32" t="s">
        <v>10120</v>
      </c>
      <c r="F1390" t="s">
        <v>7424</v>
      </c>
    </row>
    <row r="1391" spans="3:13" ht="13.5" x14ac:dyDescent="0.15">
      <c r="C1391" s="32" t="s">
        <v>10155</v>
      </c>
      <c r="D1391" s="32" t="s">
        <v>10156</v>
      </c>
      <c r="E1391" s="32" t="s">
        <v>10120</v>
      </c>
      <c r="F1391" t="s">
        <v>7424</v>
      </c>
    </row>
    <row r="1392" spans="3:13" ht="13.5" x14ac:dyDescent="0.15">
      <c r="C1392" s="32" t="s">
        <v>10157</v>
      </c>
      <c r="D1392" s="32" t="s">
        <v>10158</v>
      </c>
      <c r="E1392" s="32" t="s">
        <v>10120</v>
      </c>
      <c r="F1392" t="s">
        <v>7424</v>
      </c>
    </row>
    <row r="1393" spans="3:13" ht="13.5" x14ac:dyDescent="0.15">
      <c r="C1393" s="32" t="s">
        <v>10159</v>
      </c>
      <c r="D1393" s="32" t="s">
        <v>10160</v>
      </c>
      <c r="E1393" s="32" t="s">
        <v>10120</v>
      </c>
      <c r="F1393" t="s">
        <v>7424</v>
      </c>
    </row>
    <row r="1394" spans="3:13" ht="13.5" x14ac:dyDescent="0.15">
      <c r="C1394" s="32" t="s">
        <v>10161</v>
      </c>
      <c r="D1394" s="32" t="s">
        <v>10162</v>
      </c>
      <c r="E1394" s="32" t="s">
        <v>10120</v>
      </c>
      <c r="F1394" t="s">
        <v>7424</v>
      </c>
    </row>
    <row r="1395" spans="3:13" ht="13.5" x14ac:dyDescent="0.15">
      <c r="C1395" s="32" t="s">
        <v>10163</v>
      </c>
      <c r="D1395" s="32" t="s">
        <v>10164</v>
      </c>
      <c r="E1395" s="32" t="s">
        <v>10120</v>
      </c>
      <c r="F1395" t="s">
        <v>7424</v>
      </c>
    </row>
    <row r="1396" spans="3:13" ht="13.5" x14ac:dyDescent="0.15">
      <c r="C1396" s="32" t="s">
        <v>10165</v>
      </c>
      <c r="D1396" s="32" t="s">
        <v>10166</v>
      </c>
      <c r="E1396" s="32" t="s">
        <v>10120</v>
      </c>
      <c r="F1396" t="s">
        <v>7424</v>
      </c>
    </row>
    <row r="1397" spans="3:13" ht="13.5" x14ac:dyDescent="0.15">
      <c r="C1397" s="32" t="s">
        <v>10167</v>
      </c>
      <c r="D1397" s="32" t="s">
        <v>10168</v>
      </c>
      <c r="E1397" s="32" t="s">
        <v>10169</v>
      </c>
      <c r="F1397" t="s">
        <v>7424</v>
      </c>
      <c r="M1397" s="32" t="s">
        <v>10170</v>
      </c>
    </row>
    <row r="1398" spans="3:13" ht="13.5" x14ac:dyDescent="0.15">
      <c r="C1398" s="32" t="s">
        <v>10171</v>
      </c>
      <c r="D1398" s="32" t="s">
        <v>9757</v>
      </c>
      <c r="E1398" s="32" t="s">
        <v>10169</v>
      </c>
      <c r="F1398" t="s">
        <v>7424</v>
      </c>
    </row>
    <row r="1399" spans="3:13" ht="13.5" x14ac:dyDescent="0.15">
      <c r="C1399" s="32" t="s">
        <v>10172</v>
      </c>
      <c r="D1399" s="32" t="s">
        <v>9759</v>
      </c>
      <c r="E1399" s="32" t="s">
        <v>10169</v>
      </c>
      <c r="F1399" t="s">
        <v>7424</v>
      </c>
    </row>
    <row r="1400" spans="3:13" ht="13.5" x14ac:dyDescent="0.15">
      <c r="C1400" s="32" t="s">
        <v>10173</v>
      </c>
      <c r="D1400" s="32" t="s">
        <v>9761</v>
      </c>
      <c r="E1400" s="32" t="s">
        <v>10169</v>
      </c>
      <c r="F1400" t="s">
        <v>7424</v>
      </c>
    </row>
    <row r="1401" spans="3:13" ht="13.5" x14ac:dyDescent="0.15">
      <c r="C1401" s="32" t="s">
        <v>10174</v>
      </c>
      <c r="D1401" s="32" t="s">
        <v>9763</v>
      </c>
      <c r="E1401" s="32" t="s">
        <v>10169</v>
      </c>
      <c r="F1401" t="s">
        <v>7424</v>
      </c>
    </row>
    <row r="1402" spans="3:13" ht="13.5" x14ac:dyDescent="0.15">
      <c r="C1402" s="32" t="s">
        <v>10175</v>
      </c>
      <c r="D1402" s="32" t="s">
        <v>9765</v>
      </c>
      <c r="E1402" s="32" t="s">
        <v>10169</v>
      </c>
      <c r="F1402" t="s">
        <v>7424</v>
      </c>
    </row>
    <row r="1403" spans="3:13" ht="13.5" x14ac:dyDescent="0.15">
      <c r="C1403" s="32" t="s">
        <v>10176</v>
      </c>
      <c r="D1403" s="32" t="s">
        <v>9767</v>
      </c>
      <c r="E1403" s="32" t="s">
        <v>10169</v>
      </c>
      <c r="F1403" t="s">
        <v>7424</v>
      </c>
    </row>
    <row r="1404" spans="3:13" ht="13.5" x14ac:dyDescent="0.15">
      <c r="C1404" s="32" t="s">
        <v>10177</v>
      </c>
      <c r="D1404" s="32" t="s">
        <v>9769</v>
      </c>
      <c r="E1404" s="32" t="s">
        <v>10169</v>
      </c>
      <c r="F1404" t="s">
        <v>7424</v>
      </c>
    </row>
    <row r="1405" spans="3:13" ht="13.5" x14ac:dyDescent="0.15">
      <c r="C1405" s="32" t="s">
        <v>10178</v>
      </c>
      <c r="D1405" s="32" t="s">
        <v>9771</v>
      </c>
      <c r="E1405" s="32" t="s">
        <v>10169</v>
      </c>
      <c r="F1405" t="s">
        <v>7424</v>
      </c>
    </row>
    <row r="1406" spans="3:13" ht="13.5" x14ac:dyDescent="0.15">
      <c r="C1406" s="32" t="s">
        <v>10179</v>
      </c>
      <c r="D1406" s="32" t="s">
        <v>9773</v>
      </c>
      <c r="E1406" s="32" t="s">
        <v>10169</v>
      </c>
      <c r="F1406" t="s">
        <v>7424</v>
      </c>
    </row>
    <row r="1407" spans="3:13" ht="13.5" x14ac:dyDescent="0.15">
      <c r="C1407" s="32" t="s">
        <v>10180</v>
      </c>
      <c r="D1407" s="32" t="s">
        <v>10181</v>
      </c>
      <c r="E1407" s="32" t="s">
        <v>10169</v>
      </c>
      <c r="F1407" t="s">
        <v>7424</v>
      </c>
    </row>
    <row r="1408" spans="3:13" ht="13.5" x14ac:dyDescent="0.15">
      <c r="C1408" s="32" t="s">
        <v>10182</v>
      </c>
      <c r="D1408" s="32" t="s">
        <v>10183</v>
      </c>
      <c r="E1408" s="32" t="s">
        <v>10169</v>
      </c>
      <c r="F1408" t="s">
        <v>7424</v>
      </c>
    </row>
    <row r="1409" spans="3:13" ht="13.5" x14ac:dyDescent="0.15">
      <c r="C1409" s="32" t="s">
        <v>10184</v>
      </c>
      <c r="D1409" s="32" t="s">
        <v>10185</v>
      </c>
      <c r="E1409" s="32" t="s">
        <v>10169</v>
      </c>
      <c r="F1409" t="s">
        <v>7424</v>
      </c>
    </row>
    <row r="1410" spans="3:13" ht="13.5" x14ac:dyDescent="0.15">
      <c r="C1410" s="32" t="s">
        <v>10186</v>
      </c>
      <c r="D1410" s="32" t="s">
        <v>10187</v>
      </c>
      <c r="E1410" s="32" t="s">
        <v>10169</v>
      </c>
      <c r="F1410" t="s">
        <v>7424</v>
      </c>
    </row>
    <row r="1411" spans="3:13" ht="13.5" x14ac:dyDescent="0.15">
      <c r="C1411" s="32" t="s">
        <v>10188</v>
      </c>
      <c r="D1411" s="32" t="s">
        <v>10189</v>
      </c>
      <c r="E1411" s="32" t="s">
        <v>10169</v>
      </c>
      <c r="F1411" t="s">
        <v>7424</v>
      </c>
    </row>
    <row r="1412" spans="3:13" ht="13.5" x14ac:dyDescent="0.15">
      <c r="C1412" s="32" t="s">
        <v>10190</v>
      </c>
      <c r="D1412" s="32" t="s">
        <v>10191</v>
      </c>
      <c r="E1412" s="32" t="s">
        <v>10169</v>
      </c>
      <c r="F1412" t="s">
        <v>7424</v>
      </c>
    </row>
    <row r="1413" spans="3:13" ht="13.5" x14ac:dyDescent="0.15">
      <c r="C1413" s="32" t="s">
        <v>10192</v>
      </c>
      <c r="D1413" s="32" t="s">
        <v>10193</v>
      </c>
      <c r="E1413" s="32" t="s">
        <v>10169</v>
      </c>
      <c r="F1413" t="s">
        <v>7424</v>
      </c>
    </row>
    <row r="1414" spans="3:13" ht="13.5" x14ac:dyDescent="0.15">
      <c r="C1414" s="32" t="s">
        <v>10194</v>
      </c>
      <c r="D1414" s="32" t="s">
        <v>9777</v>
      </c>
      <c r="E1414" s="32" t="s">
        <v>10169</v>
      </c>
      <c r="F1414" t="s">
        <v>7424</v>
      </c>
      <c r="M1414" s="32" t="s">
        <v>10170</v>
      </c>
    </row>
    <row r="1415" spans="3:13" ht="13.5" x14ac:dyDescent="0.15">
      <c r="C1415" s="32" t="s">
        <v>10195</v>
      </c>
      <c r="D1415" s="32" t="s">
        <v>9779</v>
      </c>
      <c r="E1415" s="32" t="s">
        <v>10169</v>
      </c>
      <c r="F1415" t="s">
        <v>7424</v>
      </c>
      <c r="M1415" s="32" t="s">
        <v>10170</v>
      </c>
    </row>
    <row r="1416" spans="3:13" ht="13.5" x14ac:dyDescent="0.15">
      <c r="C1416" s="32" t="s">
        <v>10196</v>
      </c>
      <c r="D1416" s="32" t="s">
        <v>9781</v>
      </c>
      <c r="E1416" s="32" t="s">
        <v>10169</v>
      </c>
      <c r="F1416" t="s">
        <v>7424</v>
      </c>
      <c r="M1416" s="32" t="s">
        <v>10170</v>
      </c>
    </row>
    <row r="1417" spans="3:13" ht="13.5" x14ac:dyDescent="0.15">
      <c r="C1417" s="32" t="s">
        <v>10197</v>
      </c>
      <c r="D1417" s="32" t="s">
        <v>9783</v>
      </c>
      <c r="E1417" s="32" t="s">
        <v>10169</v>
      </c>
      <c r="F1417" t="s">
        <v>7424</v>
      </c>
      <c r="M1417" s="32" t="s">
        <v>10170</v>
      </c>
    </row>
    <row r="1418" spans="3:13" ht="13.5" x14ac:dyDescent="0.15">
      <c r="C1418" s="32" t="s">
        <v>10198</v>
      </c>
      <c r="D1418" s="32" t="s">
        <v>9785</v>
      </c>
      <c r="E1418" s="32" t="s">
        <v>10169</v>
      </c>
      <c r="F1418" t="s">
        <v>7424</v>
      </c>
      <c r="M1418" s="32" t="s">
        <v>10170</v>
      </c>
    </row>
    <row r="1419" spans="3:13" ht="13.5" x14ac:dyDescent="0.15">
      <c r="C1419" s="32" t="s">
        <v>10199</v>
      </c>
      <c r="D1419" s="32" t="s">
        <v>9787</v>
      </c>
      <c r="E1419" s="32" t="s">
        <v>10169</v>
      </c>
      <c r="F1419" t="s">
        <v>7424</v>
      </c>
      <c r="M1419" s="32" t="s">
        <v>10170</v>
      </c>
    </row>
    <row r="1420" spans="3:13" ht="13.5" x14ac:dyDescent="0.15">
      <c r="C1420" s="32" t="s">
        <v>10200</v>
      </c>
      <c r="D1420" s="32" t="s">
        <v>9789</v>
      </c>
      <c r="E1420" s="32" t="s">
        <v>10169</v>
      </c>
      <c r="F1420" t="s">
        <v>7424</v>
      </c>
      <c r="M1420" s="32" t="s">
        <v>10170</v>
      </c>
    </row>
    <row r="1421" spans="3:13" ht="13.5" x14ac:dyDescent="0.15">
      <c r="C1421" s="32" t="s">
        <v>10201</v>
      </c>
      <c r="D1421" s="32" t="s">
        <v>9791</v>
      </c>
      <c r="E1421" s="32" t="s">
        <v>10169</v>
      </c>
      <c r="F1421" t="s">
        <v>7424</v>
      </c>
      <c r="M1421" s="32" t="s">
        <v>10170</v>
      </c>
    </row>
    <row r="1422" spans="3:13" ht="13.5" x14ac:dyDescent="0.15">
      <c r="C1422" s="32" t="s">
        <v>10202</v>
      </c>
      <c r="D1422" s="32" t="s">
        <v>9793</v>
      </c>
      <c r="E1422" s="32" t="s">
        <v>10169</v>
      </c>
      <c r="F1422" t="s">
        <v>7424</v>
      </c>
      <c r="M1422" s="32" t="s">
        <v>10170</v>
      </c>
    </row>
    <row r="1423" spans="3:13" ht="13.5" x14ac:dyDescent="0.15">
      <c r="C1423" s="32" t="s">
        <v>10203</v>
      </c>
      <c r="D1423" s="32" t="s">
        <v>10204</v>
      </c>
      <c r="E1423" s="32" t="s">
        <v>10169</v>
      </c>
      <c r="F1423" t="s">
        <v>7424</v>
      </c>
      <c r="M1423" s="32" t="s">
        <v>10170</v>
      </c>
    </row>
    <row r="1424" spans="3:13" ht="13.5" x14ac:dyDescent="0.15">
      <c r="C1424" s="32" t="s">
        <v>10205</v>
      </c>
      <c r="D1424" s="32" t="s">
        <v>10206</v>
      </c>
      <c r="E1424" s="32" t="s">
        <v>10169</v>
      </c>
      <c r="F1424" t="s">
        <v>7424</v>
      </c>
      <c r="M1424" s="32" t="s">
        <v>10170</v>
      </c>
    </row>
    <row r="1425" spans="3:13" ht="13.5" x14ac:dyDescent="0.15">
      <c r="C1425" s="32" t="s">
        <v>10207</v>
      </c>
      <c r="D1425" s="32" t="s">
        <v>10208</v>
      </c>
      <c r="E1425" s="32" t="s">
        <v>10169</v>
      </c>
      <c r="F1425" t="s">
        <v>7424</v>
      </c>
      <c r="M1425" s="32" t="s">
        <v>10170</v>
      </c>
    </row>
    <row r="1426" spans="3:13" ht="13.5" x14ac:dyDescent="0.15">
      <c r="C1426" s="32" t="s">
        <v>10209</v>
      </c>
      <c r="D1426" s="32" t="s">
        <v>10210</v>
      </c>
      <c r="E1426" s="32" t="s">
        <v>10169</v>
      </c>
      <c r="F1426" t="s">
        <v>7424</v>
      </c>
      <c r="M1426" s="32" t="s">
        <v>10170</v>
      </c>
    </row>
    <row r="1427" spans="3:13" ht="13.5" x14ac:dyDescent="0.15">
      <c r="C1427" s="32" t="s">
        <v>10211</v>
      </c>
      <c r="D1427" s="32" t="s">
        <v>10212</v>
      </c>
      <c r="E1427" s="32" t="s">
        <v>10169</v>
      </c>
      <c r="F1427" t="s">
        <v>7424</v>
      </c>
      <c r="M1427" s="32" t="s">
        <v>10170</v>
      </c>
    </row>
    <row r="1428" spans="3:13" ht="13.5" x14ac:dyDescent="0.15">
      <c r="C1428" s="32" t="s">
        <v>10213</v>
      </c>
      <c r="D1428" s="32" t="s">
        <v>10214</v>
      </c>
      <c r="E1428" s="32" t="s">
        <v>10169</v>
      </c>
      <c r="F1428" t="s">
        <v>7424</v>
      </c>
      <c r="M1428" s="32" t="s">
        <v>10170</v>
      </c>
    </row>
    <row r="1429" spans="3:13" ht="13.5" x14ac:dyDescent="0.15">
      <c r="C1429" s="32" t="s">
        <v>10215</v>
      </c>
      <c r="D1429" s="32" t="s">
        <v>10216</v>
      </c>
      <c r="E1429" s="32" t="s">
        <v>10169</v>
      </c>
      <c r="F1429" t="s">
        <v>7424</v>
      </c>
      <c r="M1429" s="32" t="s">
        <v>10170</v>
      </c>
    </row>
    <row r="1430" spans="3:13" ht="13.5" x14ac:dyDescent="0.15">
      <c r="C1430" s="32" t="s">
        <v>10217</v>
      </c>
      <c r="D1430" s="32" t="s">
        <v>9797</v>
      </c>
      <c r="E1430" s="32" t="s">
        <v>10169</v>
      </c>
      <c r="F1430" t="s">
        <v>7424</v>
      </c>
    </row>
    <row r="1431" spans="3:13" ht="13.5" x14ac:dyDescent="0.15">
      <c r="C1431" s="32" t="s">
        <v>10218</v>
      </c>
      <c r="D1431" s="32" t="s">
        <v>9799</v>
      </c>
      <c r="E1431" s="32" t="s">
        <v>10169</v>
      </c>
      <c r="F1431" t="s">
        <v>7424</v>
      </c>
    </row>
    <row r="1432" spans="3:13" ht="13.5" x14ac:dyDescent="0.15">
      <c r="C1432" s="32" t="s">
        <v>10219</v>
      </c>
      <c r="D1432" s="32" t="s">
        <v>9801</v>
      </c>
      <c r="E1432" s="32" t="s">
        <v>10169</v>
      </c>
      <c r="F1432" t="s">
        <v>7424</v>
      </c>
    </row>
    <row r="1433" spans="3:13" ht="13.5" x14ac:dyDescent="0.15">
      <c r="C1433" s="32" t="s">
        <v>10220</v>
      </c>
      <c r="D1433" s="32" t="s">
        <v>9803</v>
      </c>
      <c r="E1433" s="32" t="s">
        <v>10169</v>
      </c>
      <c r="F1433" t="s">
        <v>7424</v>
      </c>
    </row>
    <row r="1434" spans="3:13" ht="13.5" x14ac:dyDescent="0.15">
      <c r="C1434" s="32" t="s">
        <v>10221</v>
      </c>
      <c r="D1434" s="32" t="s">
        <v>9805</v>
      </c>
      <c r="E1434" s="32" t="s">
        <v>10169</v>
      </c>
      <c r="F1434" t="s">
        <v>7424</v>
      </c>
    </row>
    <row r="1435" spans="3:13" ht="13.5" x14ac:dyDescent="0.15">
      <c r="C1435" s="32" t="s">
        <v>10222</v>
      </c>
      <c r="D1435" s="32" t="s">
        <v>9807</v>
      </c>
      <c r="E1435" s="32" t="s">
        <v>10169</v>
      </c>
      <c r="F1435" t="s">
        <v>7424</v>
      </c>
    </row>
    <row r="1436" spans="3:13" ht="13.5" x14ac:dyDescent="0.15">
      <c r="C1436" s="32" t="s">
        <v>10223</v>
      </c>
      <c r="D1436" s="32" t="s">
        <v>9809</v>
      </c>
      <c r="E1436" s="32" t="s">
        <v>10169</v>
      </c>
      <c r="F1436" t="s">
        <v>7424</v>
      </c>
    </row>
    <row r="1437" spans="3:13" ht="13.5" x14ac:dyDescent="0.15">
      <c r="C1437" s="32" t="s">
        <v>10224</v>
      </c>
      <c r="D1437" s="32" t="s">
        <v>9811</v>
      </c>
      <c r="E1437" s="32" t="s">
        <v>10169</v>
      </c>
      <c r="F1437" t="s">
        <v>7424</v>
      </c>
    </row>
    <row r="1438" spans="3:13" ht="13.5" x14ac:dyDescent="0.15">
      <c r="C1438" s="32" t="s">
        <v>10225</v>
      </c>
      <c r="D1438" s="32" t="s">
        <v>9813</v>
      </c>
      <c r="E1438" s="32" t="s">
        <v>10169</v>
      </c>
      <c r="F1438" t="s">
        <v>7424</v>
      </c>
    </row>
    <row r="1439" spans="3:13" ht="13.5" x14ac:dyDescent="0.15">
      <c r="C1439" s="32" t="s">
        <v>10226</v>
      </c>
      <c r="D1439" s="32" t="s">
        <v>10227</v>
      </c>
      <c r="E1439" s="32" t="s">
        <v>10169</v>
      </c>
      <c r="F1439" t="s">
        <v>7424</v>
      </c>
    </row>
    <row r="1440" spans="3:13" ht="13.5" x14ac:dyDescent="0.15">
      <c r="C1440" s="32" t="s">
        <v>10228</v>
      </c>
      <c r="D1440" s="32" t="s">
        <v>10229</v>
      </c>
      <c r="E1440" s="32" t="s">
        <v>10169</v>
      </c>
      <c r="F1440" t="s">
        <v>7424</v>
      </c>
    </row>
    <row r="1441" spans="3:6" ht="13.5" x14ac:dyDescent="0.15">
      <c r="C1441" s="32" t="s">
        <v>10230</v>
      </c>
      <c r="D1441" s="32" t="s">
        <v>10231</v>
      </c>
      <c r="E1441" s="32" t="s">
        <v>10169</v>
      </c>
      <c r="F1441" t="s">
        <v>7424</v>
      </c>
    </row>
    <row r="1442" spans="3:6" ht="13.5" x14ac:dyDescent="0.15">
      <c r="C1442" s="32" t="s">
        <v>10232</v>
      </c>
      <c r="D1442" s="32" t="s">
        <v>10233</v>
      </c>
      <c r="E1442" s="32" t="s">
        <v>10169</v>
      </c>
      <c r="F1442" t="s">
        <v>7424</v>
      </c>
    </row>
    <row r="1443" spans="3:6" ht="13.5" x14ac:dyDescent="0.15">
      <c r="C1443" s="32" t="s">
        <v>10234</v>
      </c>
      <c r="D1443" s="32" t="s">
        <v>10235</v>
      </c>
      <c r="E1443" s="32" t="s">
        <v>10169</v>
      </c>
      <c r="F1443" t="s">
        <v>7424</v>
      </c>
    </row>
    <row r="1444" spans="3:6" ht="13.5" x14ac:dyDescent="0.15">
      <c r="C1444" s="32" t="s">
        <v>10236</v>
      </c>
      <c r="D1444" s="32" t="s">
        <v>10237</v>
      </c>
      <c r="E1444" s="32" t="s">
        <v>10169</v>
      </c>
      <c r="F1444" t="s">
        <v>7424</v>
      </c>
    </row>
    <row r="1445" spans="3:6" ht="13.5" x14ac:dyDescent="0.15">
      <c r="C1445" s="32" t="s">
        <v>10238</v>
      </c>
      <c r="D1445" s="32" t="s">
        <v>10239</v>
      </c>
      <c r="E1445" s="32" t="s">
        <v>10169</v>
      </c>
      <c r="F1445" t="s">
        <v>7424</v>
      </c>
    </row>
    <row r="1446" spans="3:6" ht="13.5" x14ac:dyDescent="0.15">
      <c r="C1446" s="32" t="s">
        <v>10240</v>
      </c>
      <c r="D1446" s="32" t="s">
        <v>9817</v>
      </c>
      <c r="E1446" s="32" t="s">
        <v>10169</v>
      </c>
      <c r="F1446" t="s">
        <v>7424</v>
      </c>
    </row>
    <row r="1447" spans="3:6" ht="13.5" x14ac:dyDescent="0.15">
      <c r="C1447" s="32" t="s">
        <v>10241</v>
      </c>
      <c r="D1447" s="32" t="s">
        <v>9819</v>
      </c>
      <c r="E1447" s="32" t="s">
        <v>10169</v>
      </c>
      <c r="F1447" t="s">
        <v>7424</v>
      </c>
    </row>
    <row r="1448" spans="3:6" ht="13.5" x14ac:dyDescent="0.15">
      <c r="C1448" s="32" t="s">
        <v>10242</v>
      </c>
      <c r="D1448" s="32" t="s">
        <v>9821</v>
      </c>
      <c r="E1448" s="32" t="s">
        <v>10169</v>
      </c>
      <c r="F1448" t="s">
        <v>7424</v>
      </c>
    </row>
    <row r="1449" spans="3:6" ht="13.5" x14ac:dyDescent="0.15">
      <c r="C1449" s="32" t="s">
        <v>10243</v>
      </c>
      <c r="D1449" s="32" t="s">
        <v>9823</v>
      </c>
      <c r="E1449" s="32" t="s">
        <v>10169</v>
      </c>
      <c r="F1449" t="s">
        <v>7424</v>
      </c>
    </row>
    <row r="1450" spans="3:6" ht="13.5" x14ac:dyDescent="0.15">
      <c r="C1450" s="32" t="s">
        <v>10244</v>
      </c>
      <c r="D1450" s="32" t="s">
        <v>9825</v>
      </c>
      <c r="E1450" s="32" t="s">
        <v>10169</v>
      </c>
      <c r="F1450" t="s">
        <v>7424</v>
      </c>
    </row>
    <row r="1451" spans="3:6" ht="13.5" x14ac:dyDescent="0.15">
      <c r="C1451" s="32" t="s">
        <v>10245</v>
      </c>
      <c r="D1451" s="32" t="s">
        <v>9827</v>
      </c>
      <c r="E1451" s="32" t="s">
        <v>10169</v>
      </c>
      <c r="F1451" t="s">
        <v>7424</v>
      </c>
    </row>
    <row r="1452" spans="3:6" ht="13.5" x14ac:dyDescent="0.15">
      <c r="C1452" s="32" t="s">
        <v>10246</v>
      </c>
      <c r="D1452" s="32" t="s">
        <v>9829</v>
      </c>
      <c r="E1452" s="32" t="s">
        <v>10169</v>
      </c>
      <c r="F1452" t="s">
        <v>7424</v>
      </c>
    </row>
    <row r="1453" spans="3:6" ht="13.5" x14ac:dyDescent="0.15">
      <c r="C1453" s="32" t="s">
        <v>10247</v>
      </c>
      <c r="D1453" s="32" t="s">
        <v>9831</v>
      </c>
      <c r="E1453" s="32" t="s">
        <v>10169</v>
      </c>
      <c r="F1453" t="s">
        <v>7424</v>
      </c>
    </row>
    <row r="1454" spans="3:6" ht="13.5" x14ac:dyDescent="0.15">
      <c r="C1454" s="32" t="s">
        <v>10248</v>
      </c>
      <c r="D1454" s="32" t="s">
        <v>9833</v>
      </c>
      <c r="E1454" s="32" t="s">
        <v>10169</v>
      </c>
      <c r="F1454" t="s">
        <v>7424</v>
      </c>
    </row>
    <row r="1455" spans="3:6" ht="13.5" x14ac:dyDescent="0.15">
      <c r="C1455" s="32" t="s">
        <v>10249</v>
      </c>
      <c r="D1455" s="32" t="s">
        <v>10250</v>
      </c>
      <c r="E1455" s="32" t="s">
        <v>10169</v>
      </c>
      <c r="F1455" t="s">
        <v>7424</v>
      </c>
    </row>
    <row r="1456" spans="3:6" ht="13.5" x14ac:dyDescent="0.15">
      <c r="C1456" s="32" t="s">
        <v>10251</v>
      </c>
      <c r="D1456" s="32" t="s">
        <v>10252</v>
      </c>
      <c r="E1456" s="32" t="s">
        <v>10169</v>
      </c>
      <c r="F1456" t="s">
        <v>7424</v>
      </c>
    </row>
    <row r="1457" spans="3:13" ht="13.5" x14ac:dyDescent="0.15">
      <c r="C1457" s="32" t="s">
        <v>10253</v>
      </c>
      <c r="D1457" s="32" t="s">
        <v>10254</v>
      </c>
      <c r="E1457" s="32" t="s">
        <v>10169</v>
      </c>
      <c r="F1457" t="s">
        <v>7424</v>
      </c>
    </row>
    <row r="1458" spans="3:13" ht="13.5" x14ac:dyDescent="0.15">
      <c r="C1458" s="32" t="s">
        <v>10255</v>
      </c>
      <c r="D1458" s="32" t="s">
        <v>10256</v>
      </c>
      <c r="E1458" s="32" t="s">
        <v>10169</v>
      </c>
      <c r="F1458" t="s">
        <v>7424</v>
      </c>
    </row>
    <row r="1459" spans="3:13" ht="13.5" x14ac:dyDescent="0.15">
      <c r="C1459" s="32" t="s">
        <v>10257</v>
      </c>
      <c r="D1459" s="32" t="s">
        <v>10258</v>
      </c>
      <c r="E1459" s="32" t="s">
        <v>10169</v>
      </c>
      <c r="F1459" t="s">
        <v>7424</v>
      </c>
    </row>
    <row r="1460" spans="3:13" ht="13.5" x14ac:dyDescent="0.15">
      <c r="C1460" s="32" t="s">
        <v>10259</v>
      </c>
      <c r="D1460" s="32" t="s">
        <v>10260</v>
      </c>
      <c r="E1460" s="32" t="s">
        <v>10169</v>
      </c>
      <c r="F1460" t="s">
        <v>7424</v>
      </c>
    </row>
    <row r="1461" spans="3:13" ht="13.5" x14ac:dyDescent="0.15">
      <c r="C1461" s="32" t="s">
        <v>10261</v>
      </c>
      <c r="D1461" s="32" t="s">
        <v>10262</v>
      </c>
      <c r="E1461" s="32" t="s">
        <v>10169</v>
      </c>
      <c r="F1461" t="s">
        <v>7424</v>
      </c>
    </row>
    <row r="1462" spans="3:13" ht="13.5" x14ac:dyDescent="0.15">
      <c r="C1462" s="32" t="s">
        <v>10263</v>
      </c>
      <c r="D1462" s="32" t="s">
        <v>10181</v>
      </c>
      <c r="E1462" s="32" t="s">
        <v>10264</v>
      </c>
      <c r="F1462" t="s">
        <v>7424</v>
      </c>
    </row>
    <row r="1463" spans="3:13" ht="13.5" x14ac:dyDescent="0.15">
      <c r="C1463" s="32" t="s">
        <v>10265</v>
      </c>
      <c r="D1463" s="32" t="s">
        <v>10183</v>
      </c>
      <c r="E1463" s="32" t="s">
        <v>10266</v>
      </c>
      <c r="F1463" t="s">
        <v>7424</v>
      </c>
    </row>
    <row r="1464" spans="3:13" ht="13.5" x14ac:dyDescent="0.15">
      <c r="C1464" s="32" t="s">
        <v>10267</v>
      </c>
      <c r="D1464" s="32" t="s">
        <v>10185</v>
      </c>
      <c r="E1464" s="32" t="s">
        <v>10266</v>
      </c>
      <c r="F1464" t="s">
        <v>7424</v>
      </c>
    </row>
    <row r="1465" spans="3:13" ht="13.5" x14ac:dyDescent="0.15">
      <c r="C1465" s="32" t="s">
        <v>10268</v>
      </c>
      <c r="D1465" s="32" t="s">
        <v>10187</v>
      </c>
      <c r="E1465" s="32" t="s">
        <v>10266</v>
      </c>
      <c r="F1465" t="s">
        <v>7424</v>
      </c>
    </row>
    <row r="1466" spans="3:13" ht="13.5" x14ac:dyDescent="0.15">
      <c r="C1466" s="32" t="s">
        <v>10269</v>
      </c>
      <c r="D1466" s="32" t="s">
        <v>10189</v>
      </c>
      <c r="E1466" s="32" t="s">
        <v>10266</v>
      </c>
      <c r="F1466" t="s">
        <v>7424</v>
      </c>
    </row>
    <row r="1467" spans="3:13" ht="13.5" x14ac:dyDescent="0.15">
      <c r="C1467" s="32" t="s">
        <v>10270</v>
      </c>
      <c r="D1467" s="32" t="s">
        <v>10191</v>
      </c>
      <c r="E1467" s="32" t="s">
        <v>10266</v>
      </c>
      <c r="F1467" t="s">
        <v>7424</v>
      </c>
    </row>
    <row r="1468" spans="3:13" ht="13.5" x14ac:dyDescent="0.15">
      <c r="C1468" s="32" t="s">
        <v>10271</v>
      </c>
      <c r="D1468" s="32" t="s">
        <v>10193</v>
      </c>
      <c r="E1468" s="32" t="s">
        <v>10266</v>
      </c>
      <c r="F1468" t="s">
        <v>7424</v>
      </c>
    </row>
    <row r="1469" spans="3:13" ht="13.5" x14ac:dyDescent="0.15">
      <c r="C1469" s="32" t="s">
        <v>10272</v>
      </c>
      <c r="D1469" s="32" t="s">
        <v>10273</v>
      </c>
      <c r="E1469" s="32" t="s">
        <v>10266</v>
      </c>
      <c r="F1469" t="s">
        <v>7424</v>
      </c>
    </row>
    <row r="1470" spans="3:13" ht="13.5" x14ac:dyDescent="0.15">
      <c r="C1470" s="32" t="s">
        <v>10274</v>
      </c>
      <c r="D1470" s="32" t="s">
        <v>10204</v>
      </c>
      <c r="E1470" s="32" t="s">
        <v>10266</v>
      </c>
      <c r="F1470" t="s">
        <v>7424</v>
      </c>
      <c r="M1470" s="32" t="s">
        <v>10170</v>
      </c>
    </row>
    <row r="1471" spans="3:13" ht="13.5" x14ac:dyDescent="0.15">
      <c r="C1471" s="32" t="s">
        <v>10275</v>
      </c>
      <c r="D1471" s="32" t="s">
        <v>10206</v>
      </c>
      <c r="E1471" s="32" t="s">
        <v>10266</v>
      </c>
      <c r="F1471" t="s">
        <v>7424</v>
      </c>
      <c r="M1471" s="32" t="s">
        <v>10170</v>
      </c>
    </row>
    <row r="1472" spans="3:13" ht="13.5" x14ac:dyDescent="0.15">
      <c r="C1472" s="32" t="s">
        <v>10276</v>
      </c>
      <c r="D1472" s="32" t="s">
        <v>10208</v>
      </c>
      <c r="E1472" s="32" t="s">
        <v>10266</v>
      </c>
      <c r="F1472" t="s">
        <v>7424</v>
      </c>
      <c r="M1472" s="32" t="s">
        <v>10170</v>
      </c>
    </row>
    <row r="1473" spans="3:13" ht="13.5" x14ac:dyDescent="0.15">
      <c r="C1473" s="32" t="s">
        <v>10277</v>
      </c>
      <c r="D1473" s="32" t="s">
        <v>10210</v>
      </c>
      <c r="E1473" s="32" t="s">
        <v>10266</v>
      </c>
      <c r="F1473" t="s">
        <v>7424</v>
      </c>
      <c r="M1473" s="32" t="s">
        <v>10170</v>
      </c>
    </row>
    <row r="1474" spans="3:13" ht="13.5" x14ac:dyDescent="0.15">
      <c r="C1474" s="32" t="s">
        <v>10278</v>
      </c>
      <c r="D1474" s="32" t="s">
        <v>10212</v>
      </c>
      <c r="E1474" s="32" t="s">
        <v>10266</v>
      </c>
      <c r="F1474" t="s">
        <v>7424</v>
      </c>
      <c r="M1474" s="32" t="s">
        <v>10170</v>
      </c>
    </row>
    <row r="1475" spans="3:13" ht="13.5" x14ac:dyDescent="0.15">
      <c r="C1475" s="32" t="s">
        <v>10279</v>
      </c>
      <c r="D1475" s="32" t="s">
        <v>10214</v>
      </c>
      <c r="E1475" s="32" t="s">
        <v>10266</v>
      </c>
      <c r="F1475" t="s">
        <v>7424</v>
      </c>
      <c r="M1475" s="32" t="s">
        <v>10170</v>
      </c>
    </row>
    <row r="1476" spans="3:13" ht="13.5" x14ac:dyDescent="0.15">
      <c r="C1476" s="32" t="s">
        <v>10280</v>
      </c>
      <c r="D1476" s="32" t="s">
        <v>10216</v>
      </c>
      <c r="E1476" s="32" t="s">
        <v>10266</v>
      </c>
      <c r="F1476" t="s">
        <v>7424</v>
      </c>
      <c r="M1476" s="32" t="s">
        <v>10170</v>
      </c>
    </row>
    <row r="1477" spans="3:13" ht="13.5" x14ac:dyDescent="0.15">
      <c r="C1477" s="32" t="s">
        <v>10281</v>
      </c>
      <c r="D1477" s="32" t="s">
        <v>10282</v>
      </c>
      <c r="E1477" s="32" t="s">
        <v>10266</v>
      </c>
      <c r="F1477" t="s">
        <v>7424</v>
      </c>
      <c r="M1477" s="32" t="s">
        <v>10170</v>
      </c>
    </row>
    <row r="1478" spans="3:13" ht="13.5" x14ac:dyDescent="0.15">
      <c r="C1478" s="32" t="s">
        <v>10283</v>
      </c>
      <c r="D1478" s="32" t="s">
        <v>10227</v>
      </c>
      <c r="E1478" s="32" t="s">
        <v>10266</v>
      </c>
      <c r="F1478" t="s">
        <v>7424</v>
      </c>
    </row>
    <row r="1479" spans="3:13" ht="13.5" x14ac:dyDescent="0.15">
      <c r="C1479" s="32" t="s">
        <v>10284</v>
      </c>
      <c r="D1479" s="32" t="s">
        <v>10229</v>
      </c>
      <c r="E1479" s="32" t="s">
        <v>10266</v>
      </c>
      <c r="F1479" t="s">
        <v>7424</v>
      </c>
    </row>
    <row r="1480" spans="3:13" ht="13.5" x14ac:dyDescent="0.15">
      <c r="C1480" s="32" t="s">
        <v>10285</v>
      </c>
      <c r="D1480" s="32" t="s">
        <v>10231</v>
      </c>
      <c r="E1480" s="32" t="s">
        <v>10266</v>
      </c>
      <c r="F1480" t="s">
        <v>7424</v>
      </c>
    </row>
    <row r="1481" spans="3:13" ht="13.5" x14ac:dyDescent="0.15">
      <c r="C1481" s="32" t="s">
        <v>10286</v>
      </c>
      <c r="D1481" s="32" t="s">
        <v>10233</v>
      </c>
      <c r="E1481" s="32" t="s">
        <v>10266</v>
      </c>
      <c r="F1481" t="s">
        <v>7424</v>
      </c>
    </row>
    <row r="1482" spans="3:13" ht="13.5" x14ac:dyDescent="0.15">
      <c r="C1482" s="32" t="s">
        <v>10287</v>
      </c>
      <c r="D1482" s="32" t="s">
        <v>10235</v>
      </c>
      <c r="E1482" s="32" t="s">
        <v>10266</v>
      </c>
      <c r="F1482" t="s">
        <v>7424</v>
      </c>
    </row>
    <row r="1483" spans="3:13" ht="13.5" x14ac:dyDescent="0.15">
      <c r="C1483" s="32" t="s">
        <v>10288</v>
      </c>
      <c r="D1483" s="32" t="s">
        <v>10237</v>
      </c>
      <c r="E1483" s="32" t="s">
        <v>10266</v>
      </c>
      <c r="F1483" t="s">
        <v>7424</v>
      </c>
    </row>
    <row r="1484" spans="3:13" ht="13.5" x14ac:dyDescent="0.15">
      <c r="C1484" s="32" t="s">
        <v>10289</v>
      </c>
      <c r="D1484" s="32" t="s">
        <v>10239</v>
      </c>
      <c r="E1484" s="32" t="s">
        <v>10266</v>
      </c>
      <c r="F1484" t="s">
        <v>7424</v>
      </c>
    </row>
    <row r="1485" spans="3:13" ht="13.5" x14ac:dyDescent="0.15">
      <c r="C1485" s="32" t="s">
        <v>10290</v>
      </c>
      <c r="D1485" s="32" t="s">
        <v>10291</v>
      </c>
      <c r="E1485" s="32" t="s">
        <v>10266</v>
      </c>
      <c r="F1485" t="s">
        <v>7424</v>
      </c>
    </row>
    <row r="1486" spans="3:13" ht="13.5" x14ac:dyDescent="0.15">
      <c r="C1486" s="32" t="s">
        <v>10292</v>
      </c>
      <c r="D1486" s="32" t="s">
        <v>10250</v>
      </c>
      <c r="E1486" s="32" t="s">
        <v>10266</v>
      </c>
      <c r="F1486" t="s">
        <v>7424</v>
      </c>
    </row>
    <row r="1487" spans="3:13" ht="13.5" x14ac:dyDescent="0.15">
      <c r="C1487" s="32" t="s">
        <v>10293</v>
      </c>
      <c r="D1487" s="32" t="s">
        <v>10252</v>
      </c>
      <c r="E1487" s="32" t="s">
        <v>10266</v>
      </c>
      <c r="F1487" t="s">
        <v>7424</v>
      </c>
    </row>
    <row r="1488" spans="3:13" ht="13.5" x14ac:dyDescent="0.15">
      <c r="C1488" s="32" t="s">
        <v>10294</v>
      </c>
      <c r="D1488" s="32" t="s">
        <v>10254</v>
      </c>
      <c r="E1488" s="32" t="s">
        <v>10266</v>
      </c>
      <c r="F1488" t="s">
        <v>7424</v>
      </c>
    </row>
    <row r="1489" spans="3:13" ht="13.5" x14ac:dyDescent="0.15">
      <c r="C1489" s="32" t="s">
        <v>10295</v>
      </c>
      <c r="D1489" s="32" t="s">
        <v>10256</v>
      </c>
      <c r="E1489" s="32" t="s">
        <v>10266</v>
      </c>
      <c r="F1489" t="s">
        <v>7424</v>
      </c>
    </row>
    <row r="1490" spans="3:13" ht="13.5" x14ac:dyDescent="0.15">
      <c r="C1490" s="32" t="s">
        <v>10296</v>
      </c>
      <c r="D1490" s="32" t="s">
        <v>10258</v>
      </c>
      <c r="E1490" s="32" t="s">
        <v>10266</v>
      </c>
      <c r="F1490" t="s">
        <v>7424</v>
      </c>
    </row>
    <row r="1491" spans="3:13" ht="13.5" x14ac:dyDescent="0.15">
      <c r="C1491" s="32" t="s">
        <v>10297</v>
      </c>
      <c r="D1491" s="32" t="s">
        <v>10260</v>
      </c>
      <c r="E1491" s="32" t="s">
        <v>10266</v>
      </c>
      <c r="F1491" t="s">
        <v>7424</v>
      </c>
    </row>
    <row r="1492" spans="3:13" ht="13.5" x14ac:dyDescent="0.15">
      <c r="C1492" s="32" t="s">
        <v>10298</v>
      </c>
      <c r="D1492" s="32" t="s">
        <v>10262</v>
      </c>
      <c r="E1492" s="32" t="s">
        <v>10266</v>
      </c>
      <c r="F1492" t="s">
        <v>7424</v>
      </c>
    </row>
    <row r="1493" spans="3:13" ht="13.5" x14ac:dyDescent="0.15">
      <c r="C1493" s="32" t="s">
        <v>10299</v>
      </c>
      <c r="D1493" s="32" t="s">
        <v>10300</v>
      </c>
      <c r="E1493" s="32" t="s">
        <v>10266</v>
      </c>
      <c r="F1493" t="s">
        <v>7424</v>
      </c>
    </row>
    <row r="1494" spans="3:13" ht="13.5" x14ac:dyDescent="0.15">
      <c r="C1494" s="32" t="s">
        <v>10301</v>
      </c>
      <c r="D1494" s="32" t="s">
        <v>10302</v>
      </c>
      <c r="E1494" s="32" t="s">
        <v>10303</v>
      </c>
      <c r="F1494" t="s">
        <v>7361</v>
      </c>
      <c r="M1494" s="32" t="s">
        <v>10304</v>
      </c>
    </row>
    <row r="1495" spans="3:13" ht="13.5" x14ac:dyDescent="0.15">
      <c r="C1495" s="32" t="s">
        <v>10305</v>
      </c>
      <c r="D1495" s="32" t="s">
        <v>367</v>
      </c>
      <c r="E1495" s="32" t="s">
        <v>10303</v>
      </c>
      <c r="F1495" t="s">
        <v>101</v>
      </c>
      <c r="M1495" s="32" t="s">
        <v>10304</v>
      </c>
    </row>
    <row r="1496" spans="3:13" ht="13.5" x14ac:dyDescent="0.15">
      <c r="C1496" s="32" t="s">
        <v>10306</v>
      </c>
      <c r="D1496" s="32" t="s">
        <v>369</v>
      </c>
      <c r="E1496" s="32" t="s">
        <v>10303</v>
      </c>
      <c r="F1496" t="s">
        <v>101</v>
      </c>
      <c r="M1496" s="32" t="s">
        <v>10304</v>
      </c>
    </row>
    <row r="1497" spans="3:13" ht="13.5" x14ac:dyDescent="0.15">
      <c r="C1497" s="32" t="s">
        <v>10307</v>
      </c>
      <c r="D1497" s="32" t="s">
        <v>10308</v>
      </c>
      <c r="E1497" s="32" t="s">
        <v>10303</v>
      </c>
      <c r="F1497" t="s">
        <v>101</v>
      </c>
      <c r="M1497" s="32" t="s">
        <v>10170</v>
      </c>
    </row>
    <row r="1498" spans="3:13" ht="13.5" x14ac:dyDescent="0.15">
      <c r="C1498" s="32" t="s">
        <v>10309</v>
      </c>
      <c r="D1498" s="32" t="s">
        <v>10310</v>
      </c>
      <c r="E1498" s="32" t="s">
        <v>10303</v>
      </c>
      <c r="F1498" t="s">
        <v>101</v>
      </c>
      <c r="M1498" s="32" t="s">
        <v>10170</v>
      </c>
    </row>
    <row r="1499" spans="3:13" ht="13.5" x14ac:dyDescent="0.15">
      <c r="C1499" s="32" t="s">
        <v>10311</v>
      </c>
      <c r="D1499" s="32" t="s">
        <v>10312</v>
      </c>
      <c r="E1499" s="32" t="s">
        <v>10303</v>
      </c>
      <c r="F1499" t="s">
        <v>101</v>
      </c>
      <c r="M1499" s="32" t="s">
        <v>10170</v>
      </c>
    </row>
    <row r="1500" spans="3:13" ht="13.5" x14ac:dyDescent="0.15">
      <c r="C1500" s="32" t="s">
        <v>10313</v>
      </c>
      <c r="D1500" s="32" t="s">
        <v>1051</v>
      </c>
      <c r="E1500" s="32" t="s">
        <v>10303</v>
      </c>
      <c r="F1500" t="s">
        <v>101</v>
      </c>
      <c r="M1500" s="32" t="s">
        <v>10170</v>
      </c>
    </row>
    <row r="1501" spans="3:13" ht="13.5" x14ac:dyDescent="0.15">
      <c r="C1501" s="32" t="s">
        <v>10314</v>
      </c>
      <c r="D1501" s="32" t="s">
        <v>1053</v>
      </c>
      <c r="E1501" s="32" t="s">
        <v>10303</v>
      </c>
      <c r="F1501" t="s">
        <v>101</v>
      </c>
      <c r="M1501" s="32" t="s">
        <v>10170</v>
      </c>
    </row>
    <row r="1502" spans="3:13" ht="13.5" x14ac:dyDescent="0.15">
      <c r="C1502" s="32" t="s">
        <v>10315</v>
      </c>
      <c r="D1502" s="32" t="s">
        <v>1055</v>
      </c>
      <c r="E1502" s="32" t="s">
        <v>10303</v>
      </c>
      <c r="F1502" t="s">
        <v>101</v>
      </c>
      <c r="M1502" s="32" t="s">
        <v>10170</v>
      </c>
    </row>
    <row r="1503" spans="3:13" ht="13.5" x14ac:dyDescent="0.15">
      <c r="C1503" s="32" t="s">
        <v>10316</v>
      </c>
      <c r="D1503" s="32" t="s">
        <v>10317</v>
      </c>
      <c r="E1503" s="32" t="s">
        <v>10318</v>
      </c>
      <c r="F1503" t="s">
        <v>101</v>
      </c>
      <c r="M1503" s="32" t="s">
        <v>10170</v>
      </c>
    </row>
    <row r="1504" spans="3:13" ht="13.5" x14ac:dyDescent="0.15">
      <c r="C1504" s="32" t="s">
        <v>10319</v>
      </c>
      <c r="D1504" s="32" t="s">
        <v>10320</v>
      </c>
      <c r="E1504" s="32" t="s">
        <v>10318</v>
      </c>
      <c r="F1504" t="s">
        <v>101</v>
      </c>
      <c r="M1504" s="32" t="s">
        <v>10170</v>
      </c>
    </row>
    <row r="1507" spans="1:13" x14ac:dyDescent="0.15">
      <c r="C1507" s="54" t="s">
        <v>10321</v>
      </c>
    </row>
    <row r="1508" spans="1:13" x14ac:dyDescent="0.15">
      <c r="B1508" s="32" t="s">
        <v>7283</v>
      </c>
      <c r="C1508" s="54" t="s">
        <v>7284</v>
      </c>
      <c r="D1508" s="54" t="s">
        <v>7285</v>
      </c>
      <c r="E1508" s="54" t="s">
        <v>7286</v>
      </c>
      <c r="F1508" s="54" t="s">
        <v>7287</v>
      </c>
      <c r="G1508" s="72" t="s">
        <v>7288</v>
      </c>
      <c r="H1508" s="102" t="s">
        <v>7289</v>
      </c>
      <c r="I1508" s="54" t="s">
        <v>10322</v>
      </c>
      <c r="J1508" s="54" t="s">
        <v>12</v>
      </c>
      <c r="K1508" s="54" t="s">
        <v>7290</v>
      </c>
      <c r="L1508" s="54" t="s">
        <v>7291</v>
      </c>
      <c r="M1508" s="54" t="s">
        <v>7292</v>
      </c>
    </row>
    <row r="1509" spans="1:13" ht="13.5" x14ac:dyDescent="0.15">
      <c r="A1509" s="32">
        <f t="shared" ref="A1509:A1572" si="0">COUNTIF($C$1509:$C$99985,C1509)</f>
        <v>1</v>
      </c>
      <c r="B1509" s="80"/>
      <c r="C1509" s="32" t="s">
        <v>10323</v>
      </c>
      <c r="D1509" s="32" t="s">
        <v>10324</v>
      </c>
      <c r="F1509" s="77" t="s">
        <v>7361</v>
      </c>
      <c r="H1509" s="98" t="e" vm="45">
        <v>#VALUE!</v>
      </c>
      <c r="M1509" s="32" t="s">
        <v>7374</v>
      </c>
    </row>
    <row r="1510" spans="1:13" x14ac:dyDescent="0.15">
      <c r="A1510" s="32">
        <f t="shared" si="0"/>
        <v>1</v>
      </c>
      <c r="B1510" s="80"/>
      <c r="C1510" s="32" t="s">
        <v>10325</v>
      </c>
      <c r="D1510" s="32" t="s">
        <v>10326</v>
      </c>
      <c r="F1510" s="32" t="s">
        <v>7361</v>
      </c>
      <c r="H1510" s="98" t="e" vm="46">
        <v>#VALUE!</v>
      </c>
      <c r="M1510" s="32" t="s">
        <v>7374</v>
      </c>
    </row>
    <row r="1511" spans="1:13" x14ac:dyDescent="0.15">
      <c r="A1511" s="32">
        <f t="shared" si="0"/>
        <v>1</v>
      </c>
      <c r="B1511" s="80"/>
      <c r="C1511" s="32" t="s">
        <v>10327</v>
      </c>
      <c r="D1511" s="32" t="s">
        <v>10328</v>
      </c>
      <c r="F1511" s="32" t="s">
        <v>128</v>
      </c>
      <c r="H1511" s="98" t="e" vm="47">
        <v>#VALUE!</v>
      </c>
      <c r="M1511" s="32" t="s">
        <v>7374</v>
      </c>
    </row>
    <row r="1512" spans="1:13" x14ac:dyDescent="0.15">
      <c r="A1512" s="32">
        <f t="shared" si="0"/>
        <v>1</v>
      </c>
      <c r="B1512" s="80">
        <v>46007</v>
      </c>
      <c r="C1512" s="32" t="s">
        <v>10329</v>
      </c>
      <c r="D1512" s="32" t="s">
        <v>10330</v>
      </c>
      <c r="F1512" s="32" t="s">
        <v>7361</v>
      </c>
      <c r="H1512" s="98" t="e" vm="48">
        <v>#VALUE!</v>
      </c>
      <c r="I1512" s="32" t="s">
        <v>10331</v>
      </c>
      <c r="M1512" s="32" t="s">
        <v>7374</v>
      </c>
    </row>
    <row r="1513" spans="1:13" ht="36" customHeight="1" x14ac:dyDescent="0.15">
      <c r="A1513" s="32">
        <f t="shared" si="0"/>
        <v>1</v>
      </c>
      <c r="B1513" s="80">
        <v>46007</v>
      </c>
      <c r="C1513" s="32" t="s">
        <v>13066</v>
      </c>
      <c r="D1513" s="32" t="s">
        <v>10332</v>
      </c>
      <c r="F1513" s="32" t="s">
        <v>101</v>
      </c>
      <c r="H1513" s="55"/>
      <c r="I1513" s="123"/>
      <c r="J1513" s="59"/>
      <c r="M1513" s="32" t="s">
        <v>7374</v>
      </c>
    </row>
    <row r="1514" spans="1:13" x14ac:dyDescent="0.15">
      <c r="A1514" s="32">
        <f t="shared" si="0"/>
        <v>1</v>
      </c>
      <c r="B1514" s="80">
        <v>46007</v>
      </c>
      <c r="C1514" s="32" t="s">
        <v>13067</v>
      </c>
      <c r="D1514" s="32" t="s">
        <v>1067</v>
      </c>
      <c r="F1514" s="32" t="s">
        <v>101</v>
      </c>
      <c r="H1514" s="134" t="s">
        <v>10333</v>
      </c>
      <c r="I1514" s="124"/>
      <c r="J1514" s="59"/>
      <c r="M1514" s="32" t="s">
        <v>7374</v>
      </c>
    </row>
    <row r="1515" spans="1:13" x14ac:dyDescent="0.15">
      <c r="A1515" s="32">
        <f t="shared" si="0"/>
        <v>1</v>
      </c>
      <c r="B1515" s="80">
        <v>46007</v>
      </c>
      <c r="C1515" s="32" t="s">
        <v>13068</v>
      </c>
      <c r="D1515" s="32" t="s">
        <v>1069</v>
      </c>
      <c r="F1515" s="32" t="s">
        <v>101</v>
      </c>
      <c r="H1515" s="135"/>
      <c r="I1515" s="124"/>
      <c r="J1515" s="59"/>
      <c r="M1515" s="32" t="s">
        <v>7374</v>
      </c>
    </row>
    <row r="1516" spans="1:13" x14ac:dyDescent="0.15">
      <c r="A1516" s="32">
        <f t="shared" si="0"/>
        <v>1</v>
      </c>
      <c r="B1516" s="80">
        <v>46007</v>
      </c>
      <c r="C1516" s="32" t="s">
        <v>13069</v>
      </c>
      <c r="D1516" s="32" t="s">
        <v>1071</v>
      </c>
      <c r="F1516" s="32" t="s">
        <v>101</v>
      </c>
      <c r="H1516" s="135"/>
      <c r="I1516" s="124"/>
      <c r="J1516" s="59"/>
      <c r="M1516" s="32" t="s">
        <v>7374</v>
      </c>
    </row>
    <row r="1517" spans="1:13" x14ac:dyDescent="0.15">
      <c r="A1517" s="32">
        <f t="shared" si="0"/>
        <v>1</v>
      </c>
      <c r="B1517" s="80">
        <v>46007</v>
      </c>
      <c r="C1517" s="32" t="s">
        <v>13070</v>
      </c>
      <c r="D1517" s="32" t="s">
        <v>1073</v>
      </c>
      <c r="F1517" s="32" t="s">
        <v>101</v>
      </c>
      <c r="H1517" s="135"/>
      <c r="I1517" s="124"/>
      <c r="J1517" s="59"/>
      <c r="M1517" s="32" t="s">
        <v>7374</v>
      </c>
    </row>
    <row r="1518" spans="1:13" x14ac:dyDescent="0.15">
      <c r="A1518" s="32">
        <f t="shared" si="0"/>
        <v>1</v>
      </c>
      <c r="B1518" s="80">
        <v>46007</v>
      </c>
      <c r="C1518" s="32" t="s">
        <v>13071</v>
      </c>
      <c r="D1518" s="32" t="s">
        <v>1075</v>
      </c>
      <c r="F1518" s="32" t="s">
        <v>101</v>
      </c>
      <c r="H1518" s="135"/>
      <c r="I1518" s="124"/>
      <c r="J1518" s="59"/>
      <c r="M1518" s="32" t="s">
        <v>7374</v>
      </c>
    </row>
    <row r="1519" spans="1:13" x14ac:dyDescent="0.15">
      <c r="A1519" s="32">
        <f t="shared" si="0"/>
        <v>1</v>
      </c>
      <c r="B1519" s="80">
        <v>46007</v>
      </c>
      <c r="C1519" s="32" t="s">
        <v>13072</v>
      </c>
      <c r="D1519" s="32" t="s">
        <v>1077</v>
      </c>
      <c r="F1519" s="32" t="s">
        <v>101</v>
      </c>
      <c r="H1519" s="135"/>
      <c r="I1519" s="124"/>
      <c r="J1519" s="59"/>
      <c r="M1519" s="32" t="s">
        <v>7374</v>
      </c>
    </row>
    <row r="1520" spans="1:13" x14ac:dyDescent="0.15">
      <c r="A1520" s="32">
        <f t="shared" si="0"/>
        <v>1</v>
      </c>
      <c r="B1520" s="80">
        <v>46007</v>
      </c>
      <c r="C1520" s="32" t="s">
        <v>13073</v>
      </c>
      <c r="D1520" s="32" t="s">
        <v>1079</v>
      </c>
      <c r="F1520" s="32" t="s">
        <v>101</v>
      </c>
      <c r="H1520" s="135"/>
      <c r="I1520" s="124"/>
      <c r="J1520" s="59"/>
      <c r="M1520" s="32" t="s">
        <v>7374</v>
      </c>
    </row>
    <row r="1521" spans="1:15" x14ac:dyDescent="0.15">
      <c r="A1521" s="32">
        <f t="shared" si="0"/>
        <v>1</v>
      </c>
      <c r="B1521" s="80">
        <v>46007</v>
      </c>
      <c r="C1521" s="32" t="s">
        <v>13074</v>
      </c>
      <c r="D1521" s="32" t="s">
        <v>118</v>
      </c>
      <c r="F1521" s="32" t="s">
        <v>101</v>
      </c>
      <c r="H1521" s="136"/>
      <c r="I1521" s="124"/>
      <c r="J1521" s="59"/>
      <c r="M1521" s="32" t="s">
        <v>7374</v>
      </c>
    </row>
    <row r="1522" spans="1:15" x14ac:dyDescent="0.15">
      <c r="A1522" s="32">
        <f t="shared" si="0"/>
        <v>1</v>
      </c>
      <c r="B1522" s="80">
        <v>46007</v>
      </c>
      <c r="C1522" s="32" t="s">
        <v>13075</v>
      </c>
      <c r="D1522" s="32" t="s">
        <v>10334</v>
      </c>
      <c r="F1522" s="32" t="s">
        <v>101</v>
      </c>
      <c r="H1522" s="98" t="e" vm="49">
        <v>#VALUE!</v>
      </c>
      <c r="I1522" s="124"/>
      <c r="J1522" s="59"/>
      <c r="M1522" s="32" t="s">
        <v>7374</v>
      </c>
    </row>
    <row r="1523" spans="1:15" x14ac:dyDescent="0.15">
      <c r="A1523" s="32">
        <f t="shared" si="0"/>
        <v>1</v>
      </c>
      <c r="B1523" s="80">
        <v>46007</v>
      </c>
      <c r="C1523" s="32" t="s">
        <v>13076</v>
      </c>
      <c r="D1523" s="32" t="s">
        <v>10335</v>
      </c>
      <c r="F1523" s="32" t="s">
        <v>101</v>
      </c>
      <c r="H1523" s="98" t="e" vm="50">
        <v>#VALUE!</v>
      </c>
      <c r="I1523" s="124"/>
      <c r="J1523" s="59"/>
      <c r="M1523" s="32" t="s">
        <v>7374</v>
      </c>
    </row>
    <row r="1524" spans="1:15" x14ac:dyDescent="0.15">
      <c r="A1524" s="32">
        <f t="shared" si="0"/>
        <v>1</v>
      </c>
      <c r="B1524" s="80">
        <v>46007</v>
      </c>
      <c r="C1524" s="32" t="s">
        <v>13077</v>
      </c>
      <c r="D1524" s="32" t="s">
        <v>10336</v>
      </c>
      <c r="F1524" s="32" t="s">
        <v>101</v>
      </c>
      <c r="H1524" s="98" t="e" vm="51">
        <v>#VALUE!</v>
      </c>
      <c r="I1524" s="124"/>
      <c r="J1524" s="59"/>
      <c r="M1524" s="32" t="s">
        <v>7374</v>
      </c>
    </row>
    <row r="1525" spans="1:15" x14ac:dyDescent="0.15">
      <c r="A1525" s="32">
        <f t="shared" si="0"/>
        <v>1</v>
      </c>
      <c r="B1525" s="80">
        <v>46007</v>
      </c>
      <c r="C1525" s="32" t="s">
        <v>13078</v>
      </c>
      <c r="D1525" s="32" t="s">
        <v>10337</v>
      </c>
      <c r="F1525" s="32" t="s">
        <v>101</v>
      </c>
      <c r="H1525" s="98" t="e" vm="52">
        <v>#VALUE!</v>
      </c>
      <c r="I1525" s="124"/>
      <c r="J1525" s="59"/>
      <c r="M1525" s="32" t="s">
        <v>7374</v>
      </c>
    </row>
    <row r="1526" spans="1:15" x14ac:dyDescent="0.15">
      <c r="A1526" s="32">
        <f t="shared" si="0"/>
        <v>1</v>
      </c>
      <c r="B1526" s="80">
        <v>46007</v>
      </c>
      <c r="C1526" s="32" t="s">
        <v>10338</v>
      </c>
      <c r="D1526" s="32" t="s">
        <v>10339</v>
      </c>
      <c r="F1526" s="32" t="s">
        <v>7361</v>
      </c>
      <c r="H1526" s="98" t="e" vm="53">
        <v>#VALUE!</v>
      </c>
      <c r="I1526" s="32" t="s">
        <v>10331</v>
      </c>
      <c r="M1526" s="32" t="s">
        <v>7374</v>
      </c>
    </row>
    <row r="1527" spans="1:15" x14ac:dyDescent="0.15">
      <c r="A1527" s="32">
        <f t="shared" si="0"/>
        <v>1</v>
      </c>
      <c r="B1527" s="80">
        <v>46007</v>
      </c>
      <c r="C1527" s="32" t="s">
        <v>10340</v>
      </c>
      <c r="D1527" s="32" t="s">
        <v>10341</v>
      </c>
      <c r="F1527" s="32" t="s">
        <v>101</v>
      </c>
      <c r="G1527" s="56"/>
      <c r="H1527" s="98" t="e" vm="54">
        <v>#VALUE!</v>
      </c>
      <c r="I1527" s="32" t="s">
        <v>10331</v>
      </c>
      <c r="M1527" s="32" t="s">
        <v>7382</v>
      </c>
    </row>
    <row r="1528" spans="1:15" x14ac:dyDescent="0.15">
      <c r="A1528" s="32">
        <f t="shared" si="0"/>
        <v>1</v>
      </c>
      <c r="B1528" s="80">
        <v>46007</v>
      </c>
      <c r="C1528" s="32" t="s">
        <v>10342</v>
      </c>
      <c r="D1528" s="32" t="s">
        <v>10343</v>
      </c>
      <c r="F1528" s="32" t="s">
        <v>101</v>
      </c>
      <c r="G1528" s="58"/>
      <c r="H1528" s="103" t="e" vm="55">
        <v>#VALUE!</v>
      </c>
      <c r="I1528" s="32" t="s">
        <v>10331</v>
      </c>
      <c r="M1528" s="32" t="s">
        <v>7400</v>
      </c>
    </row>
    <row r="1529" spans="1:15" x14ac:dyDescent="0.15">
      <c r="A1529" s="32">
        <f t="shared" si="0"/>
        <v>1</v>
      </c>
      <c r="B1529" s="80">
        <v>46007</v>
      </c>
      <c r="C1529" s="32" t="s">
        <v>10344</v>
      </c>
      <c r="D1529" s="32" t="s">
        <v>10345</v>
      </c>
      <c r="F1529" s="32" t="s">
        <v>101</v>
      </c>
      <c r="G1529" s="81"/>
      <c r="H1529" s="104" t="e" vm="56">
        <v>#VALUE!</v>
      </c>
      <c r="I1529" s="32" t="s">
        <v>10331</v>
      </c>
    </row>
    <row r="1530" spans="1:15" x14ac:dyDescent="0.15">
      <c r="A1530" s="32">
        <f t="shared" si="0"/>
        <v>1</v>
      </c>
      <c r="C1530" s="32" t="s">
        <v>10346</v>
      </c>
      <c r="D1530" s="32" t="s">
        <v>10347</v>
      </c>
      <c r="F1530" s="32" t="s">
        <v>7361</v>
      </c>
      <c r="G1530" s="58"/>
      <c r="H1530" s="103" t="e" vm="57">
        <v>#VALUE!</v>
      </c>
      <c r="M1530" s="32" t="s">
        <v>7417</v>
      </c>
    </row>
    <row r="1531" spans="1:15" x14ac:dyDescent="0.15">
      <c r="A1531" s="32">
        <f t="shared" si="0"/>
        <v>1</v>
      </c>
      <c r="C1531" s="32" t="s">
        <v>7421</v>
      </c>
      <c r="D1531" s="32" t="s">
        <v>7422</v>
      </c>
      <c r="F1531" s="32" t="s">
        <v>7424</v>
      </c>
      <c r="H1531" s="98" t="e" vm="58">
        <v>#VALUE!</v>
      </c>
      <c r="M1531" s="32" t="s">
        <v>7426</v>
      </c>
    </row>
    <row r="1532" spans="1:15" x14ac:dyDescent="0.15">
      <c r="A1532" s="32">
        <f t="shared" si="0"/>
        <v>1</v>
      </c>
      <c r="B1532" s="80">
        <v>46013</v>
      </c>
      <c r="C1532" s="32" t="s">
        <v>11683</v>
      </c>
      <c r="D1532" s="32" t="s">
        <v>7428</v>
      </c>
      <c r="F1532" s="32" t="s">
        <v>101</v>
      </c>
      <c r="H1532" s="98" t="e" vm="59">
        <v>#VALUE!</v>
      </c>
      <c r="I1532" s="59"/>
      <c r="J1532" s="59"/>
      <c r="M1532" s="32" t="s">
        <v>7426</v>
      </c>
    </row>
    <row r="1533" spans="1:15" x14ac:dyDescent="0.15">
      <c r="A1533" s="32">
        <f t="shared" si="0"/>
        <v>1</v>
      </c>
      <c r="C1533" s="32" t="s">
        <v>7434</v>
      </c>
      <c r="D1533" s="32" t="s">
        <v>7435</v>
      </c>
      <c r="F1533" s="32" t="s">
        <v>7361</v>
      </c>
      <c r="H1533" s="98" t="e" vm="60">
        <v>#VALUE!</v>
      </c>
      <c r="M1533" s="32" t="s">
        <v>7437</v>
      </c>
      <c r="N1533" s="32" t="s">
        <v>7438</v>
      </c>
      <c r="O1533" s="32" t="s">
        <v>7439</v>
      </c>
    </row>
    <row r="1534" spans="1:15" x14ac:dyDescent="0.15">
      <c r="A1534" s="32">
        <f t="shared" si="0"/>
        <v>1</v>
      </c>
      <c r="C1534" s="32" t="s">
        <v>7440</v>
      </c>
      <c r="D1534" s="32" t="s">
        <v>7441</v>
      </c>
      <c r="F1534" s="32" t="s">
        <v>7361</v>
      </c>
      <c r="H1534" s="98" t="e" vm="61">
        <v>#VALUE!</v>
      </c>
      <c r="M1534" s="32" t="s">
        <v>7437</v>
      </c>
      <c r="N1534" s="32" t="s">
        <v>7443</v>
      </c>
    </row>
    <row r="1535" spans="1:15" x14ac:dyDescent="0.15">
      <c r="A1535" s="32">
        <f t="shared" si="0"/>
        <v>1</v>
      </c>
      <c r="C1535" s="32" t="s">
        <v>7444</v>
      </c>
      <c r="D1535" s="32" t="s">
        <v>7445</v>
      </c>
      <c r="F1535" s="32" t="s">
        <v>7361</v>
      </c>
      <c r="H1535" s="98" t="e" vm="62">
        <v>#VALUE!</v>
      </c>
      <c r="M1535" s="32" t="s">
        <v>7437</v>
      </c>
      <c r="N1535" s="32" t="s">
        <v>7447</v>
      </c>
    </row>
    <row r="1536" spans="1:15" x14ac:dyDescent="0.15">
      <c r="A1536" s="32">
        <f t="shared" si="0"/>
        <v>1</v>
      </c>
      <c r="C1536" s="32" t="s">
        <v>7448</v>
      </c>
      <c r="D1536" s="32" t="s">
        <v>7449</v>
      </c>
      <c r="F1536" s="32" t="s">
        <v>7361</v>
      </c>
      <c r="H1536" s="98" t="e" vm="63">
        <v>#VALUE!</v>
      </c>
      <c r="M1536" s="32" t="s">
        <v>7437</v>
      </c>
      <c r="N1536" s="32" t="s">
        <v>7451</v>
      </c>
      <c r="O1536" s="32" t="s">
        <v>7452</v>
      </c>
    </row>
    <row r="1537" spans="1:14" x14ac:dyDescent="0.15">
      <c r="A1537" s="32">
        <f t="shared" si="0"/>
        <v>1</v>
      </c>
      <c r="C1537" s="32" t="s">
        <v>7453</v>
      </c>
      <c r="D1537" s="32" t="s">
        <v>7454</v>
      </c>
      <c r="F1537" s="32" t="s">
        <v>7361</v>
      </c>
      <c r="H1537" s="98" t="e" vm="64">
        <v>#VALUE!</v>
      </c>
      <c r="M1537" s="32" t="s">
        <v>7437</v>
      </c>
      <c r="N1537" s="32" t="s">
        <v>7456</v>
      </c>
    </row>
    <row r="1538" spans="1:14" x14ac:dyDescent="0.15">
      <c r="A1538" s="32">
        <f t="shared" si="0"/>
        <v>1</v>
      </c>
      <c r="C1538" s="32" t="s">
        <v>7457</v>
      </c>
      <c r="D1538" s="32" t="s">
        <v>7458</v>
      </c>
      <c r="F1538" s="32" t="s">
        <v>7361</v>
      </c>
      <c r="H1538" s="98" t="e" vm="65">
        <v>#VALUE!</v>
      </c>
      <c r="M1538" s="32" t="s">
        <v>7437</v>
      </c>
      <c r="N1538" s="32" t="s">
        <v>7460</v>
      </c>
    </row>
    <row r="1539" spans="1:14" x14ac:dyDescent="0.15">
      <c r="A1539" s="32">
        <f t="shared" si="0"/>
        <v>1</v>
      </c>
      <c r="C1539" s="32" t="s">
        <v>7461</v>
      </c>
      <c r="D1539" s="32" t="s">
        <v>7462</v>
      </c>
      <c r="F1539" s="32" t="s">
        <v>7361</v>
      </c>
      <c r="H1539" s="98" t="e" vm="66">
        <v>#VALUE!</v>
      </c>
      <c r="M1539" s="32" t="s">
        <v>7437</v>
      </c>
      <c r="N1539" s="32" t="s">
        <v>7464</v>
      </c>
    </row>
    <row r="1540" spans="1:14" x14ac:dyDescent="0.15">
      <c r="A1540" s="32">
        <f t="shared" si="0"/>
        <v>1</v>
      </c>
      <c r="C1540" s="32" t="s">
        <v>7465</v>
      </c>
      <c r="D1540" s="32" t="s">
        <v>7466</v>
      </c>
      <c r="F1540" s="32" t="s">
        <v>7361</v>
      </c>
      <c r="H1540" s="98" t="e" vm="67">
        <v>#VALUE!</v>
      </c>
      <c r="M1540" s="32" t="s">
        <v>7437</v>
      </c>
      <c r="N1540" s="32" t="s">
        <v>7468</v>
      </c>
    </row>
    <row r="1541" spans="1:14" x14ac:dyDescent="0.15">
      <c r="A1541" s="32">
        <f t="shared" si="0"/>
        <v>1</v>
      </c>
      <c r="C1541" s="32" t="s">
        <v>7469</v>
      </c>
      <c r="D1541" s="32" t="s">
        <v>7470</v>
      </c>
      <c r="F1541" s="32" t="s">
        <v>7361</v>
      </c>
      <c r="H1541" s="98" t="e" vm="68">
        <v>#VALUE!</v>
      </c>
      <c r="M1541" s="32" t="s">
        <v>7437</v>
      </c>
      <c r="N1541" s="32" t="s">
        <v>7472</v>
      </c>
    </row>
    <row r="1542" spans="1:14" x14ac:dyDescent="0.15">
      <c r="A1542" s="32">
        <f t="shared" si="0"/>
        <v>1</v>
      </c>
      <c r="C1542" s="32" t="s">
        <v>7473</v>
      </c>
      <c r="D1542" s="32" t="s">
        <v>7474</v>
      </c>
      <c r="F1542" s="32" t="s">
        <v>7361</v>
      </c>
      <c r="H1542" s="98" t="e" vm="69">
        <v>#VALUE!</v>
      </c>
      <c r="M1542" s="32" t="s">
        <v>7437</v>
      </c>
      <c r="N1542" s="32" t="s">
        <v>7476</v>
      </c>
    </row>
    <row r="1543" spans="1:14" x14ac:dyDescent="0.15">
      <c r="A1543" s="32">
        <f t="shared" si="0"/>
        <v>1</v>
      </c>
      <c r="C1543" s="32" t="s">
        <v>7477</v>
      </c>
      <c r="D1543" s="32" t="s">
        <v>7478</v>
      </c>
      <c r="F1543" s="32" t="s">
        <v>7361</v>
      </c>
      <c r="H1543" s="98" t="e" vm="70">
        <v>#VALUE!</v>
      </c>
      <c r="M1543" s="32" t="s">
        <v>7437</v>
      </c>
      <c r="N1543" s="32" t="s">
        <v>7480</v>
      </c>
    </row>
    <row r="1544" spans="1:14" x14ac:dyDescent="0.15">
      <c r="A1544" s="32">
        <f t="shared" si="0"/>
        <v>1</v>
      </c>
      <c r="C1544" s="32" t="s">
        <v>7481</v>
      </c>
      <c r="D1544" s="32" t="s">
        <v>7482</v>
      </c>
      <c r="F1544" s="32" t="s">
        <v>7361</v>
      </c>
      <c r="H1544" s="98" t="e" vm="71">
        <v>#VALUE!</v>
      </c>
      <c r="M1544" s="32" t="s">
        <v>7437</v>
      </c>
      <c r="N1544" s="32" t="s">
        <v>7484</v>
      </c>
    </row>
    <row r="1545" spans="1:14" x14ac:dyDescent="0.15">
      <c r="A1545" s="32">
        <f t="shared" si="0"/>
        <v>1</v>
      </c>
      <c r="C1545" s="32" t="s">
        <v>7485</v>
      </c>
      <c r="D1545" s="32" t="s">
        <v>7486</v>
      </c>
      <c r="F1545" s="32" t="s">
        <v>7361</v>
      </c>
      <c r="H1545" s="98" t="e" vm="72">
        <v>#VALUE!</v>
      </c>
      <c r="M1545" s="32" t="s">
        <v>7437</v>
      </c>
      <c r="N1545" s="32" t="s">
        <v>7488</v>
      </c>
    </row>
    <row r="1546" spans="1:14" x14ac:dyDescent="0.15">
      <c r="A1546" s="32">
        <f t="shared" si="0"/>
        <v>1</v>
      </c>
      <c r="C1546" s="32" t="s">
        <v>7489</v>
      </c>
      <c r="D1546" s="32" t="s">
        <v>7490</v>
      </c>
      <c r="F1546" s="32" t="s">
        <v>7361</v>
      </c>
      <c r="H1546" s="98" t="e" vm="73">
        <v>#VALUE!</v>
      </c>
      <c r="M1546" s="32" t="s">
        <v>7437</v>
      </c>
      <c r="N1546" s="32" t="s">
        <v>7492</v>
      </c>
    </row>
    <row r="1547" spans="1:14" x14ac:dyDescent="0.15">
      <c r="A1547" s="32">
        <f t="shared" si="0"/>
        <v>1</v>
      </c>
      <c r="C1547" s="32" t="s">
        <v>7493</v>
      </c>
      <c r="D1547" s="32" t="s">
        <v>7494</v>
      </c>
      <c r="F1547" s="32" t="s">
        <v>7361</v>
      </c>
      <c r="H1547" s="98" t="e" vm="74">
        <v>#VALUE!</v>
      </c>
      <c r="M1547" s="32" t="s">
        <v>7437</v>
      </c>
      <c r="N1547" s="32" t="s">
        <v>7484</v>
      </c>
    </row>
    <row r="1548" spans="1:14" x14ac:dyDescent="0.15">
      <c r="A1548" s="32">
        <f t="shared" si="0"/>
        <v>1</v>
      </c>
      <c r="C1548" s="32" t="s">
        <v>10348</v>
      </c>
      <c r="D1548" s="32" t="s">
        <v>7497</v>
      </c>
      <c r="F1548" s="32" t="s">
        <v>7361</v>
      </c>
      <c r="H1548" s="98" t="e" vm="75">
        <v>#VALUE!</v>
      </c>
      <c r="M1548" s="32" t="s">
        <v>7437</v>
      </c>
      <c r="N1548" s="32" t="s">
        <v>7484</v>
      </c>
    </row>
    <row r="1549" spans="1:14" x14ac:dyDescent="0.15">
      <c r="A1549" s="32">
        <f t="shared" si="0"/>
        <v>1</v>
      </c>
      <c r="C1549" s="32" t="s">
        <v>7499</v>
      </c>
      <c r="D1549" s="32" t="s">
        <v>7500</v>
      </c>
      <c r="F1549" s="32" t="s">
        <v>7361</v>
      </c>
      <c r="H1549" s="98" t="e" vm="76">
        <v>#VALUE!</v>
      </c>
      <c r="M1549" s="32" t="s">
        <v>7437</v>
      </c>
      <c r="N1549" s="32" t="s">
        <v>7484</v>
      </c>
    </row>
    <row r="1550" spans="1:14" x14ac:dyDescent="0.15">
      <c r="A1550" s="32">
        <f t="shared" si="0"/>
        <v>1</v>
      </c>
      <c r="C1550" s="32" t="s">
        <v>7502</v>
      </c>
      <c r="D1550" s="32" t="s">
        <v>7503</v>
      </c>
      <c r="F1550" s="32" t="s">
        <v>7361</v>
      </c>
      <c r="H1550" s="98" t="e" vm="77">
        <v>#VALUE!</v>
      </c>
      <c r="M1550" s="32" t="s">
        <v>7437</v>
      </c>
      <c r="N1550" s="32" t="s">
        <v>7484</v>
      </c>
    </row>
    <row r="1551" spans="1:14" x14ac:dyDescent="0.15">
      <c r="A1551" s="32">
        <f t="shared" si="0"/>
        <v>1</v>
      </c>
      <c r="C1551" s="32" t="s">
        <v>7505</v>
      </c>
      <c r="D1551" s="32" t="s">
        <v>7506</v>
      </c>
      <c r="F1551" s="32" t="s">
        <v>7361</v>
      </c>
      <c r="H1551" s="98" t="e" vm="78">
        <v>#VALUE!</v>
      </c>
      <c r="M1551" s="32" t="s">
        <v>7437</v>
      </c>
      <c r="N1551" s="32" t="s">
        <v>7484</v>
      </c>
    </row>
    <row r="1552" spans="1:14" x14ac:dyDescent="0.15">
      <c r="A1552" s="32">
        <f t="shared" si="0"/>
        <v>1</v>
      </c>
      <c r="C1552" s="32" t="s">
        <v>7508</v>
      </c>
      <c r="D1552" s="32" t="s">
        <v>7509</v>
      </c>
      <c r="F1552" s="32" t="s">
        <v>7361</v>
      </c>
      <c r="H1552" s="98" t="e" vm="79">
        <v>#VALUE!</v>
      </c>
      <c r="M1552" s="32" t="s">
        <v>7437</v>
      </c>
      <c r="N1552" s="32" t="s">
        <v>7484</v>
      </c>
    </row>
    <row r="1553" spans="1:14" x14ac:dyDescent="0.15">
      <c r="A1553" s="32">
        <f t="shared" si="0"/>
        <v>1</v>
      </c>
      <c r="B1553" s="80"/>
      <c r="C1553" s="32" t="s">
        <v>7511</v>
      </c>
      <c r="D1553" s="32" t="s">
        <v>7512</v>
      </c>
      <c r="F1553" s="32" t="s">
        <v>7361</v>
      </c>
      <c r="H1553" s="98" t="e" vm="80">
        <v>#VALUE!</v>
      </c>
      <c r="M1553" s="32" t="s">
        <v>7437</v>
      </c>
      <c r="N1553" s="32" t="s">
        <v>7484</v>
      </c>
    </row>
    <row r="1554" spans="1:14" x14ac:dyDescent="0.15">
      <c r="A1554" s="32">
        <f t="shared" si="0"/>
        <v>1</v>
      </c>
      <c r="C1554" s="32" t="s">
        <v>7514</v>
      </c>
      <c r="D1554" s="32" t="s">
        <v>7515</v>
      </c>
      <c r="F1554" s="32" t="s">
        <v>7361</v>
      </c>
      <c r="H1554" s="98" t="e" vm="81">
        <v>#VALUE!</v>
      </c>
      <c r="M1554" s="32" t="s">
        <v>7437</v>
      </c>
      <c r="N1554" s="32" t="s">
        <v>7484</v>
      </c>
    </row>
    <row r="1555" spans="1:14" x14ac:dyDescent="0.15">
      <c r="A1555" s="32">
        <f t="shared" si="0"/>
        <v>1</v>
      </c>
      <c r="C1555" s="59" t="s">
        <v>7517</v>
      </c>
      <c r="D1555" s="32" t="s">
        <v>7518</v>
      </c>
      <c r="F1555" s="32" t="s">
        <v>7361</v>
      </c>
      <c r="H1555" s="98" t="e" vm="82">
        <v>#VALUE!</v>
      </c>
      <c r="M1555" s="32" t="s">
        <v>7437</v>
      </c>
      <c r="N1555" s="32" t="s">
        <v>7484</v>
      </c>
    </row>
    <row r="1556" spans="1:14" x14ac:dyDescent="0.15">
      <c r="A1556" s="32">
        <f t="shared" si="0"/>
        <v>1</v>
      </c>
      <c r="C1556" s="32" t="s">
        <v>7520</v>
      </c>
      <c r="D1556" s="32" t="s">
        <v>7521</v>
      </c>
      <c r="F1556" s="32" t="s">
        <v>7361</v>
      </c>
      <c r="H1556" s="98" t="e" vm="83">
        <v>#VALUE!</v>
      </c>
      <c r="M1556" s="32" t="s">
        <v>7437</v>
      </c>
      <c r="N1556" s="32" t="s">
        <v>7484</v>
      </c>
    </row>
    <row r="1557" spans="1:14" x14ac:dyDescent="0.15">
      <c r="A1557" s="32">
        <f t="shared" si="0"/>
        <v>1</v>
      </c>
      <c r="C1557" s="32" t="s">
        <v>7523</v>
      </c>
      <c r="D1557" s="32" t="s">
        <v>7524</v>
      </c>
      <c r="F1557" s="32" t="s">
        <v>7361</v>
      </c>
      <c r="H1557" s="98" t="e" vm="84">
        <v>#VALUE!</v>
      </c>
      <c r="M1557" s="32" t="s">
        <v>7437</v>
      </c>
      <c r="N1557" s="32" t="s">
        <v>7484</v>
      </c>
    </row>
    <row r="1558" spans="1:14" x14ac:dyDescent="0.15">
      <c r="A1558" s="32">
        <f t="shared" si="0"/>
        <v>1</v>
      </c>
      <c r="C1558" s="59" t="s">
        <v>10349</v>
      </c>
      <c r="D1558" s="32" t="s">
        <v>7527</v>
      </c>
      <c r="F1558" s="32" t="s">
        <v>7361</v>
      </c>
      <c r="H1558" s="98" t="e" vm="85">
        <v>#VALUE!</v>
      </c>
      <c r="M1558" s="32" t="s">
        <v>7437</v>
      </c>
      <c r="N1558" s="32" t="s">
        <v>7484</v>
      </c>
    </row>
    <row r="1559" spans="1:14" x14ac:dyDescent="0.15">
      <c r="A1559" s="32">
        <f t="shared" si="0"/>
        <v>1</v>
      </c>
      <c r="C1559" s="32" t="s">
        <v>10350</v>
      </c>
      <c r="D1559" s="32" t="s">
        <v>7530</v>
      </c>
      <c r="F1559" s="32" t="s">
        <v>7361</v>
      </c>
      <c r="H1559" s="98" t="e" vm="86">
        <v>#VALUE!</v>
      </c>
      <c r="M1559" s="32" t="s">
        <v>7437</v>
      </c>
      <c r="N1559" s="32" t="s">
        <v>7484</v>
      </c>
    </row>
    <row r="1560" spans="1:14" x14ac:dyDescent="0.15">
      <c r="A1560" s="32">
        <f t="shared" si="0"/>
        <v>1</v>
      </c>
      <c r="C1560" s="32" t="s">
        <v>7532</v>
      </c>
      <c r="D1560" s="32" t="s">
        <v>7533</v>
      </c>
      <c r="F1560" s="32" t="s">
        <v>7361</v>
      </c>
      <c r="H1560" s="98" t="e" vm="87">
        <v>#VALUE!</v>
      </c>
      <c r="M1560" s="32" t="s">
        <v>7437</v>
      </c>
      <c r="N1560" s="32" t="s">
        <v>7484</v>
      </c>
    </row>
    <row r="1561" spans="1:14" x14ac:dyDescent="0.15">
      <c r="A1561" s="32">
        <f t="shared" si="0"/>
        <v>1</v>
      </c>
      <c r="C1561" s="32" t="s">
        <v>7535</v>
      </c>
      <c r="D1561" s="59" t="s">
        <v>10351</v>
      </c>
      <c r="F1561" s="32" t="s">
        <v>7361</v>
      </c>
      <c r="H1561" s="98" t="e" vm="88">
        <v>#VALUE!</v>
      </c>
      <c r="M1561" s="32" t="s">
        <v>7437</v>
      </c>
      <c r="N1561" s="32" t="s">
        <v>7484</v>
      </c>
    </row>
    <row r="1562" spans="1:14" x14ac:dyDescent="0.15">
      <c r="A1562" s="32">
        <f t="shared" si="0"/>
        <v>1</v>
      </c>
      <c r="C1562" s="32" t="s">
        <v>10352</v>
      </c>
      <c r="D1562" s="32" t="s">
        <v>7539</v>
      </c>
      <c r="F1562" s="32" t="s">
        <v>7361</v>
      </c>
      <c r="H1562" s="98" t="e" vm="89">
        <v>#VALUE!</v>
      </c>
      <c r="M1562" s="32" t="s">
        <v>7437</v>
      </c>
      <c r="N1562" s="32" t="s">
        <v>7484</v>
      </c>
    </row>
    <row r="1563" spans="1:14" x14ac:dyDescent="0.15">
      <c r="A1563" s="32">
        <f t="shared" si="0"/>
        <v>1</v>
      </c>
      <c r="C1563" s="32" t="s">
        <v>7541</v>
      </c>
      <c r="D1563" s="59" t="s">
        <v>10353</v>
      </c>
      <c r="F1563" s="32" t="s">
        <v>7361</v>
      </c>
      <c r="H1563" s="98" t="e" vm="90">
        <v>#VALUE!</v>
      </c>
      <c r="M1563" s="32" t="s">
        <v>7437</v>
      </c>
      <c r="N1563" s="32" t="s">
        <v>7484</v>
      </c>
    </row>
    <row r="1564" spans="1:14" x14ac:dyDescent="0.15">
      <c r="A1564" s="32">
        <f t="shared" si="0"/>
        <v>1</v>
      </c>
      <c r="C1564" s="32" t="s">
        <v>7544</v>
      </c>
      <c r="D1564" s="59" t="s">
        <v>10354</v>
      </c>
      <c r="F1564" s="32" t="s">
        <v>7361</v>
      </c>
      <c r="H1564" s="98" t="e" vm="91">
        <v>#VALUE!</v>
      </c>
      <c r="M1564" s="32" t="s">
        <v>7437</v>
      </c>
      <c r="N1564" s="32" t="s">
        <v>7484</v>
      </c>
    </row>
    <row r="1565" spans="1:14" x14ac:dyDescent="0.15">
      <c r="A1565" s="32">
        <f t="shared" si="0"/>
        <v>1</v>
      </c>
      <c r="C1565" s="32" t="s">
        <v>7547</v>
      </c>
      <c r="D1565" s="59" t="s">
        <v>10355</v>
      </c>
      <c r="F1565" s="32" t="s">
        <v>7361</v>
      </c>
      <c r="H1565" s="98" t="e" vm="92">
        <v>#VALUE!</v>
      </c>
      <c r="M1565" s="32" t="s">
        <v>7437</v>
      </c>
      <c r="N1565" s="32" t="s">
        <v>7484</v>
      </c>
    </row>
    <row r="1566" spans="1:14" x14ac:dyDescent="0.15">
      <c r="A1566" s="32">
        <f t="shared" si="0"/>
        <v>1</v>
      </c>
      <c r="C1566" s="32" t="s">
        <v>7550</v>
      </c>
      <c r="D1566" s="59" t="s">
        <v>10356</v>
      </c>
      <c r="F1566" s="32" t="s">
        <v>7361</v>
      </c>
      <c r="H1566" s="98" t="e" vm="93">
        <v>#VALUE!</v>
      </c>
      <c r="M1566" s="32" t="s">
        <v>7437</v>
      </c>
      <c r="N1566" s="32" t="s">
        <v>7484</v>
      </c>
    </row>
    <row r="1567" spans="1:14" x14ac:dyDescent="0.15">
      <c r="A1567" s="32">
        <f t="shared" si="0"/>
        <v>1</v>
      </c>
      <c r="C1567" s="32" t="s">
        <v>7553</v>
      </c>
      <c r="D1567" s="59" t="s">
        <v>10357</v>
      </c>
      <c r="F1567" s="32" t="s">
        <v>7361</v>
      </c>
      <c r="H1567" s="98" t="e" vm="94">
        <v>#VALUE!</v>
      </c>
      <c r="M1567" s="32" t="s">
        <v>7437</v>
      </c>
      <c r="N1567" s="32" t="s">
        <v>7484</v>
      </c>
    </row>
    <row r="1568" spans="1:14" x14ac:dyDescent="0.15">
      <c r="A1568" s="32">
        <f t="shared" si="0"/>
        <v>1</v>
      </c>
      <c r="C1568" s="32" t="s">
        <v>7556</v>
      </c>
      <c r="D1568" s="59" t="s">
        <v>10358</v>
      </c>
      <c r="F1568" s="32" t="s">
        <v>7361</v>
      </c>
      <c r="H1568" s="98" t="e" vm="95">
        <v>#VALUE!</v>
      </c>
      <c r="M1568" s="32" t="s">
        <v>7437</v>
      </c>
      <c r="N1568" s="32" t="s">
        <v>7484</v>
      </c>
    </row>
    <row r="1569" spans="1:14" x14ac:dyDescent="0.15">
      <c r="A1569" s="32">
        <f t="shared" si="0"/>
        <v>1</v>
      </c>
      <c r="C1569" s="32" t="s">
        <v>7559</v>
      </c>
      <c r="D1569" s="32" t="s">
        <v>10359</v>
      </c>
      <c r="F1569" s="32" t="s">
        <v>7361</v>
      </c>
      <c r="H1569" s="98" t="e" vm="96">
        <v>#VALUE!</v>
      </c>
      <c r="M1569" s="32" t="s">
        <v>7437</v>
      </c>
      <c r="N1569" s="32" t="s">
        <v>7484</v>
      </c>
    </row>
    <row r="1570" spans="1:14" x14ac:dyDescent="0.15">
      <c r="A1570" s="32">
        <f t="shared" si="0"/>
        <v>1</v>
      </c>
      <c r="C1570" s="32" t="s">
        <v>7562</v>
      </c>
      <c r="D1570" s="32" t="s">
        <v>7563</v>
      </c>
      <c r="F1570" s="32" t="s">
        <v>7361</v>
      </c>
      <c r="H1570" s="98" t="e" vm="97">
        <v>#VALUE!</v>
      </c>
      <c r="M1570" s="32" t="s">
        <v>7437</v>
      </c>
      <c r="N1570" s="32" t="s">
        <v>7484</v>
      </c>
    </row>
    <row r="1571" spans="1:14" x14ac:dyDescent="0.15">
      <c r="A1571" s="32">
        <f t="shared" si="0"/>
        <v>1</v>
      </c>
      <c r="C1571" s="32" t="s">
        <v>7565</v>
      </c>
      <c r="D1571" s="32" t="s">
        <v>190</v>
      </c>
      <c r="F1571" s="32" t="s">
        <v>7361</v>
      </c>
      <c r="H1571" s="98" t="e" vm="98">
        <v>#VALUE!</v>
      </c>
      <c r="M1571" s="32" t="s">
        <v>7437</v>
      </c>
      <c r="N1571" s="32" t="s">
        <v>7484</v>
      </c>
    </row>
    <row r="1572" spans="1:14" x14ac:dyDescent="0.15">
      <c r="A1572" s="32">
        <f t="shared" si="0"/>
        <v>1</v>
      </c>
      <c r="C1572" s="32" t="s">
        <v>7567</v>
      </c>
      <c r="D1572" s="32" t="s">
        <v>7568</v>
      </c>
      <c r="F1572" s="32" t="s">
        <v>7361</v>
      </c>
      <c r="H1572" s="98" t="e" vm="99">
        <v>#VALUE!</v>
      </c>
      <c r="M1572" s="32" t="s">
        <v>7437</v>
      </c>
      <c r="N1572" s="32" t="s">
        <v>7484</v>
      </c>
    </row>
    <row r="1573" spans="1:14" x14ac:dyDescent="0.15">
      <c r="A1573" s="32">
        <f t="shared" ref="A1573:A1636" si="1">COUNTIF($C$1509:$C$99985,C1573)</f>
        <v>1</v>
      </c>
      <c r="C1573" s="32" t="s">
        <v>7570</v>
      </c>
      <c r="D1573" s="32" t="s">
        <v>7571</v>
      </c>
      <c r="F1573" s="32" t="s">
        <v>7361</v>
      </c>
      <c r="H1573" s="98" t="e" vm="100">
        <v>#VALUE!</v>
      </c>
      <c r="M1573" s="32" t="s">
        <v>7437</v>
      </c>
      <c r="N1573" s="32" t="s">
        <v>7484</v>
      </c>
    </row>
    <row r="1574" spans="1:14" x14ac:dyDescent="0.15">
      <c r="A1574" s="32">
        <f t="shared" si="1"/>
        <v>1</v>
      </c>
      <c r="C1574" s="32" t="s">
        <v>7573</v>
      </c>
      <c r="D1574" s="32" t="s">
        <v>5963</v>
      </c>
      <c r="F1574" s="32" t="s">
        <v>7361</v>
      </c>
      <c r="H1574" s="98" t="e" vm="101">
        <v>#VALUE!</v>
      </c>
      <c r="M1574" s="32" t="s">
        <v>7437</v>
      </c>
      <c r="N1574" s="32" t="s">
        <v>7484</v>
      </c>
    </row>
    <row r="1575" spans="1:14" x14ac:dyDescent="0.15">
      <c r="A1575" s="32">
        <f t="shared" si="1"/>
        <v>1</v>
      </c>
      <c r="C1575" s="32" t="s">
        <v>7575</v>
      </c>
      <c r="D1575" s="59" t="s">
        <v>10360</v>
      </c>
      <c r="F1575" s="32" t="s">
        <v>7361</v>
      </c>
      <c r="H1575" s="98" t="e" vm="102">
        <v>#VALUE!</v>
      </c>
      <c r="M1575" s="32" t="s">
        <v>7437</v>
      </c>
      <c r="N1575" s="32" t="s">
        <v>7484</v>
      </c>
    </row>
    <row r="1576" spans="1:14" x14ac:dyDescent="0.15">
      <c r="A1576" s="32">
        <f t="shared" si="1"/>
        <v>1</v>
      </c>
      <c r="C1576" s="32" t="s">
        <v>7578</v>
      </c>
      <c r="D1576" s="59" t="s">
        <v>10361</v>
      </c>
      <c r="F1576" s="32" t="s">
        <v>7361</v>
      </c>
      <c r="H1576" s="98" t="e" vm="103">
        <v>#VALUE!</v>
      </c>
      <c r="M1576" s="32" t="s">
        <v>7437</v>
      </c>
      <c r="N1576" s="32" t="s">
        <v>7484</v>
      </c>
    </row>
    <row r="1577" spans="1:14" x14ac:dyDescent="0.15">
      <c r="A1577" s="32">
        <f t="shared" si="1"/>
        <v>1</v>
      </c>
      <c r="C1577" s="32" t="s">
        <v>7581</v>
      </c>
      <c r="D1577" s="59" t="s">
        <v>10362</v>
      </c>
      <c r="F1577" s="32" t="s">
        <v>7361</v>
      </c>
      <c r="H1577" s="98" t="e" vm="104">
        <v>#VALUE!</v>
      </c>
      <c r="M1577" s="32" t="s">
        <v>7437</v>
      </c>
      <c r="N1577" s="32" t="s">
        <v>7484</v>
      </c>
    </row>
    <row r="1578" spans="1:14" x14ac:dyDescent="0.15">
      <c r="A1578" s="32">
        <f t="shared" si="1"/>
        <v>1</v>
      </c>
      <c r="C1578" s="32" t="s">
        <v>7584</v>
      </c>
      <c r="D1578" s="59" t="s">
        <v>7585</v>
      </c>
      <c r="F1578" s="32" t="s">
        <v>7361</v>
      </c>
      <c r="H1578" s="98" t="e" vm="105">
        <v>#VALUE!</v>
      </c>
      <c r="M1578" s="32" t="s">
        <v>7437</v>
      </c>
      <c r="N1578" s="32" t="s">
        <v>7484</v>
      </c>
    </row>
    <row r="1579" spans="1:14" x14ac:dyDescent="0.15">
      <c r="A1579" s="32">
        <f t="shared" si="1"/>
        <v>1</v>
      </c>
      <c r="C1579" s="32" t="s">
        <v>7587</v>
      </c>
      <c r="D1579" s="32" t="s">
        <v>7588</v>
      </c>
      <c r="F1579" s="32" t="s">
        <v>7361</v>
      </c>
      <c r="H1579" s="98" t="e" vm="106">
        <v>#VALUE!</v>
      </c>
      <c r="M1579" s="32" t="s">
        <v>7437</v>
      </c>
      <c r="N1579" s="32" t="s">
        <v>7484</v>
      </c>
    </row>
    <row r="1580" spans="1:14" x14ac:dyDescent="0.15">
      <c r="A1580" s="32">
        <f t="shared" si="1"/>
        <v>1</v>
      </c>
      <c r="C1580" s="32" t="s">
        <v>7590</v>
      </c>
      <c r="D1580" s="59" t="s">
        <v>10363</v>
      </c>
      <c r="F1580" s="32" t="s">
        <v>7361</v>
      </c>
      <c r="H1580" s="98" t="e" vm="107">
        <v>#VALUE!</v>
      </c>
      <c r="M1580" s="32" t="s">
        <v>7437</v>
      </c>
      <c r="N1580" s="32" t="s">
        <v>7484</v>
      </c>
    </row>
    <row r="1581" spans="1:14" x14ac:dyDescent="0.15">
      <c r="A1581" s="32">
        <f t="shared" si="1"/>
        <v>1</v>
      </c>
      <c r="C1581" s="32" t="s">
        <v>7593</v>
      </c>
      <c r="D1581" s="59" t="s">
        <v>10364</v>
      </c>
      <c r="F1581" s="32" t="s">
        <v>7361</v>
      </c>
      <c r="H1581" s="98" t="e" vm="108">
        <v>#VALUE!</v>
      </c>
      <c r="M1581" s="32" t="s">
        <v>7437</v>
      </c>
      <c r="N1581" s="32" t="s">
        <v>7484</v>
      </c>
    </row>
    <row r="1582" spans="1:14" x14ac:dyDescent="0.15">
      <c r="A1582" s="32">
        <f t="shared" si="1"/>
        <v>1</v>
      </c>
      <c r="C1582" s="32" t="s">
        <v>7596</v>
      </c>
      <c r="D1582" s="59" t="s">
        <v>10365</v>
      </c>
      <c r="F1582" s="32" t="s">
        <v>7361</v>
      </c>
      <c r="H1582" s="98" t="e" vm="109">
        <v>#VALUE!</v>
      </c>
      <c r="M1582" s="32" t="s">
        <v>7437</v>
      </c>
      <c r="N1582" s="32" t="s">
        <v>7484</v>
      </c>
    </row>
    <row r="1583" spans="1:14" x14ac:dyDescent="0.15">
      <c r="A1583" s="32">
        <f t="shared" si="1"/>
        <v>1</v>
      </c>
      <c r="C1583" s="32" t="s">
        <v>7599</v>
      </c>
      <c r="D1583" s="59" t="s">
        <v>10366</v>
      </c>
      <c r="F1583" s="32" t="s">
        <v>7361</v>
      </c>
      <c r="H1583" s="98" t="e" vm="110">
        <v>#VALUE!</v>
      </c>
      <c r="M1583" s="32" t="s">
        <v>7437</v>
      </c>
      <c r="N1583" s="32" t="s">
        <v>7484</v>
      </c>
    </row>
    <row r="1584" spans="1:14" x14ac:dyDescent="0.15">
      <c r="A1584" s="32">
        <f t="shared" si="1"/>
        <v>1</v>
      </c>
      <c r="C1584" s="32" t="s">
        <v>7602</v>
      </c>
      <c r="D1584" s="32" t="s">
        <v>10367</v>
      </c>
      <c r="F1584" s="32" t="s">
        <v>7361</v>
      </c>
      <c r="G1584" s="56"/>
      <c r="H1584" s="98" t="e" vm="111">
        <v>#VALUE!</v>
      </c>
      <c r="M1584" s="32" t="s">
        <v>7437</v>
      </c>
      <c r="N1584" s="32" t="s">
        <v>7484</v>
      </c>
    </row>
    <row r="1585" spans="1:13" x14ac:dyDescent="0.15">
      <c r="A1585" s="32">
        <f t="shared" si="1"/>
        <v>1</v>
      </c>
      <c r="B1585" s="80">
        <v>46007</v>
      </c>
      <c r="C1585" s="32" t="s">
        <v>11685</v>
      </c>
      <c r="D1585" s="32" t="s">
        <v>10368</v>
      </c>
      <c r="F1585" s="32" t="s">
        <v>11684</v>
      </c>
      <c r="G1585" s="107"/>
      <c r="H1585" s="103" t="e" vm="112">
        <v>#VALUE!</v>
      </c>
      <c r="M1585" s="32" t="s">
        <v>7633</v>
      </c>
    </row>
    <row r="1586" spans="1:13" x14ac:dyDescent="0.15">
      <c r="A1586" s="32">
        <f t="shared" si="1"/>
        <v>1</v>
      </c>
      <c r="B1586" s="80">
        <v>46007</v>
      </c>
      <c r="C1586" s="32" t="s">
        <v>11686</v>
      </c>
      <c r="D1586" s="32" t="s">
        <v>10369</v>
      </c>
      <c r="F1586" s="32" t="s">
        <v>11684</v>
      </c>
      <c r="G1586" s="107"/>
      <c r="H1586" s="103" t="e" vm="113">
        <v>#VALUE!</v>
      </c>
      <c r="M1586" s="32" t="s">
        <v>7633</v>
      </c>
    </row>
    <row r="1587" spans="1:13" x14ac:dyDescent="0.15">
      <c r="A1587" s="32">
        <f t="shared" si="1"/>
        <v>1</v>
      </c>
      <c r="B1587" s="80">
        <v>46007</v>
      </c>
      <c r="C1587" s="32" t="s">
        <v>11687</v>
      </c>
      <c r="D1587" s="32" t="s">
        <v>10370</v>
      </c>
      <c r="F1587" s="32" t="s">
        <v>11684</v>
      </c>
      <c r="G1587" s="107"/>
      <c r="H1587" s="103" t="e" vm="114">
        <v>#VALUE!</v>
      </c>
      <c r="M1587" s="32" t="s">
        <v>7633</v>
      </c>
    </row>
    <row r="1588" spans="1:13" x14ac:dyDescent="0.15">
      <c r="A1588" s="32">
        <f t="shared" si="1"/>
        <v>1</v>
      </c>
      <c r="B1588" s="80">
        <v>46007</v>
      </c>
      <c r="C1588" s="32" t="s">
        <v>11688</v>
      </c>
      <c r="D1588" s="32" t="s">
        <v>7717</v>
      </c>
      <c r="F1588" s="32" t="s">
        <v>11684</v>
      </c>
      <c r="G1588" s="107"/>
      <c r="H1588" s="103" t="e" vm="115">
        <v>#VALUE!</v>
      </c>
      <c r="M1588" s="32" t="s">
        <v>7633</v>
      </c>
    </row>
    <row r="1589" spans="1:13" x14ac:dyDescent="0.15">
      <c r="A1589" s="32">
        <f t="shared" si="1"/>
        <v>1</v>
      </c>
      <c r="B1589" s="80">
        <v>46007</v>
      </c>
      <c r="C1589" s="32" t="s">
        <v>11689</v>
      </c>
      <c r="D1589" s="32" t="s">
        <v>10371</v>
      </c>
      <c r="F1589" s="73" t="s">
        <v>11684</v>
      </c>
      <c r="G1589" s="116"/>
      <c r="H1589" s="99" t="e" vm="116">
        <v>#VALUE!</v>
      </c>
      <c r="M1589" s="32" t="s">
        <v>7633</v>
      </c>
    </row>
    <row r="1590" spans="1:13" x14ac:dyDescent="0.15">
      <c r="A1590" s="32">
        <f t="shared" si="1"/>
        <v>1</v>
      </c>
      <c r="B1590" s="80">
        <v>46007</v>
      </c>
      <c r="C1590" s="32" t="s">
        <v>11690</v>
      </c>
      <c r="D1590" s="32" t="s">
        <v>10372</v>
      </c>
      <c r="F1590" s="73" t="s">
        <v>101</v>
      </c>
      <c r="G1590" s="74"/>
      <c r="H1590" s="98" t="e" vm="117">
        <v>#VALUE!</v>
      </c>
      <c r="I1590" s="122"/>
      <c r="J1590" s="59"/>
      <c r="M1590" s="32" t="s">
        <v>7633</v>
      </c>
    </row>
    <row r="1591" spans="1:13" x14ac:dyDescent="0.15">
      <c r="A1591" s="32">
        <f t="shared" si="1"/>
        <v>1</v>
      </c>
      <c r="B1591" s="80">
        <v>46007</v>
      </c>
      <c r="C1591" s="32" t="s">
        <v>11691</v>
      </c>
      <c r="D1591" s="32" t="s">
        <v>10373</v>
      </c>
      <c r="F1591" s="73" t="s">
        <v>101</v>
      </c>
      <c r="G1591" s="74"/>
      <c r="H1591" s="98" t="e" vm="118">
        <v>#VALUE!</v>
      </c>
      <c r="I1591" s="122"/>
      <c r="J1591" s="59"/>
      <c r="M1591" s="32" t="s">
        <v>7633</v>
      </c>
    </row>
    <row r="1592" spans="1:13" x14ac:dyDescent="0.15">
      <c r="A1592" s="32">
        <f t="shared" si="1"/>
        <v>1</v>
      </c>
      <c r="B1592" s="80">
        <v>46007</v>
      </c>
      <c r="C1592" s="32" t="s">
        <v>11692</v>
      </c>
      <c r="D1592" s="32" t="s">
        <v>10374</v>
      </c>
      <c r="F1592" s="73" t="s">
        <v>101</v>
      </c>
      <c r="G1592" s="74"/>
      <c r="H1592" s="98" t="e" vm="119">
        <v>#VALUE!</v>
      </c>
      <c r="I1592" s="122"/>
      <c r="J1592" s="59"/>
      <c r="M1592" s="32" t="s">
        <v>7633</v>
      </c>
    </row>
    <row r="1593" spans="1:13" x14ac:dyDescent="0.15">
      <c r="A1593" s="32">
        <f t="shared" si="1"/>
        <v>1</v>
      </c>
      <c r="B1593" s="80">
        <v>46007</v>
      </c>
      <c r="C1593" s="32" t="s">
        <v>10375</v>
      </c>
      <c r="D1593" s="32" t="s">
        <v>10376</v>
      </c>
      <c r="F1593" s="73" t="s">
        <v>7361</v>
      </c>
      <c r="G1593" s="75"/>
      <c r="H1593" s="105" t="e" vm="120">
        <v>#VALUE!</v>
      </c>
      <c r="I1593" s="113"/>
      <c r="J1593" s="113"/>
    </row>
    <row r="1594" spans="1:13" x14ac:dyDescent="0.15">
      <c r="A1594" s="32">
        <f t="shared" si="1"/>
        <v>1</v>
      </c>
      <c r="B1594" s="80">
        <v>46007</v>
      </c>
      <c r="C1594" s="32" t="s">
        <v>10377</v>
      </c>
      <c r="D1594" s="32" t="s">
        <v>10378</v>
      </c>
      <c r="F1594" s="73" t="s">
        <v>7361</v>
      </c>
      <c r="G1594" s="75"/>
      <c r="H1594" s="105" t="e" vm="121">
        <v>#VALUE!</v>
      </c>
      <c r="I1594" s="113"/>
      <c r="J1594" s="113"/>
    </row>
    <row r="1595" spans="1:13" x14ac:dyDescent="0.15">
      <c r="A1595" s="32">
        <f t="shared" si="1"/>
        <v>1</v>
      </c>
      <c r="B1595" s="80">
        <v>46007</v>
      </c>
      <c r="C1595" s="32" t="s">
        <v>10379</v>
      </c>
      <c r="D1595" s="32" t="s">
        <v>10380</v>
      </c>
      <c r="F1595" s="73" t="s">
        <v>7361</v>
      </c>
      <c r="G1595" s="75"/>
      <c r="H1595" s="105" t="e" vm="122">
        <v>#VALUE!</v>
      </c>
      <c r="I1595" s="113"/>
      <c r="J1595" s="113"/>
    </row>
    <row r="1596" spans="1:13" x14ac:dyDescent="0.15">
      <c r="A1596" s="32">
        <f t="shared" si="1"/>
        <v>1</v>
      </c>
      <c r="B1596" s="80">
        <v>46007</v>
      </c>
      <c r="C1596" s="32" t="s">
        <v>10381</v>
      </c>
      <c r="D1596" s="32" t="s">
        <v>10382</v>
      </c>
      <c r="F1596" s="73" t="s">
        <v>7361</v>
      </c>
      <c r="G1596" s="75"/>
      <c r="H1596" s="105" t="e" vm="123">
        <v>#VALUE!</v>
      </c>
      <c r="I1596" s="113"/>
      <c r="J1596" s="113"/>
    </row>
    <row r="1597" spans="1:13" x14ac:dyDescent="0.15">
      <c r="A1597" s="32">
        <f t="shared" si="1"/>
        <v>1</v>
      </c>
      <c r="B1597" s="80">
        <v>46007</v>
      </c>
      <c r="C1597" s="32" t="s">
        <v>10383</v>
      </c>
      <c r="D1597" s="32" t="s">
        <v>10384</v>
      </c>
      <c r="F1597" s="73" t="s">
        <v>7361</v>
      </c>
      <c r="G1597" s="75"/>
      <c r="H1597" s="105" t="e" vm="124">
        <v>#VALUE!</v>
      </c>
      <c r="I1597" s="113"/>
      <c r="J1597" s="113"/>
    </row>
    <row r="1598" spans="1:13" x14ac:dyDescent="0.15">
      <c r="A1598" s="32">
        <f t="shared" si="1"/>
        <v>1</v>
      </c>
      <c r="B1598" s="80">
        <v>46007</v>
      </c>
      <c r="C1598" s="32" t="s">
        <v>10385</v>
      </c>
      <c r="D1598" s="32" t="s">
        <v>10386</v>
      </c>
      <c r="F1598" s="73" t="s">
        <v>7361</v>
      </c>
      <c r="G1598" s="75"/>
      <c r="H1598" s="105" t="e" vm="125">
        <v>#VALUE!</v>
      </c>
      <c r="I1598" s="113"/>
      <c r="J1598" s="113"/>
    </row>
    <row r="1599" spans="1:13" x14ac:dyDescent="0.15">
      <c r="A1599" s="32">
        <f t="shared" si="1"/>
        <v>1</v>
      </c>
      <c r="B1599" s="80">
        <v>46007</v>
      </c>
      <c r="C1599" s="32" t="s">
        <v>7917</v>
      </c>
      <c r="D1599" s="32" t="s">
        <v>10387</v>
      </c>
      <c r="F1599" s="73" t="s">
        <v>7361</v>
      </c>
      <c r="G1599" s="75"/>
      <c r="H1599" s="105" t="e" vm="126">
        <v>#VALUE!</v>
      </c>
      <c r="I1599" s="113"/>
      <c r="J1599" s="113"/>
    </row>
    <row r="1600" spans="1:13" x14ac:dyDescent="0.15">
      <c r="A1600" s="32">
        <f t="shared" si="1"/>
        <v>1</v>
      </c>
      <c r="B1600" s="80">
        <v>46007</v>
      </c>
      <c r="C1600" s="32" t="s">
        <v>10388</v>
      </c>
      <c r="D1600" s="32" t="s">
        <v>10389</v>
      </c>
      <c r="F1600" s="73" t="s">
        <v>7361</v>
      </c>
      <c r="G1600" s="75"/>
      <c r="H1600" s="105" t="e" vm="127">
        <v>#VALUE!</v>
      </c>
      <c r="I1600" s="113"/>
      <c r="J1600" s="113"/>
    </row>
    <row r="1601" spans="1:10" x14ac:dyDescent="0.15">
      <c r="A1601" s="32">
        <f t="shared" si="1"/>
        <v>1</v>
      </c>
      <c r="B1601" s="80">
        <v>46007</v>
      </c>
      <c r="C1601" s="32" t="s">
        <v>10390</v>
      </c>
      <c r="D1601" s="32" t="s">
        <v>10391</v>
      </c>
      <c r="F1601" s="73" t="s">
        <v>7361</v>
      </c>
      <c r="G1601" s="75"/>
      <c r="H1601" s="105" t="e" vm="128">
        <v>#VALUE!</v>
      </c>
      <c r="I1601" s="113"/>
      <c r="J1601" s="113"/>
    </row>
    <row r="1602" spans="1:10" x14ac:dyDescent="0.15">
      <c r="A1602" s="32">
        <f t="shared" si="1"/>
        <v>1</v>
      </c>
      <c r="B1602" s="80">
        <v>46007</v>
      </c>
      <c r="C1602" s="32" t="s">
        <v>10392</v>
      </c>
      <c r="D1602" s="32" t="s">
        <v>7933</v>
      </c>
      <c r="F1602" s="73" t="s">
        <v>7361</v>
      </c>
      <c r="G1602" s="58"/>
      <c r="H1602" s="105" t="e" vm="129">
        <v>#VALUE!</v>
      </c>
      <c r="I1602" s="113"/>
      <c r="J1602" s="113"/>
    </row>
    <row r="1603" spans="1:10" x14ac:dyDescent="0.15">
      <c r="A1603" s="32">
        <f t="shared" si="1"/>
        <v>1</v>
      </c>
      <c r="B1603" s="80">
        <v>46007</v>
      </c>
      <c r="C1603" s="32" t="s">
        <v>10393</v>
      </c>
      <c r="D1603" s="32" t="s">
        <v>10394</v>
      </c>
      <c r="F1603" s="73" t="s">
        <v>7361</v>
      </c>
      <c r="G1603" s="75"/>
      <c r="H1603" s="105" t="e" vm="130">
        <v>#VALUE!</v>
      </c>
      <c r="I1603" s="113"/>
      <c r="J1603" s="113"/>
    </row>
    <row r="1604" spans="1:10" x14ac:dyDescent="0.15">
      <c r="A1604" s="32">
        <f t="shared" si="1"/>
        <v>1</v>
      </c>
      <c r="B1604" s="80">
        <v>46007</v>
      </c>
      <c r="C1604" s="32" t="s">
        <v>10395</v>
      </c>
      <c r="D1604" s="32" t="s">
        <v>10396</v>
      </c>
      <c r="F1604" s="73" t="s">
        <v>7361</v>
      </c>
      <c r="G1604" s="75"/>
      <c r="H1604" s="105" t="e" vm="131">
        <v>#VALUE!</v>
      </c>
      <c r="I1604" s="113"/>
      <c r="J1604" s="113"/>
    </row>
    <row r="1605" spans="1:10" x14ac:dyDescent="0.15">
      <c r="A1605" s="32">
        <f t="shared" si="1"/>
        <v>1</v>
      </c>
      <c r="B1605" s="80">
        <v>46007</v>
      </c>
      <c r="C1605" s="32" t="s">
        <v>10397</v>
      </c>
      <c r="D1605" s="32" t="s">
        <v>10398</v>
      </c>
      <c r="F1605" s="73" t="s">
        <v>7361</v>
      </c>
      <c r="G1605" s="75"/>
      <c r="H1605" s="105" t="e" vm="132">
        <v>#VALUE!</v>
      </c>
      <c r="I1605" s="113"/>
      <c r="J1605" s="113"/>
    </row>
    <row r="1606" spans="1:10" x14ac:dyDescent="0.15">
      <c r="A1606" s="32">
        <f t="shared" si="1"/>
        <v>1</v>
      </c>
      <c r="B1606" s="80">
        <v>46007</v>
      </c>
      <c r="C1606" s="32" t="s">
        <v>10399</v>
      </c>
      <c r="D1606" s="32" t="s">
        <v>10400</v>
      </c>
      <c r="F1606" s="73" t="s">
        <v>7361</v>
      </c>
      <c r="G1606" s="75"/>
      <c r="H1606" s="105" t="e" vm="133">
        <v>#VALUE!</v>
      </c>
      <c r="I1606" s="113"/>
      <c r="J1606" s="113"/>
    </row>
    <row r="1607" spans="1:10" x14ac:dyDescent="0.15">
      <c r="A1607" s="32">
        <f t="shared" si="1"/>
        <v>1</v>
      </c>
      <c r="B1607" s="80">
        <v>46007</v>
      </c>
      <c r="C1607" s="32" t="s">
        <v>10401</v>
      </c>
      <c r="D1607" s="32" t="s">
        <v>10402</v>
      </c>
      <c r="F1607" s="73" t="s">
        <v>7361</v>
      </c>
      <c r="G1607" s="75"/>
      <c r="H1607" s="105" t="e" vm="134">
        <v>#VALUE!</v>
      </c>
      <c r="I1607" s="113"/>
      <c r="J1607" s="113"/>
    </row>
    <row r="1608" spans="1:10" x14ac:dyDescent="0.15">
      <c r="A1608" s="32">
        <f t="shared" si="1"/>
        <v>1</v>
      </c>
      <c r="B1608" s="80">
        <v>46007</v>
      </c>
      <c r="C1608" s="32" t="s">
        <v>10403</v>
      </c>
      <c r="D1608" s="32" t="s">
        <v>10404</v>
      </c>
      <c r="F1608" s="73" t="s">
        <v>7361</v>
      </c>
      <c r="G1608" s="75"/>
      <c r="H1608" s="105" t="e" vm="135">
        <v>#VALUE!</v>
      </c>
      <c r="I1608" s="113"/>
      <c r="J1608" s="113"/>
    </row>
    <row r="1609" spans="1:10" x14ac:dyDescent="0.15">
      <c r="A1609" s="32">
        <f t="shared" si="1"/>
        <v>1</v>
      </c>
      <c r="B1609" s="80">
        <v>46007</v>
      </c>
      <c r="C1609" s="32" t="s">
        <v>10405</v>
      </c>
      <c r="D1609" s="32" t="s">
        <v>10406</v>
      </c>
      <c r="F1609" s="73" t="s">
        <v>7361</v>
      </c>
      <c r="G1609" s="75"/>
      <c r="H1609" s="105" t="e" vm="136">
        <v>#VALUE!</v>
      </c>
      <c r="I1609" s="113"/>
      <c r="J1609" s="113"/>
    </row>
    <row r="1610" spans="1:10" x14ac:dyDescent="0.15">
      <c r="A1610" s="32">
        <f t="shared" si="1"/>
        <v>1</v>
      </c>
      <c r="B1610" s="80">
        <v>46007</v>
      </c>
      <c r="C1610" s="32" t="s">
        <v>10407</v>
      </c>
      <c r="D1610" s="32" t="s">
        <v>10408</v>
      </c>
      <c r="F1610" s="73" t="s">
        <v>7361</v>
      </c>
      <c r="G1610" s="75"/>
      <c r="H1610" s="105" t="e" vm="137">
        <v>#VALUE!</v>
      </c>
      <c r="I1610" s="113"/>
      <c r="J1610" s="113"/>
    </row>
    <row r="1611" spans="1:10" x14ac:dyDescent="0.15">
      <c r="A1611" s="32">
        <f t="shared" si="1"/>
        <v>1</v>
      </c>
      <c r="B1611" s="80">
        <v>46007</v>
      </c>
      <c r="C1611" s="32" t="s">
        <v>10409</v>
      </c>
      <c r="D1611" s="32" t="s">
        <v>10410</v>
      </c>
      <c r="F1611" s="73" t="s">
        <v>7361</v>
      </c>
      <c r="G1611" s="75"/>
      <c r="H1611" s="105" t="e" vm="138">
        <v>#VALUE!</v>
      </c>
      <c r="I1611" s="113"/>
      <c r="J1611" s="113"/>
    </row>
    <row r="1612" spans="1:10" x14ac:dyDescent="0.15">
      <c r="A1612" s="32">
        <f t="shared" si="1"/>
        <v>1</v>
      </c>
      <c r="B1612" s="80">
        <v>46007</v>
      </c>
      <c r="C1612" s="32" t="s">
        <v>10411</v>
      </c>
      <c r="D1612" s="32" t="s">
        <v>10412</v>
      </c>
      <c r="F1612" s="73" t="s">
        <v>7361</v>
      </c>
      <c r="G1612" s="75"/>
      <c r="H1612" s="105" t="e" vm="139">
        <v>#VALUE!</v>
      </c>
      <c r="I1612" s="113"/>
      <c r="J1612" s="113"/>
    </row>
    <row r="1613" spans="1:10" x14ac:dyDescent="0.15">
      <c r="A1613" s="32">
        <f t="shared" si="1"/>
        <v>1</v>
      </c>
      <c r="B1613" s="80">
        <v>46007</v>
      </c>
      <c r="C1613" s="32" t="s">
        <v>10413</v>
      </c>
      <c r="D1613" s="32" t="s">
        <v>10414</v>
      </c>
      <c r="F1613" s="73" t="s">
        <v>7361</v>
      </c>
      <c r="G1613" s="75"/>
      <c r="H1613" s="105" t="e" vm="140">
        <v>#VALUE!</v>
      </c>
      <c r="I1613" s="113"/>
      <c r="J1613" s="113"/>
    </row>
    <row r="1614" spans="1:10" x14ac:dyDescent="0.15">
      <c r="A1614" s="32">
        <f t="shared" si="1"/>
        <v>1</v>
      </c>
      <c r="B1614" s="80">
        <v>46007</v>
      </c>
      <c r="C1614" s="32" t="s">
        <v>10415</v>
      </c>
      <c r="D1614" s="32" t="s">
        <v>10416</v>
      </c>
      <c r="F1614" s="73" t="s">
        <v>7361</v>
      </c>
      <c r="G1614" s="75"/>
      <c r="H1614" s="105" t="e" vm="141">
        <v>#VALUE!</v>
      </c>
      <c r="I1614" s="113"/>
      <c r="J1614" s="113"/>
    </row>
    <row r="1615" spans="1:10" x14ac:dyDescent="0.15">
      <c r="A1615" s="32">
        <f t="shared" si="1"/>
        <v>1</v>
      </c>
      <c r="B1615" s="80">
        <v>46007</v>
      </c>
      <c r="C1615" s="32" t="s">
        <v>10417</v>
      </c>
      <c r="D1615" s="32" t="s">
        <v>10359</v>
      </c>
      <c r="F1615" s="73" t="s">
        <v>7361</v>
      </c>
      <c r="G1615" s="75"/>
      <c r="H1615" s="105" t="e" vm="142">
        <v>#VALUE!</v>
      </c>
      <c r="I1615" s="113"/>
      <c r="J1615" s="113"/>
    </row>
    <row r="1616" spans="1:10" x14ac:dyDescent="0.15">
      <c r="A1616" s="32">
        <f t="shared" si="1"/>
        <v>1</v>
      </c>
      <c r="B1616" s="80">
        <v>46007</v>
      </c>
      <c r="C1616" s="32" t="s">
        <v>10418</v>
      </c>
      <c r="D1616" s="32" t="s">
        <v>10419</v>
      </c>
      <c r="F1616" s="73" t="s">
        <v>7361</v>
      </c>
      <c r="G1616" s="75"/>
      <c r="H1616" s="105" t="e" vm="143">
        <v>#VALUE!</v>
      </c>
      <c r="I1616" s="113"/>
      <c r="J1616" s="113"/>
    </row>
    <row r="1617" spans="1:10" x14ac:dyDescent="0.15">
      <c r="A1617" s="32">
        <f t="shared" si="1"/>
        <v>1</v>
      </c>
      <c r="B1617" s="80">
        <v>46007</v>
      </c>
      <c r="C1617" s="32" t="s">
        <v>10420</v>
      </c>
      <c r="D1617" s="32" t="s">
        <v>10421</v>
      </c>
      <c r="F1617" s="73" t="s">
        <v>7361</v>
      </c>
      <c r="G1617" s="75"/>
      <c r="H1617" s="105" t="e" vm="144">
        <v>#VALUE!</v>
      </c>
      <c r="I1617" s="113"/>
      <c r="J1617" s="113"/>
    </row>
    <row r="1618" spans="1:10" x14ac:dyDescent="0.15">
      <c r="A1618" s="32">
        <f t="shared" si="1"/>
        <v>1</v>
      </c>
      <c r="B1618" s="80">
        <v>46007</v>
      </c>
      <c r="C1618" s="32" t="s">
        <v>10422</v>
      </c>
      <c r="D1618" s="32" t="s">
        <v>10423</v>
      </c>
      <c r="F1618" s="73" t="s">
        <v>7361</v>
      </c>
      <c r="G1618" s="75"/>
      <c r="H1618" s="105" t="e" vm="145">
        <v>#VALUE!</v>
      </c>
      <c r="I1618" s="113"/>
      <c r="J1618" s="113"/>
    </row>
    <row r="1619" spans="1:10" x14ac:dyDescent="0.15">
      <c r="A1619" s="32">
        <f t="shared" si="1"/>
        <v>1</v>
      </c>
      <c r="B1619" s="80">
        <v>46007</v>
      </c>
      <c r="C1619" s="32" t="s">
        <v>10424</v>
      </c>
      <c r="D1619" s="32" t="s">
        <v>10425</v>
      </c>
      <c r="F1619" s="73" t="s">
        <v>7361</v>
      </c>
      <c r="G1619" s="75"/>
      <c r="H1619" s="105" t="e" vm="146">
        <v>#VALUE!</v>
      </c>
      <c r="I1619" s="113"/>
      <c r="J1619" s="113"/>
    </row>
    <row r="1620" spans="1:10" x14ac:dyDescent="0.15">
      <c r="A1620" s="32">
        <f t="shared" si="1"/>
        <v>1</v>
      </c>
      <c r="B1620" s="80">
        <v>46007</v>
      </c>
      <c r="C1620" s="32" t="s">
        <v>10426</v>
      </c>
      <c r="D1620" s="32" t="s">
        <v>10427</v>
      </c>
      <c r="F1620" s="73" t="s">
        <v>7361</v>
      </c>
      <c r="G1620" s="75"/>
      <c r="H1620" s="105" t="e" vm="147">
        <v>#VALUE!</v>
      </c>
      <c r="I1620" s="113"/>
      <c r="J1620" s="113"/>
    </row>
    <row r="1621" spans="1:10" x14ac:dyDescent="0.15">
      <c r="A1621" s="32">
        <f t="shared" si="1"/>
        <v>1</v>
      </c>
      <c r="B1621" s="80">
        <v>46007</v>
      </c>
      <c r="C1621" s="32" t="s">
        <v>10428</v>
      </c>
      <c r="D1621" s="32" t="s">
        <v>10429</v>
      </c>
      <c r="F1621" s="73" t="s">
        <v>7361</v>
      </c>
      <c r="G1621" s="75"/>
      <c r="H1621" s="105" t="e" vm="148">
        <v>#VALUE!</v>
      </c>
      <c r="I1621" s="113"/>
      <c r="J1621" s="113"/>
    </row>
    <row r="1622" spans="1:10" x14ac:dyDescent="0.15">
      <c r="A1622" s="32">
        <f t="shared" si="1"/>
        <v>1</v>
      </c>
      <c r="B1622" s="80">
        <v>46007</v>
      </c>
      <c r="C1622" s="32" t="s">
        <v>10430</v>
      </c>
      <c r="D1622" s="32" t="s">
        <v>10431</v>
      </c>
      <c r="F1622" s="73" t="s">
        <v>7361</v>
      </c>
      <c r="G1622" s="75"/>
      <c r="H1622" s="105" t="e" vm="149">
        <v>#VALUE!</v>
      </c>
      <c r="I1622" s="113"/>
      <c r="J1622" s="113"/>
    </row>
    <row r="1623" spans="1:10" x14ac:dyDescent="0.15">
      <c r="A1623" s="32">
        <f t="shared" si="1"/>
        <v>1</v>
      </c>
      <c r="B1623" s="80">
        <v>46007</v>
      </c>
      <c r="C1623" s="32" t="s">
        <v>10432</v>
      </c>
      <c r="D1623" s="32" t="s">
        <v>10376</v>
      </c>
      <c r="F1623" s="73" t="s">
        <v>7361</v>
      </c>
      <c r="G1623" s="75"/>
      <c r="H1623" s="105" t="e" vm="120">
        <v>#VALUE!</v>
      </c>
      <c r="I1623" s="113"/>
      <c r="J1623" s="113"/>
    </row>
    <row r="1624" spans="1:10" x14ac:dyDescent="0.15">
      <c r="A1624" s="32">
        <f t="shared" si="1"/>
        <v>1</v>
      </c>
      <c r="B1624" s="80">
        <v>46007</v>
      </c>
      <c r="C1624" s="32" t="s">
        <v>7877</v>
      </c>
      <c r="D1624" s="32" t="s">
        <v>10378</v>
      </c>
      <c r="F1624" s="73" t="s">
        <v>7361</v>
      </c>
      <c r="G1624" s="75"/>
      <c r="H1624" s="105" t="e" vm="121">
        <v>#VALUE!</v>
      </c>
      <c r="I1624" s="113"/>
      <c r="J1624" s="113"/>
    </row>
    <row r="1625" spans="1:10" x14ac:dyDescent="0.15">
      <c r="A1625" s="32">
        <f t="shared" si="1"/>
        <v>1</v>
      </c>
      <c r="B1625" s="80">
        <v>46007</v>
      </c>
      <c r="C1625" s="32" t="s">
        <v>7883</v>
      </c>
      <c r="D1625" s="32" t="s">
        <v>10380</v>
      </c>
      <c r="F1625" s="73" t="s">
        <v>7361</v>
      </c>
      <c r="G1625" s="75"/>
      <c r="H1625" s="105" t="e" vm="122">
        <v>#VALUE!</v>
      </c>
      <c r="I1625" s="113"/>
      <c r="J1625" s="113"/>
    </row>
    <row r="1626" spans="1:10" x14ac:dyDescent="0.15">
      <c r="A1626" s="32">
        <f t="shared" si="1"/>
        <v>1</v>
      </c>
      <c r="B1626" s="80">
        <v>46007</v>
      </c>
      <c r="C1626" s="32" t="s">
        <v>7889</v>
      </c>
      <c r="D1626" s="32" t="s">
        <v>10382</v>
      </c>
      <c r="F1626" s="73" t="s">
        <v>7361</v>
      </c>
      <c r="G1626" s="75"/>
      <c r="H1626" s="105" t="e" vm="123">
        <v>#VALUE!</v>
      </c>
      <c r="I1626" s="113"/>
      <c r="J1626" s="113"/>
    </row>
    <row r="1627" spans="1:10" x14ac:dyDescent="0.15">
      <c r="A1627" s="32">
        <f t="shared" si="1"/>
        <v>1</v>
      </c>
      <c r="B1627" s="80">
        <v>46007</v>
      </c>
      <c r="C1627" s="32" t="s">
        <v>10433</v>
      </c>
      <c r="D1627" s="32" t="s">
        <v>10384</v>
      </c>
      <c r="F1627" s="73" t="s">
        <v>7361</v>
      </c>
      <c r="G1627" s="75"/>
      <c r="H1627" s="105" t="e" vm="124">
        <v>#VALUE!</v>
      </c>
      <c r="I1627" s="113"/>
      <c r="J1627" s="113"/>
    </row>
    <row r="1628" spans="1:10" x14ac:dyDescent="0.15">
      <c r="A1628" s="32">
        <f t="shared" si="1"/>
        <v>1</v>
      </c>
      <c r="B1628" s="80">
        <v>46007</v>
      </c>
      <c r="C1628" s="32" t="s">
        <v>10434</v>
      </c>
      <c r="D1628" s="32" t="s">
        <v>10386</v>
      </c>
      <c r="F1628" s="73" t="s">
        <v>7361</v>
      </c>
      <c r="G1628" s="75"/>
      <c r="H1628" s="105" t="e" vm="125">
        <v>#VALUE!</v>
      </c>
      <c r="I1628" s="113"/>
      <c r="J1628" s="113"/>
    </row>
    <row r="1629" spans="1:10" x14ac:dyDescent="0.15">
      <c r="A1629" s="32">
        <f t="shared" si="1"/>
        <v>1</v>
      </c>
      <c r="B1629" s="80">
        <v>46007</v>
      </c>
      <c r="C1629" s="32" t="s">
        <v>7914</v>
      </c>
      <c r="D1629" s="32" t="s">
        <v>10387</v>
      </c>
      <c r="F1629" s="73" t="s">
        <v>7361</v>
      </c>
      <c r="G1629" s="75"/>
      <c r="H1629" s="105" t="e" vm="126">
        <v>#VALUE!</v>
      </c>
      <c r="I1629" s="113"/>
      <c r="J1629" s="113"/>
    </row>
    <row r="1630" spans="1:10" x14ac:dyDescent="0.15">
      <c r="A1630" s="32">
        <f t="shared" si="1"/>
        <v>1</v>
      </c>
      <c r="B1630" s="80">
        <v>46007</v>
      </c>
      <c r="C1630" s="32" t="s">
        <v>7920</v>
      </c>
      <c r="D1630" s="32" t="s">
        <v>10389</v>
      </c>
      <c r="F1630" s="73" t="s">
        <v>7361</v>
      </c>
      <c r="G1630" s="75"/>
      <c r="H1630" s="105" t="e" vm="127">
        <v>#VALUE!</v>
      </c>
      <c r="I1630" s="113"/>
      <c r="J1630" s="113"/>
    </row>
    <row r="1631" spans="1:10" x14ac:dyDescent="0.15">
      <c r="A1631" s="32">
        <f t="shared" si="1"/>
        <v>1</v>
      </c>
      <c r="B1631" s="80">
        <v>46007</v>
      </c>
      <c r="C1631" s="32" t="s">
        <v>7926</v>
      </c>
      <c r="D1631" s="32" t="s">
        <v>10391</v>
      </c>
      <c r="F1631" s="73" t="s">
        <v>7361</v>
      </c>
      <c r="G1631" s="75"/>
      <c r="H1631" s="105" t="e" vm="128">
        <v>#VALUE!</v>
      </c>
      <c r="I1631" s="113"/>
      <c r="J1631" s="113"/>
    </row>
    <row r="1632" spans="1:10" x14ac:dyDescent="0.15">
      <c r="A1632" s="32">
        <f t="shared" si="1"/>
        <v>1</v>
      </c>
      <c r="B1632" s="80">
        <v>46007</v>
      </c>
      <c r="C1632" s="32" t="s">
        <v>7932</v>
      </c>
      <c r="D1632" s="32" t="s">
        <v>7933</v>
      </c>
      <c r="F1632" s="73" t="s">
        <v>7361</v>
      </c>
      <c r="G1632" s="58"/>
      <c r="H1632" s="105" t="e" vm="129">
        <v>#VALUE!</v>
      </c>
      <c r="I1632" s="113"/>
      <c r="J1632" s="113"/>
    </row>
    <row r="1633" spans="1:10" x14ac:dyDescent="0.15">
      <c r="A1633" s="32">
        <f t="shared" si="1"/>
        <v>1</v>
      </c>
      <c r="B1633" s="80">
        <v>46007</v>
      </c>
      <c r="C1633" s="32" t="s">
        <v>10435</v>
      </c>
      <c r="D1633" s="32" t="s">
        <v>10394</v>
      </c>
      <c r="F1633" s="73" t="s">
        <v>7361</v>
      </c>
      <c r="G1633" s="75"/>
      <c r="H1633" s="105" t="e" vm="130">
        <v>#VALUE!</v>
      </c>
      <c r="I1633" s="113"/>
      <c r="J1633" s="113"/>
    </row>
    <row r="1634" spans="1:10" x14ac:dyDescent="0.15">
      <c r="A1634" s="32">
        <f t="shared" si="1"/>
        <v>1</v>
      </c>
      <c r="B1634" s="80">
        <v>46007</v>
      </c>
      <c r="C1634" s="32" t="s">
        <v>10436</v>
      </c>
      <c r="D1634" s="32" t="s">
        <v>10396</v>
      </c>
      <c r="F1634" s="73" t="s">
        <v>7361</v>
      </c>
      <c r="G1634" s="75"/>
      <c r="H1634" s="105" t="e" vm="131">
        <v>#VALUE!</v>
      </c>
      <c r="I1634" s="113"/>
      <c r="J1634" s="113"/>
    </row>
    <row r="1635" spans="1:10" x14ac:dyDescent="0.15">
      <c r="A1635" s="32">
        <f t="shared" si="1"/>
        <v>1</v>
      </c>
      <c r="B1635" s="80">
        <v>46007</v>
      </c>
      <c r="C1635" s="32" t="s">
        <v>7938</v>
      </c>
      <c r="D1635" s="32" t="s">
        <v>10398</v>
      </c>
      <c r="F1635" s="73" t="s">
        <v>7361</v>
      </c>
      <c r="G1635" s="75"/>
      <c r="H1635" s="105" t="e" vm="132">
        <v>#VALUE!</v>
      </c>
      <c r="I1635" s="113"/>
      <c r="J1635" s="113"/>
    </row>
    <row r="1636" spans="1:10" x14ac:dyDescent="0.15">
      <c r="A1636" s="32">
        <f t="shared" si="1"/>
        <v>1</v>
      </c>
      <c r="B1636" s="80">
        <v>46007</v>
      </c>
      <c r="C1636" s="32" t="s">
        <v>10437</v>
      </c>
      <c r="D1636" s="32" t="s">
        <v>10400</v>
      </c>
      <c r="F1636" s="73" t="s">
        <v>7361</v>
      </c>
      <c r="G1636" s="75"/>
      <c r="H1636" s="105" t="e" vm="133">
        <v>#VALUE!</v>
      </c>
      <c r="I1636" s="113"/>
      <c r="J1636" s="113"/>
    </row>
    <row r="1637" spans="1:10" x14ac:dyDescent="0.15">
      <c r="A1637" s="32">
        <f t="shared" ref="A1637:A1705" si="2">COUNTIF($C$1509:$C$99985,C1637)</f>
        <v>1</v>
      </c>
      <c r="B1637" s="80">
        <v>46007</v>
      </c>
      <c r="C1637" s="32" t="s">
        <v>10438</v>
      </c>
      <c r="D1637" s="32" t="s">
        <v>10402</v>
      </c>
      <c r="F1637" s="73" t="s">
        <v>7361</v>
      </c>
      <c r="G1637" s="75"/>
      <c r="H1637" s="105" t="e" vm="134">
        <v>#VALUE!</v>
      </c>
      <c r="I1637" s="113"/>
      <c r="J1637" s="113"/>
    </row>
    <row r="1638" spans="1:10" x14ac:dyDescent="0.15">
      <c r="A1638" s="32">
        <f t="shared" si="2"/>
        <v>1</v>
      </c>
      <c r="B1638" s="80">
        <v>46007</v>
      </c>
      <c r="C1638" s="32" t="s">
        <v>10439</v>
      </c>
      <c r="D1638" s="32" t="s">
        <v>10404</v>
      </c>
      <c r="F1638" s="73" t="s">
        <v>7361</v>
      </c>
      <c r="G1638" s="75"/>
      <c r="H1638" s="105" t="e" vm="135">
        <v>#VALUE!</v>
      </c>
      <c r="I1638" s="113"/>
      <c r="J1638" s="113"/>
    </row>
    <row r="1639" spans="1:10" x14ac:dyDescent="0.15">
      <c r="A1639" s="32">
        <f t="shared" si="2"/>
        <v>1</v>
      </c>
      <c r="B1639" s="80">
        <v>46007</v>
      </c>
      <c r="C1639" s="32" t="s">
        <v>10440</v>
      </c>
      <c r="D1639" s="32" t="s">
        <v>10406</v>
      </c>
      <c r="F1639" s="73" t="s">
        <v>7361</v>
      </c>
      <c r="G1639" s="75"/>
      <c r="H1639" s="105" t="e" vm="136">
        <v>#VALUE!</v>
      </c>
      <c r="I1639" s="113"/>
      <c r="J1639" s="113"/>
    </row>
    <row r="1640" spans="1:10" x14ac:dyDescent="0.15">
      <c r="A1640" s="32">
        <f t="shared" si="2"/>
        <v>1</v>
      </c>
      <c r="B1640" s="80">
        <v>46007</v>
      </c>
      <c r="C1640" s="32" t="s">
        <v>7981</v>
      </c>
      <c r="D1640" s="32" t="s">
        <v>10408</v>
      </c>
      <c r="F1640" s="73" t="s">
        <v>7361</v>
      </c>
      <c r="G1640" s="75"/>
      <c r="H1640" s="105" t="e" vm="137">
        <v>#VALUE!</v>
      </c>
      <c r="I1640" s="113"/>
      <c r="J1640" s="113"/>
    </row>
    <row r="1641" spans="1:10" x14ac:dyDescent="0.15">
      <c r="A1641" s="32">
        <f t="shared" si="2"/>
        <v>1</v>
      </c>
      <c r="B1641" s="80">
        <v>46007</v>
      </c>
      <c r="C1641" s="32" t="s">
        <v>10441</v>
      </c>
      <c r="D1641" s="32" t="s">
        <v>10410</v>
      </c>
      <c r="F1641" s="73" t="s">
        <v>7361</v>
      </c>
      <c r="G1641" s="75"/>
      <c r="H1641" s="105" t="e" vm="138">
        <v>#VALUE!</v>
      </c>
      <c r="I1641" s="113"/>
      <c r="J1641" s="113"/>
    </row>
    <row r="1642" spans="1:10" x14ac:dyDescent="0.15">
      <c r="A1642" s="32">
        <f t="shared" si="2"/>
        <v>1</v>
      </c>
      <c r="B1642" s="80">
        <v>46007</v>
      </c>
      <c r="C1642" s="32" t="s">
        <v>8038</v>
      </c>
      <c r="D1642" s="32" t="s">
        <v>10412</v>
      </c>
      <c r="F1642" s="73" t="s">
        <v>7361</v>
      </c>
      <c r="G1642" s="75"/>
      <c r="H1642" s="105" t="e" vm="139">
        <v>#VALUE!</v>
      </c>
      <c r="I1642" s="113"/>
      <c r="J1642" s="113"/>
    </row>
    <row r="1643" spans="1:10" x14ac:dyDescent="0.15">
      <c r="A1643" s="32">
        <f t="shared" si="2"/>
        <v>1</v>
      </c>
      <c r="B1643" s="80">
        <v>46007</v>
      </c>
      <c r="C1643" s="32" t="s">
        <v>8000</v>
      </c>
      <c r="D1643" s="32" t="s">
        <v>10414</v>
      </c>
      <c r="F1643" s="73" t="s">
        <v>7361</v>
      </c>
      <c r="G1643" s="75"/>
      <c r="H1643" s="105" t="e" vm="140">
        <v>#VALUE!</v>
      </c>
      <c r="I1643" s="113"/>
      <c r="J1643" s="113"/>
    </row>
    <row r="1644" spans="1:10" x14ac:dyDescent="0.15">
      <c r="A1644" s="32">
        <f t="shared" si="2"/>
        <v>1</v>
      </c>
      <c r="B1644" s="80">
        <v>46007</v>
      </c>
      <c r="C1644" s="32" t="s">
        <v>8013</v>
      </c>
      <c r="D1644" s="32" t="s">
        <v>10416</v>
      </c>
      <c r="F1644" s="73" t="s">
        <v>7361</v>
      </c>
      <c r="G1644" s="75"/>
      <c r="H1644" s="105" t="e" vm="141">
        <v>#VALUE!</v>
      </c>
      <c r="I1644" s="113"/>
      <c r="J1644" s="113"/>
    </row>
    <row r="1645" spans="1:10" x14ac:dyDescent="0.15">
      <c r="A1645" s="32">
        <f t="shared" si="2"/>
        <v>1</v>
      </c>
      <c r="B1645" s="80">
        <v>46007</v>
      </c>
      <c r="C1645" s="32" t="s">
        <v>10442</v>
      </c>
      <c r="D1645" s="32" t="s">
        <v>10359</v>
      </c>
      <c r="F1645" s="73" t="s">
        <v>7361</v>
      </c>
      <c r="G1645" s="75"/>
      <c r="H1645" s="105" t="e" vm="142">
        <v>#VALUE!</v>
      </c>
      <c r="I1645" s="113"/>
      <c r="J1645" s="113"/>
    </row>
    <row r="1646" spans="1:10" x14ac:dyDescent="0.15">
      <c r="A1646" s="32">
        <f t="shared" si="2"/>
        <v>1</v>
      </c>
      <c r="B1646" s="80">
        <v>46007</v>
      </c>
      <c r="C1646" s="32" t="s">
        <v>10443</v>
      </c>
      <c r="D1646" s="32" t="s">
        <v>10419</v>
      </c>
      <c r="F1646" s="73" t="s">
        <v>7361</v>
      </c>
      <c r="G1646" s="75"/>
      <c r="H1646" s="105" t="e" vm="143">
        <v>#VALUE!</v>
      </c>
      <c r="I1646" s="113"/>
      <c r="J1646" s="113"/>
    </row>
    <row r="1647" spans="1:10" x14ac:dyDescent="0.15">
      <c r="A1647" s="32">
        <f t="shared" si="2"/>
        <v>1</v>
      </c>
      <c r="B1647" s="80">
        <v>46007</v>
      </c>
      <c r="C1647" s="32" t="s">
        <v>10444</v>
      </c>
      <c r="D1647" s="32" t="s">
        <v>10421</v>
      </c>
      <c r="F1647" s="73" t="s">
        <v>7361</v>
      </c>
      <c r="G1647" s="75"/>
      <c r="H1647" s="105" t="e" vm="144">
        <v>#VALUE!</v>
      </c>
      <c r="I1647" s="113"/>
      <c r="J1647" s="113"/>
    </row>
    <row r="1648" spans="1:10" x14ac:dyDescent="0.15">
      <c r="A1648" s="32">
        <f t="shared" si="2"/>
        <v>1</v>
      </c>
      <c r="B1648" s="80">
        <v>46007</v>
      </c>
      <c r="C1648" s="32" t="s">
        <v>8051</v>
      </c>
      <c r="D1648" s="32" t="s">
        <v>10423</v>
      </c>
      <c r="F1648" s="73" t="s">
        <v>7361</v>
      </c>
      <c r="G1648" s="75"/>
      <c r="H1648" s="105" t="e" vm="145">
        <v>#VALUE!</v>
      </c>
      <c r="I1648" s="113"/>
      <c r="J1648" s="113"/>
    </row>
    <row r="1649" spans="1:10" x14ac:dyDescent="0.15">
      <c r="A1649" s="32">
        <f t="shared" si="2"/>
        <v>1</v>
      </c>
      <c r="B1649" s="80">
        <v>46007</v>
      </c>
      <c r="C1649" s="32" t="s">
        <v>8081</v>
      </c>
      <c r="D1649" s="32" t="s">
        <v>10425</v>
      </c>
      <c r="F1649" s="73" t="s">
        <v>7361</v>
      </c>
      <c r="G1649" s="75"/>
      <c r="H1649" s="105" t="e" vm="146">
        <v>#VALUE!</v>
      </c>
      <c r="I1649" s="113"/>
      <c r="J1649" s="113"/>
    </row>
    <row r="1650" spans="1:10" x14ac:dyDescent="0.15">
      <c r="A1650" s="32">
        <f t="shared" si="2"/>
        <v>1</v>
      </c>
      <c r="B1650" s="80">
        <v>46007</v>
      </c>
      <c r="C1650" s="32" t="s">
        <v>10445</v>
      </c>
      <c r="D1650" s="32" t="s">
        <v>10427</v>
      </c>
      <c r="F1650" s="73" t="s">
        <v>7361</v>
      </c>
      <c r="G1650" s="75"/>
      <c r="H1650" s="105" t="e" vm="147">
        <v>#VALUE!</v>
      </c>
      <c r="I1650" s="113"/>
      <c r="J1650" s="113"/>
    </row>
    <row r="1651" spans="1:10" x14ac:dyDescent="0.15">
      <c r="A1651" s="32">
        <f t="shared" si="2"/>
        <v>1</v>
      </c>
      <c r="B1651" s="80">
        <v>46007</v>
      </c>
      <c r="C1651" s="32" t="s">
        <v>8045</v>
      </c>
      <c r="D1651" s="32" t="s">
        <v>10429</v>
      </c>
      <c r="F1651" s="73" t="s">
        <v>7361</v>
      </c>
      <c r="G1651" s="75"/>
      <c r="H1651" s="105" t="e" vm="148">
        <v>#VALUE!</v>
      </c>
      <c r="I1651" s="113"/>
      <c r="J1651" s="113"/>
    </row>
    <row r="1652" spans="1:10" x14ac:dyDescent="0.15">
      <c r="A1652" s="32">
        <f t="shared" si="2"/>
        <v>1</v>
      </c>
      <c r="B1652" s="80">
        <v>46007</v>
      </c>
      <c r="C1652" s="32" t="s">
        <v>10446</v>
      </c>
      <c r="D1652" s="32" t="s">
        <v>10431</v>
      </c>
      <c r="F1652" s="73" t="s">
        <v>7361</v>
      </c>
      <c r="G1652" s="75"/>
      <c r="H1652" s="105" t="e" vm="149">
        <v>#VALUE!</v>
      </c>
      <c r="I1652" s="113"/>
      <c r="J1652" s="113"/>
    </row>
    <row r="1653" spans="1:10" x14ac:dyDescent="0.15">
      <c r="A1653" s="32">
        <f t="shared" si="2"/>
        <v>1</v>
      </c>
      <c r="B1653" s="80">
        <v>46013</v>
      </c>
      <c r="C1653" s="32" t="s">
        <v>11693</v>
      </c>
      <c r="D1653" s="32" t="s">
        <v>11695</v>
      </c>
      <c r="F1653" s="73" t="s">
        <v>11684</v>
      </c>
      <c r="G1653" s="75"/>
      <c r="H1653" s="125" t="e" vm="150">
        <v>#VALUE!</v>
      </c>
      <c r="I1653" s="113" t="s">
        <v>11697</v>
      </c>
      <c r="J1653" s="113" t="s">
        <v>11698</v>
      </c>
    </row>
    <row r="1654" spans="1:10" x14ac:dyDescent="0.15">
      <c r="A1654" s="32">
        <f t="shared" ref="A1654" si="3">COUNTIF($C$1509:$C$99985,C1654)</f>
        <v>1</v>
      </c>
      <c r="B1654" s="80">
        <v>46013</v>
      </c>
      <c r="C1654" s="32" t="s">
        <v>11694</v>
      </c>
      <c r="D1654" s="32" t="s">
        <v>11696</v>
      </c>
      <c r="F1654" s="73" t="s">
        <v>11684</v>
      </c>
      <c r="G1654" s="75"/>
      <c r="H1654" s="126"/>
      <c r="I1654" s="113" t="s">
        <v>11697</v>
      </c>
      <c r="J1654" s="113" t="s">
        <v>11698</v>
      </c>
    </row>
    <row r="1655" spans="1:10" x14ac:dyDescent="0.15">
      <c r="A1655" s="32">
        <f t="shared" si="2"/>
        <v>1</v>
      </c>
      <c r="B1655" s="80">
        <v>46013</v>
      </c>
      <c r="C1655" s="32" t="s">
        <v>11699</v>
      </c>
      <c r="D1655" s="32" t="s">
        <v>11701</v>
      </c>
      <c r="F1655" s="73" t="s">
        <v>11684</v>
      </c>
      <c r="G1655" s="75"/>
      <c r="H1655" s="125" t="s">
        <v>10447</v>
      </c>
      <c r="I1655" s="113" t="s">
        <v>11697</v>
      </c>
      <c r="J1655" s="113" t="s">
        <v>11698</v>
      </c>
    </row>
    <row r="1656" spans="1:10" x14ac:dyDescent="0.15">
      <c r="A1656" s="32">
        <f t="shared" ref="A1656" si="4">COUNTIF($C$1509:$C$99985,C1656)</f>
        <v>1</v>
      </c>
      <c r="B1656" s="80">
        <v>46013</v>
      </c>
      <c r="C1656" s="32" t="s">
        <v>11700</v>
      </c>
      <c r="D1656" s="32" t="s">
        <v>11702</v>
      </c>
      <c r="F1656" s="73" t="s">
        <v>11684</v>
      </c>
      <c r="G1656" s="75"/>
      <c r="H1656" s="127"/>
      <c r="I1656" s="113" t="s">
        <v>11697</v>
      </c>
      <c r="J1656" s="113" t="s">
        <v>11698</v>
      </c>
    </row>
    <row r="1657" spans="1:10" x14ac:dyDescent="0.15">
      <c r="A1657" s="32">
        <f t="shared" si="2"/>
        <v>1</v>
      </c>
      <c r="B1657" s="80">
        <v>46013</v>
      </c>
      <c r="C1657" s="32" t="s">
        <v>11703</v>
      </c>
      <c r="D1657" s="32" t="s">
        <v>11705</v>
      </c>
      <c r="F1657" s="73" t="s">
        <v>11684</v>
      </c>
      <c r="G1657" s="75"/>
      <c r="H1657" s="127"/>
      <c r="I1657" s="113" t="s">
        <v>11697</v>
      </c>
      <c r="J1657" s="113" t="s">
        <v>11698</v>
      </c>
    </row>
    <row r="1658" spans="1:10" x14ac:dyDescent="0.15">
      <c r="A1658" s="32">
        <f t="shared" ref="A1658" si="5">COUNTIF($C$1509:$C$99985,C1658)</f>
        <v>1</v>
      </c>
      <c r="B1658" s="80">
        <v>46013</v>
      </c>
      <c r="C1658" s="32" t="s">
        <v>11704</v>
      </c>
      <c r="D1658" s="32" t="s">
        <v>11706</v>
      </c>
      <c r="F1658" s="73" t="s">
        <v>11684</v>
      </c>
      <c r="G1658" s="75"/>
      <c r="H1658" s="127"/>
      <c r="I1658" s="113" t="s">
        <v>11697</v>
      </c>
      <c r="J1658" s="113" t="s">
        <v>11698</v>
      </c>
    </row>
    <row r="1659" spans="1:10" x14ac:dyDescent="0.15">
      <c r="A1659" s="32">
        <f t="shared" si="2"/>
        <v>1</v>
      </c>
      <c r="B1659" s="80">
        <v>46013</v>
      </c>
      <c r="C1659" s="32" t="s">
        <v>11707</v>
      </c>
      <c r="D1659" s="32" t="s">
        <v>11711</v>
      </c>
      <c r="F1659" s="73" t="s">
        <v>11684</v>
      </c>
      <c r="G1659" s="75"/>
      <c r="H1659" s="127"/>
      <c r="I1659" s="113" t="s">
        <v>11697</v>
      </c>
      <c r="J1659" s="113" t="s">
        <v>11698</v>
      </c>
    </row>
    <row r="1660" spans="1:10" x14ac:dyDescent="0.15">
      <c r="A1660" s="32">
        <f t="shared" ref="A1660" si="6">COUNTIF($C$1509:$C$99985,C1660)</f>
        <v>1</v>
      </c>
      <c r="B1660" s="80">
        <v>46013</v>
      </c>
      <c r="C1660" s="32" t="s">
        <v>11708</v>
      </c>
      <c r="D1660" s="32" t="s">
        <v>11712</v>
      </c>
      <c r="F1660" s="73" t="s">
        <v>11684</v>
      </c>
      <c r="G1660" s="75"/>
      <c r="H1660" s="127"/>
      <c r="I1660" s="113" t="s">
        <v>11697</v>
      </c>
      <c r="J1660" s="113" t="s">
        <v>11698</v>
      </c>
    </row>
    <row r="1661" spans="1:10" x14ac:dyDescent="0.15">
      <c r="A1661" s="32">
        <f t="shared" si="2"/>
        <v>1</v>
      </c>
      <c r="B1661" s="80">
        <v>46013</v>
      </c>
      <c r="C1661" s="32" t="s">
        <v>11709</v>
      </c>
      <c r="D1661" s="32" t="s">
        <v>11713</v>
      </c>
      <c r="F1661" s="73" t="s">
        <v>11684</v>
      </c>
      <c r="G1661" s="75"/>
      <c r="H1661" s="127"/>
      <c r="I1661" s="113" t="s">
        <v>11697</v>
      </c>
      <c r="J1661" s="113" t="s">
        <v>11698</v>
      </c>
    </row>
    <row r="1662" spans="1:10" x14ac:dyDescent="0.15">
      <c r="A1662" s="32">
        <f t="shared" ref="A1662" si="7">COUNTIF($C$1509:$C$99985,C1662)</f>
        <v>1</v>
      </c>
      <c r="B1662" s="80">
        <v>46013</v>
      </c>
      <c r="C1662" s="32" t="s">
        <v>11710</v>
      </c>
      <c r="D1662" s="32" t="s">
        <v>11714</v>
      </c>
      <c r="F1662" s="73" t="s">
        <v>11684</v>
      </c>
      <c r="G1662" s="75"/>
      <c r="H1662" s="126"/>
      <c r="I1662" s="113" t="s">
        <v>11697</v>
      </c>
      <c r="J1662" s="113" t="s">
        <v>11698</v>
      </c>
    </row>
    <row r="1663" spans="1:10" x14ac:dyDescent="0.15">
      <c r="A1663" s="32">
        <f t="shared" si="2"/>
        <v>1</v>
      </c>
      <c r="B1663" s="80">
        <v>46008</v>
      </c>
      <c r="C1663" s="32" t="s">
        <v>10448</v>
      </c>
      <c r="D1663" s="32" t="s">
        <v>7270</v>
      </c>
      <c r="F1663" s="73" t="s">
        <v>10449</v>
      </c>
      <c r="G1663" s="75"/>
      <c r="H1663" s="105" t="e" vm="151">
        <v>#VALUE!</v>
      </c>
      <c r="I1663" s="113"/>
      <c r="J1663" s="113"/>
    </row>
    <row r="1664" spans="1:10" s="118" customFormat="1" x14ac:dyDescent="0.15">
      <c r="A1664" s="118">
        <f t="shared" si="2"/>
        <v>1</v>
      </c>
      <c r="C1664" s="118" t="s">
        <v>10450</v>
      </c>
      <c r="D1664" s="118" t="s">
        <v>10427</v>
      </c>
      <c r="F1664" s="119" t="s">
        <v>11684</v>
      </c>
      <c r="G1664" s="75"/>
      <c r="H1664" s="105" t="e" vm="152">
        <v>#VALUE!</v>
      </c>
      <c r="I1664" s="120"/>
      <c r="J1664" s="120"/>
    </row>
    <row r="1665" spans="1:10" x14ac:dyDescent="0.15">
      <c r="A1665" s="32">
        <f t="shared" si="2"/>
        <v>1</v>
      </c>
      <c r="C1665" s="32" t="s">
        <v>10451</v>
      </c>
      <c r="D1665" s="32" t="s">
        <v>10452</v>
      </c>
      <c r="F1665" s="73" t="s">
        <v>7361</v>
      </c>
      <c r="G1665" s="75"/>
      <c r="H1665" s="105" t="e" vm="153">
        <v>#VALUE!</v>
      </c>
      <c r="I1665" s="113"/>
      <c r="J1665" s="113"/>
    </row>
    <row r="1666" spans="1:10" x14ac:dyDescent="0.15">
      <c r="A1666" s="32">
        <f t="shared" si="2"/>
        <v>1</v>
      </c>
      <c r="B1666" s="80">
        <v>46007</v>
      </c>
      <c r="C1666" s="32" t="s">
        <v>10453</v>
      </c>
      <c r="D1666" s="32" t="s">
        <v>10454</v>
      </c>
      <c r="F1666" s="73" t="s">
        <v>101</v>
      </c>
      <c r="G1666" s="75"/>
      <c r="H1666" s="105" t="e" vm="154">
        <v>#VALUE!</v>
      </c>
      <c r="I1666" s="113" t="s">
        <v>10455</v>
      </c>
      <c r="J1666" s="113"/>
    </row>
    <row r="1667" spans="1:10" x14ac:dyDescent="0.15">
      <c r="A1667" s="32">
        <f t="shared" si="2"/>
        <v>1</v>
      </c>
      <c r="B1667" s="80">
        <v>46007</v>
      </c>
      <c r="C1667" s="32" t="s">
        <v>10456</v>
      </c>
      <c r="D1667" s="32" t="s">
        <v>1108</v>
      </c>
      <c r="F1667" s="73" t="s">
        <v>101</v>
      </c>
      <c r="G1667" s="75"/>
      <c r="H1667" s="105" t="e" vm="155">
        <v>#VALUE!</v>
      </c>
      <c r="I1667" s="113" t="s">
        <v>10455</v>
      </c>
      <c r="J1667" s="113"/>
    </row>
    <row r="1668" spans="1:10" x14ac:dyDescent="0.15">
      <c r="A1668" s="32">
        <f t="shared" si="2"/>
        <v>1</v>
      </c>
      <c r="B1668" s="80">
        <v>46007</v>
      </c>
      <c r="C1668" s="32" t="s">
        <v>10457</v>
      </c>
      <c r="D1668" s="32" t="s">
        <v>1110</v>
      </c>
      <c r="F1668" s="73" t="s">
        <v>101</v>
      </c>
      <c r="G1668" s="75"/>
      <c r="H1668" s="105" t="e" vm="156">
        <v>#VALUE!</v>
      </c>
      <c r="I1668" s="113" t="s">
        <v>10455</v>
      </c>
      <c r="J1668" s="113"/>
    </row>
    <row r="1669" spans="1:10" x14ac:dyDescent="0.15">
      <c r="A1669" s="32">
        <f t="shared" si="2"/>
        <v>1</v>
      </c>
      <c r="B1669" s="80">
        <v>46007</v>
      </c>
      <c r="C1669" s="32" t="s">
        <v>11715</v>
      </c>
      <c r="D1669" s="32" t="s">
        <v>10458</v>
      </c>
      <c r="F1669" s="73" t="s">
        <v>101</v>
      </c>
      <c r="G1669" s="75"/>
      <c r="H1669" s="105" t="e" vm="157">
        <v>#VALUE!</v>
      </c>
      <c r="I1669" s="113"/>
      <c r="J1669" s="113"/>
    </row>
    <row r="1670" spans="1:10" x14ac:dyDescent="0.15">
      <c r="A1670" s="32">
        <f t="shared" si="2"/>
        <v>1</v>
      </c>
      <c r="B1670" s="80">
        <v>46007</v>
      </c>
      <c r="C1670" s="32" t="s">
        <v>11716</v>
      </c>
      <c r="D1670" s="32" t="s">
        <v>10459</v>
      </c>
      <c r="F1670" s="73" t="s">
        <v>101</v>
      </c>
      <c r="G1670" s="75"/>
      <c r="H1670" s="105" t="e" vm="158">
        <v>#VALUE!</v>
      </c>
      <c r="I1670" s="113"/>
      <c r="J1670" s="113"/>
    </row>
    <row r="1671" spans="1:10" x14ac:dyDescent="0.15">
      <c r="A1671" s="32">
        <f t="shared" si="2"/>
        <v>1</v>
      </c>
      <c r="B1671" s="80">
        <v>46007</v>
      </c>
      <c r="C1671" s="32" t="s">
        <v>11717</v>
      </c>
      <c r="D1671" s="32" t="s">
        <v>10460</v>
      </c>
      <c r="F1671" s="73" t="s">
        <v>101</v>
      </c>
      <c r="G1671" s="75"/>
      <c r="H1671" s="105" t="e" vm="159">
        <v>#VALUE!</v>
      </c>
      <c r="I1671" s="113"/>
      <c r="J1671" s="113"/>
    </row>
    <row r="1672" spans="1:10" x14ac:dyDescent="0.15">
      <c r="A1672" s="32">
        <f t="shared" si="2"/>
        <v>1</v>
      </c>
      <c r="B1672" s="80">
        <v>46007</v>
      </c>
      <c r="C1672" s="32" t="s">
        <v>11718</v>
      </c>
      <c r="D1672" s="32" t="s">
        <v>10461</v>
      </c>
      <c r="F1672" s="73" t="s">
        <v>101</v>
      </c>
      <c r="G1672" s="75"/>
      <c r="H1672" s="105" t="e" vm="160">
        <v>#VALUE!</v>
      </c>
      <c r="I1672" s="113"/>
      <c r="J1672" s="113"/>
    </row>
    <row r="1673" spans="1:10" x14ac:dyDescent="0.15">
      <c r="A1673" s="32">
        <f t="shared" si="2"/>
        <v>1</v>
      </c>
      <c r="B1673" s="80">
        <v>46007</v>
      </c>
      <c r="C1673" s="32" t="s">
        <v>11719</v>
      </c>
      <c r="D1673" s="32" t="s">
        <v>10462</v>
      </c>
      <c r="F1673" s="73" t="s">
        <v>101</v>
      </c>
      <c r="G1673" s="75"/>
      <c r="H1673" s="105" t="e" vm="161">
        <v>#VALUE!</v>
      </c>
      <c r="I1673" s="113"/>
      <c r="J1673" s="113"/>
    </row>
    <row r="1674" spans="1:10" x14ac:dyDescent="0.15">
      <c r="A1674" s="32">
        <f t="shared" si="2"/>
        <v>1</v>
      </c>
      <c r="B1674" s="80">
        <v>46007</v>
      </c>
      <c r="C1674" s="32" t="s">
        <v>11914</v>
      </c>
      <c r="D1674" s="32" t="s">
        <v>10463</v>
      </c>
      <c r="F1674" s="73" t="s">
        <v>101</v>
      </c>
      <c r="G1674" s="75"/>
      <c r="H1674" s="105" t="e" vm="162">
        <v>#VALUE!</v>
      </c>
      <c r="I1674" s="113"/>
      <c r="J1674" s="113"/>
    </row>
    <row r="1675" spans="1:10" x14ac:dyDescent="0.15">
      <c r="A1675" s="32">
        <f t="shared" si="2"/>
        <v>1</v>
      </c>
      <c r="B1675" s="80">
        <v>46007</v>
      </c>
      <c r="C1675" s="32" t="s">
        <v>11720</v>
      </c>
      <c r="D1675" s="32" t="s">
        <v>10464</v>
      </c>
      <c r="F1675" s="73" t="s">
        <v>101</v>
      </c>
      <c r="G1675" s="75"/>
      <c r="H1675" s="105" t="e" vm="163">
        <v>#VALUE!</v>
      </c>
      <c r="I1675" s="113"/>
      <c r="J1675" s="113"/>
    </row>
    <row r="1676" spans="1:10" x14ac:dyDescent="0.15">
      <c r="A1676" s="32">
        <f t="shared" si="2"/>
        <v>1</v>
      </c>
      <c r="B1676" s="80">
        <v>46007</v>
      </c>
      <c r="C1676" s="32" t="s">
        <v>11721</v>
      </c>
      <c r="D1676" s="32" t="s">
        <v>10465</v>
      </c>
      <c r="F1676" s="73" t="s">
        <v>101</v>
      </c>
      <c r="G1676" s="75"/>
      <c r="H1676" s="105" t="e" vm="164">
        <v>#VALUE!</v>
      </c>
      <c r="I1676" s="113"/>
      <c r="J1676" s="113"/>
    </row>
    <row r="1677" spans="1:10" x14ac:dyDescent="0.15">
      <c r="A1677" s="32">
        <f t="shared" si="2"/>
        <v>1</v>
      </c>
      <c r="B1677" s="80">
        <v>46013</v>
      </c>
      <c r="C1677" s="32" t="s">
        <v>11908</v>
      </c>
      <c r="D1677" s="32" t="s">
        <v>10466</v>
      </c>
      <c r="F1677" s="73" t="s">
        <v>101</v>
      </c>
      <c r="G1677" s="75"/>
      <c r="H1677" s="105" t="e" vm="165">
        <v>#VALUE!</v>
      </c>
      <c r="I1677" s="113"/>
      <c r="J1677" s="113"/>
    </row>
    <row r="1678" spans="1:10" x14ac:dyDescent="0.15">
      <c r="A1678" s="32">
        <f t="shared" si="2"/>
        <v>1</v>
      </c>
      <c r="B1678" s="80">
        <v>46008</v>
      </c>
      <c r="C1678" s="32" t="s">
        <v>10467</v>
      </c>
      <c r="D1678" s="32" t="s">
        <v>10468</v>
      </c>
      <c r="F1678" s="73" t="s">
        <v>10449</v>
      </c>
      <c r="G1678" s="75"/>
      <c r="H1678" s="105" t="e" vm="166">
        <v>#VALUE!</v>
      </c>
      <c r="I1678" s="113"/>
      <c r="J1678" s="113"/>
    </row>
    <row r="1679" spans="1:10" x14ac:dyDescent="0.15">
      <c r="A1679" s="32">
        <f t="shared" si="2"/>
        <v>1</v>
      </c>
      <c r="B1679" s="80">
        <v>46008</v>
      </c>
      <c r="C1679" s="32" t="s">
        <v>10469</v>
      </c>
      <c r="D1679" s="32" t="s">
        <v>10470</v>
      </c>
      <c r="F1679" s="73" t="s">
        <v>10449</v>
      </c>
      <c r="G1679" s="75"/>
      <c r="H1679" s="105" t="e" vm="167">
        <v>#VALUE!</v>
      </c>
      <c r="I1679" s="113"/>
      <c r="J1679" s="113"/>
    </row>
    <row r="1680" spans="1:10" x14ac:dyDescent="0.15">
      <c r="A1680" s="32">
        <f t="shared" si="2"/>
        <v>1</v>
      </c>
      <c r="C1680" s="32" t="s">
        <v>10471</v>
      </c>
      <c r="D1680" s="32" t="s">
        <v>10472</v>
      </c>
      <c r="F1680" s="73" t="s">
        <v>7361</v>
      </c>
      <c r="G1680" s="75"/>
      <c r="H1680" s="105" t="e" vm="168">
        <v>#VALUE!</v>
      </c>
      <c r="I1680" s="113"/>
      <c r="J1680" s="113"/>
    </row>
    <row r="1681" spans="1:10" x14ac:dyDescent="0.15">
      <c r="A1681" s="32">
        <f t="shared" si="2"/>
        <v>1</v>
      </c>
      <c r="B1681" s="80">
        <v>46008</v>
      </c>
      <c r="C1681" s="32" t="s">
        <v>10473</v>
      </c>
      <c r="D1681" s="32" t="s">
        <v>10474</v>
      </c>
      <c r="F1681" s="73" t="s">
        <v>10449</v>
      </c>
      <c r="G1681" s="75"/>
      <c r="H1681" s="105" t="e" vm="169">
        <v>#VALUE!</v>
      </c>
      <c r="I1681" s="113"/>
      <c r="J1681" s="113"/>
    </row>
    <row r="1682" spans="1:10" x14ac:dyDescent="0.15">
      <c r="A1682" s="32">
        <f t="shared" si="2"/>
        <v>1</v>
      </c>
      <c r="C1682" s="32" t="s">
        <v>10475</v>
      </c>
      <c r="D1682" s="32" t="s">
        <v>10476</v>
      </c>
      <c r="F1682" s="73" t="s">
        <v>7361</v>
      </c>
      <c r="G1682" s="75"/>
      <c r="H1682" s="105" t="e" vm="170">
        <v>#VALUE!</v>
      </c>
      <c r="I1682" s="113"/>
      <c r="J1682" s="113"/>
    </row>
    <row r="1683" spans="1:10" x14ac:dyDescent="0.15">
      <c r="A1683" s="32">
        <f t="shared" si="2"/>
        <v>1</v>
      </c>
      <c r="C1683" s="32" t="s">
        <v>10477</v>
      </c>
      <c r="D1683" s="32" t="s">
        <v>10478</v>
      </c>
      <c r="F1683" s="73" t="s">
        <v>7361</v>
      </c>
      <c r="G1683" s="75"/>
      <c r="H1683" s="105" t="e" vm="171">
        <v>#VALUE!</v>
      </c>
      <c r="I1683" s="113"/>
      <c r="J1683" s="113"/>
    </row>
    <row r="1684" spans="1:10" x14ac:dyDescent="0.15">
      <c r="A1684" s="32">
        <f t="shared" si="2"/>
        <v>1</v>
      </c>
      <c r="B1684" s="80">
        <v>46007</v>
      </c>
      <c r="C1684" s="32" t="s">
        <v>10479</v>
      </c>
      <c r="D1684" s="32" t="s">
        <v>10480</v>
      </c>
      <c r="F1684" s="73" t="s">
        <v>7826</v>
      </c>
      <c r="G1684" s="75"/>
      <c r="H1684" s="105" t="e" vm="172">
        <v>#VALUE!</v>
      </c>
      <c r="I1684" s="113"/>
      <c r="J1684" s="113"/>
    </row>
    <row r="1685" spans="1:10" x14ac:dyDescent="0.15">
      <c r="A1685" s="32">
        <f t="shared" si="2"/>
        <v>1</v>
      </c>
      <c r="C1685" s="32" t="s">
        <v>10481</v>
      </c>
      <c r="D1685" s="32" t="s">
        <v>10480</v>
      </c>
      <c r="F1685" s="73" t="s">
        <v>7361</v>
      </c>
      <c r="G1685" s="75"/>
      <c r="H1685" s="105" t="e" vm="173">
        <v>#VALUE!</v>
      </c>
      <c r="I1685" s="113"/>
      <c r="J1685" s="113"/>
    </row>
    <row r="1686" spans="1:10" x14ac:dyDescent="0.15">
      <c r="A1686" s="32">
        <f t="shared" si="2"/>
        <v>1</v>
      </c>
      <c r="B1686" s="80">
        <v>46008</v>
      </c>
      <c r="C1686" s="32" t="s">
        <v>10482</v>
      </c>
      <c r="D1686" s="32" t="s">
        <v>10483</v>
      </c>
      <c r="F1686" s="73" t="s">
        <v>10449</v>
      </c>
      <c r="G1686" s="75"/>
      <c r="H1686" s="105" t="e" vm="174">
        <v>#VALUE!</v>
      </c>
      <c r="I1686" s="113"/>
      <c r="J1686" s="113"/>
    </row>
    <row r="1687" spans="1:10" x14ac:dyDescent="0.15">
      <c r="A1687" s="32">
        <f t="shared" si="2"/>
        <v>1</v>
      </c>
      <c r="B1687" s="80">
        <v>46013</v>
      </c>
      <c r="C1687" s="32" t="s">
        <v>11910</v>
      </c>
      <c r="D1687" s="32" t="s">
        <v>10484</v>
      </c>
      <c r="F1687" s="73" t="s">
        <v>101</v>
      </c>
      <c r="G1687" s="75"/>
      <c r="H1687" s="105" t="e" vm="175">
        <v>#VALUE!</v>
      </c>
      <c r="I1687" s="113"/>
      <c r="J1687" s="113"/>
    </row>
    <row r="1688" spans="1:10" x14ac:dyDescent="0.15">
      <c r="A1688" s="32">
        <f t="shared" si="2"/>
        <v>1</v>
      </c>
      <c r="B1688" s="80">
        <v>46013</v>
      </c>
      <c r="C1688" s="32" t="s">
        <v>11911</v>
      </c>
      <c r="D1688" s="32" t="s">
        <v>8107</v>
      </c>
      <c r="F1688" s="73" t="s">
        <v>101</v>
      </c>
      <c r="G1688" s="75"/>
      <c r="H1688" s="105" t="e" vm="176">
        <v>#VALUE!</v>
      </c>
      <c r="I1688" s="113"/>
      <c r="J1688" s="113"/>
    </row>
    <row r="1689" spans="1:10" x14ac:dyDescent="0.15">
      <c r="A1689" s="32">
        <f t="shared" si="2"/>
        <v>1</v>
      </c>
      <c r="B1689" s="80">
        <v>46007</v>
      </c>
      <c r="C1689" s="32" t="s">
        <v>11916</v>
      </c>
      <c r="D1689" s="32" t="s">
        <v>10485</v>
      </c>
      <c r="F1689" s="73" t="s">
        <v>101</v>
      </c>
      <c r="G1689" s="75"/>
      <c r="H1689" s="105" t="e" vm="177">
        <v>#VALUE!</v>
      </c>
      <c r="I1689" s="113"/>
      <c r="J1689" s="113"/>
    </row>
    <row r="1690" spans="1:10" x14ac:dyDescent="0.15">
      <c r="A1690" s="32">
        <f t="shared" si="2"/>
        <v>1</v>
      </c>
      <c r="B1690" s="80">
        <v>46007</v>
      </c>
      <c r="C1690" s="32" t="s">
        <v>11917</v>
      </c>
      <c r="D1690" s="32" t="s">
        <v>10486</v>
      </c>
      <c r="F1690" s="73" t="s">
        <v>101</v>
      </c>
      <c r="G1690" s="75"/>
      <c r="H1690" s="105" t="e" vm="178">
        <v>#VALUE!</v>
      </c>
      <c r="I1690" s="113"/>
      <c r="J1690" s="113"/>
    </row>
    <row r="1691" spans="1:10" x14ac:dyDescent="0.15">
      <c r="A1691" s="32">
        <f t="shared" si="2"/>
        <v>1</v>
      </c>
      <c r="B1691" s="80">
        <v>46007</v>
      </c>
      <c r="C1691" s="32" t="s">
        <v>11918</v>
      </c>
      <c r="D1691" s="32" t="s">
        <v>10487</v>
      </c>
      <c r="F1691" s="73" t="s">
        <v>101</v>
      </c>
      <c r="G1691" s="75"/>
      <c r="H1691" s="105" t="e" vm="179">
        <v>#VALUE!</v>
      </c>
      <c r="I1691" s="113"/>
      <c r="J1691" s="113"/>
    </row>
    <row r="1692" spans="1:10" x14ac:dyDescent="0.15">
      <c r="A1692" s="32">
        <f t="shared" si="2"/>
        <v>1</v>
      </c>
      <c r="B1692" s="80">
        <v>46007</v>
      </c>
      <c r="C1692" s="32" t="s">
        <v>11919</v>
      </c>
      <c r="D1692" s="32" t="s">
        <v>10488</v>
      </c>
      <c r="F1692" s="73" t="s">
        <v>101</v>
      </c>
      <c r="G1692" s="75"/>
      <c r="H1692" s="105" t="e" vm="180">
        <v>#VALUE!</v>
      </c>
      <c r="I1692" s="113"/>
      <c r="J1692" s="113"/>
    </row>
    <row r="1693" spans="1:10" x14ac:dyDescent="0.15">
      <c r="A1693" s="32">
        <f t="shared" si="2"/>
        <v>1</v>
      </c>
      <c r="B1693" s="80">
        <v>46007</v>
      </c>
      <c r="C1693" s="32" t="s">
        <v>11920</v>
      </c>
      <c r="D1693" s="32" t="s">
        <v>10489</v>
      </c>
      <c r="F1693" s="73" t="s">
        <v>101</v>
      </c>
      <c r="G1693" s="75"/>
      <c r="H1693" s="105" t="e" vm="181">
        <v>#VALUE!</v>
      </c>
      <c r="I1693" s="113"/>
      <c r="J1693" s="113"/>
    </row>
    <row r="1694" spans="1:10" x14ac:dyDescent="0.15">
      <c r="A1694" s="32">
        <f t="shared" si="2"/>
        <v>1</v>
      </c>
      <c r="B1694" s="80">
        <v>46007</v>
      </c>
      <c r="C1694" s="32" t="s">
        <v>11921</v>
      </c>
      <c r="D1694" s="32" t="s">
        <v>10490</v>
      </c>
      <c r="F1694" s="73" t="s">
        <v>101</v>
      </c>
      <c r="G1694" s="75"/>
      <c r="H1694" s="105" t="e" vm="182">
        <v>#VALUE!</v>
      </c>
      <c r="I1694" s="113"/>
      <c r="J1694" s="113"/>
    </row>
    <row r="1695" spans="1:10" x14ac:dyDescent="0.15">
      <c r="A1695" s="32">
        <f t="shared" si="2"/>
        <v>1</v>
      </c>
      <c r="B1695" s="80">
        <v>46007</v>
      </c>
      <c r="C1695" s="32" t="s">
        <v>11922</v>
      </c>
      <c r="D1695" s="32" t="s">
        <v>10491</v>
      </c>
      <c r="F1695" s="73" t="s">
        <v>101</v>
      </c>
      <c r="G1695" s="75"/>
      <c r="H1695" s="105" t="e" vm="183">
        <v>#VALUE!</v>
      </c>
      <c r="I1695" s="113"/>
      <c r="J1695" s="113"/>
    </row>
    <row r="1696" spans="1:10" x14ac:dyDescent="0.15">
      <c r="A1696" s="32">
        <f t="shared" si="2"/>
        <v>1</v>
      </c>
      <c r="B1696" s="80">
        <v>46007</v>
      </c>
      <c r="C1696" s="32" t="s">
        <v>10492</v>
      </c>
      <c r="D1696" s="32" t="s">
        <v>10493</v>
      </c>
      <c r="F1696" s="73" t="s">
        <v>101</v>
      </c>
      <c r="G1696" s="75"/>
      <c r="H1696" s="105" t="e" vm="184">
        <v>#VALUE!</v>
      </c>
      <c r="I1696" s="113" t="s">
        <v>10455</v>
      </c>
      <c r="J1696" s="113"/>
    </row>
    <row r="1697" spans="1:10" x14ac:dyDescent="0.15">
      <c r="A1697" s="32">
        <f t="shared" si="2"/>
        <v>1</v>
      </c>
      <c r="C1697" s="32" t="s">
        <v>10494</v>
      </c>
      <c r="D1697" s="32" t="s">
        <v>10495</v>
      </c>
      <c r="F1697" s="73" t="s">
        <v>10496</v>
      </c>
      <c r="G1697" s="75"/>
      <c r="H1697" s="105" t="e" vm="185">
        <v>#VALUE!</v>
      </c>
      <c r="I1697" s="113"/>
      <c r="J1697" s="113"/>
    </row>
    <row r="1698" spans="1:10" x14ac:dyDescent="0.15">
      <c r="A1698" s="32">
        <f t="shared" si="2"/>
        <v>1</v>
      </c>
      <c r="C1698" s="32" t="s">
        <v>10497</v>
      </c>
      <c r="D1698" s="32" t="s">
        <v>10498</v>
      </c>
      <c r="F1698" s="73" t="s">
        <v>10496</v>
      </c>
      <c r="G1698" s="75"/>
      <c r="H1698" s="105" t="e" vm="186">
        <v>#VALUE!</v>
      </c>
      <c r="I1698" s="113"/>
      <c r="J1698" s="113"/>
    </row>
    <row r="1699" spans="1:10" x14ac:dyDescent="0.15">
      <c r="A1699" s="32">
        <f t="shared" si="2"/>
        <v>1</v>
      </c>
      <c r="B1699" s="80">
        <v>46007</v>
      </c>
      <c r="C1699" s="32" t="s">
        <v>11923</v>
      </c>
      <c r="D1699" s="32" t="s">
        <v>10499</v>
      </c>
      <c r="F1699" s="73" t="s">
        <v>101</v>
      </c>
      <c r="G1699" s="75"/>
      <c r="H1699" s="105" t="e" vm="187">
        <v>#VALUE!</v>
      </c>
      <c r="I1699" s="113"/>
      <c r="J1699" s="113"/>
    </row>
    <row r="1700" spans="1:10" x14ac:dyDescent="0.15">
      <c r="A1700" s="32">
        <f t="shared" si="2"/>
        <v>1</v>
      </c>
      <c r="B1700" s="80">
        <v>46007</v>
      </c>
      <c r="C1700" s="32" t="s">
        <v>11931</v>
      </c>
      <c r="D1700" s="32" t="s">
        <v>10500</v>
      </c>
      <c r="F1700" s="73" t="s">
        <v>101</v>
      </c>
      <c r="G1700" s="75"/>
      <c r="H1700" s="105" t="e" vm="188">
        <v>#VALUE!</v>
      </c>
      <c r="I1700" s="113"/>
      <c r="J1700" s="113"/>
    </row>
    <row r="1701" spans="1:10" x14ac:dyDescent="0.15">
      <c r="A1701" s="32">
        <f t="shared" si="2"/>
        <v>1</v>
      </c>
      <c r="B1701" s="80">
        <v>46007</v>
      </c>
      <c r="C1701" s="32" t="s">
        <v>11924</v>
      </c>
      <c r="D1701" s="32" t="s">
        <v>10501</v>
      </c>
      <c r="F1701" s="73" t="s">
        <v>101</v>
      </c>
      <c r="G1701" s="75"/>
      <c r="H1701" s="105" t="e" vm="189">
        <v>#VALUE!</v>
      </c>
      <c r="I1701" s="113"/>
      <c r="J1701" s="113"/>
    </row>
    <row r="1702" spans="1:10" x14ac:dyDescent="0.15">
      <c r="A1702" s="32">
        <f t="shared" si="2"/>
        <v>1</v>
      </c>
      <c r="B1702" s="80">
        <v>46007</v>
      </c>
      <c r="C1702" s="32" t="s">
        <v>11925</v>
      </c>
      <c r="D1702" s="32" t="s">
        <v>10502</v>
      </c>
      <c r="F1702" s="73" t="s">
        <v>101</v>
      </c>
      <c r="G1702" s="75"/>
      <c r="H1702" s="105" t="e" vm="190">
        <v>#VALUE!</v>
      </c>
      <c r="I1702" s="113"/>
      <c r="J1702" s="113"/>
    </row>
    <row r="1703" spans="1:10" x14ac:dyDescent="0.15">
      <c r="A1703" s="32">
        <f t="shared" si="2"/>
        <v>1</v>
      </c>
      <c r="B1703" s="80">
        <v>46007</v>
      </c>
      <c r="C1703" s="32" t="s">
        <v>11926</v>
      </c>
      <c r="D1703" s="32" t="s">
        <v>10503</v>
      </c>
      <c r="F1703" s="73" t="s">
        <v>101</v>
      </c>
      <c r="G1703" s="75"/>
      <c r="H1703" s="105" t="e" vm="191">
        <v>#VALUE!</v>
      </c>
      <c r="I1703" s="113"/>
      <c r="J1703" s="113"/>
    </row>
    <row r="1704" spans="1:10" x14ac:dyDescent="0.15">
      <c r="A1704" s="32">
        <f t="shared" si="2"/>
        <v>1</v>
      </c>
      <c r="B1704" s="80">
        <v>46007</v>
      </c>
      <c r="C1704" s="32" t="s">
        <v>11927</v>
      </c>
      <c r="D1704" s="32" t="s">
        <v>10504</v>
      </c>
      <c r="F1704" s="73" t="s">
        <v>101</v>
      </c>
      <c r="G1704" s="75"/>
      <c r="H1704" s="105" t="e" vm="192">
        <v>#VALUE!</v>
      </c>
      <c r="I1704" s="113"/>
      <c r="J1704" s="113"/>
    </row>
    <row r="1705" spans="1:10" x14ac:dyDescent="0.15">
      <c r="A1705" s="32">
        <f t="shared" si="2"/>
        <v>1</v>
      </c>
      <c r="B1705" s="80">
        <v>46007</v>
      </c>
      <c r="C1705" s="32" t="s">
        <v>11928</v>
      </c>
      <c r="D1705" s="32" t="s">
        <v>10505</v>
      </c>
      <c r="F1705" s="73" t="s">
        <v>101</v>
      </c>
      <c r="G1705" s="75"/>
      <c r="H1705" s="105" t="e" vm="193">
        <v>#VALUE!</v>
      </c>
      <c r="I1705" s="113"/>
      <c r="J1705" s="113"/>
    </row>
    <row r="1706" spans="1:10" x14ac:dyDescent="0.15">
      <c r="A1706" s="32">
        <f t="shared" ref="A1706:A1769" si="8">COUNTIF($C$1509:$C$99985,C1706)</f>
        <v>1</v>
      </c>
      <c r="B1706" s="80">
        <v>46007</v>
      </c>
      <c r="C1706" s="32" t="s">
        <v>11929</v>
      </c>
      <c r="D1706" s="32" t="s">
        <v>10506</v>
      </c>
      <c r="F1706" s="73" t="s">
        <v>101</v>
      </c>
      <c r="G1706" s="76"/>
      <c r="H1706" s="106" t="e" vm="194">
        <v>#VALUE!</v>
      </c>
      <c r="I1706" s="113"/>
      <c r="J1706" s="113"/>
    </row>
    <row r="1707" spans="1:10" x14ac:dyDescent="0.15">
      <c r="A1707" s="32">
        <f t="shared" si="8"/>
        <v>1</v>
      </c>
      <c r="B1707" s="80">
        <v>46007</v>
      </c>
      <c r="C1707" s="32" t="s">
        <v>11932</v>
      </c>
      <c r="D1707" s="32" t="s">
        <v>10507</v>
      </c>
      <c r="F1707" s="73" t="s">
        <v>101</v>
      </c>
      <c r="G1707" s="58"/>
      <c r="H1707" s="107" t="e" vm="195">
        <v>#VALUE!</v>
      </c>
      <c r="I1707" s="113"/>
      <c r="J1707" s="113"/>
    </row>
    <row r="1708" spans="1:10" x14ac:dyDescent="0.15">
      <c r="A1708" s="32">
        <f t="shared" si="8"/>
        <v>1</v>
      </c>
      <c r="B1708" s="80">
        <v>46007</v>
      </c>
      <c r="C1708" s="32" t="s">
        <v>11933</v>
      </c>
      <c r="D1708" s="32" t="s">
        <v>10508</v>
      </c>
      <c r="F1708" s="73" t="s">
        <v>101</v>
      </c>
      <c r="G1708" s="58"/>
      <c r="H1708" s="107" t="e" vm="196">
        <v>#VALUE!</v>
      </c>
      <c r="I1708" s="113"/>
      <c r="J1708" s="113"/>
    </row>
    <row r="1709" spans="1:10" x14ac:dyDescent="0.15">
      <c r="A1709" s="32">
        <f t="shared" si="8"/>
        <v>1</v>
      </c>
      <c r="B1709" s="80">
        <v>46007</v>
      </c>
      <c r="C1709" s="32" t="s">
        <v>11934</v>
      </c>
      <c r="D1709" s="32" t="s">
        <v>10509</v>
      </c>
      <c r="F1709" s="73" t="s">
        <v>101</v>
      </c>
      <c r="G1709" s="58"/>
      <c r="H1709" s="107" t="e" vm="197">
        <v>#VALUE!</v>
      </c>
      <c r="I1709" s="113"/>
      <c r="J1709" s="113"/>
    </row>
    <row r="1710" spans="1:10" x14ac:dyDescent="0.15">
      <c r="A1710" s="32">
        <f t="shared" si="8"/>
        <v>1</v>
      </c>
      <c r="B1710" s="80">
        <v>46007</v>
      </c>
      <c r="C1710" s="32" t="s">
        <v>11935</v>
      </c>
      <c r="D1710" s="32" t="s">
        <v>10510</v>
      </c>
      <c r="F1710" s="32" t="s">
        <v>101</v>
      </c>
      <c r="G1710" s="58"/>
      <c r="H1710" s="107" t="e" vm="198">
        <v>#VALUE!</v>
      </c>
      <c r="I1710" s="113"/>
      <c r="J1710" s="113"/>
    </row>
    <row r="1711" spans="1:10" x14ac:dyDescent="0.15">
      <c r="A1711" s="32">
        <f t="shared" si="8"/>
        <v>1</v>
      </c>
      <c r="B1711" s="80">
        <v>46007</v>
      </c>
      <c r="C1711" s="32" t="s">
        <v>11936</v>
      </c>
      <c r="D1711" s="32" t="s">
        <v>10511</v>
      </c>
      <c r="F1711" s="32" t="s">
        <v>101</v>
      </c>
      <c r="G1711" s="58"/>
      <c r="H1711" s="107" t="e" vm="199">
        <v>#VALUE!</v>
      </c>
      <c r="I1711" s="113"/>
      <c r="J1711" s="113"/>
    </row>
    <row r="1712" spans="1:10" x14ac:dyDescent="0.15">
      <c r="A1712" s="32">
        <f t="shared" si="8"/>
        <v>1</v>
      </c>
      <c r="B1712" s="80">
        <v>46007</v>
      </c>
      <c r="C1712" s="32" t="s">
        <v>11937</v>
      </c>
      <c r="D1712" s="32" t="s">
        <v>10512</v>
      </c>
      <c r="F1712" s="32" t="s">
        <v>101</v>
      </c>
      <c r="G1712" s="58"/>
      <c r="H1712" s="107" t="e" vm="200">
        <v>#VALUE!</v>
      </c>
      <c r="I1712" s="113"/>
      <c r="J1712" s="113"/>
    </row>
    <row r="1713" spans="1:10" x14ac:dyDescent="0.15">
      <c r="A1713" s="32">
        <f t="shared" si="8"/>
        <v>1</v>
      </c>
      <c r="B1713" s="80">
        <v>46007</v>
      </c>
      <c r="C1713" s="32" t="s">
        <v>11938</v>
      </c>
      <c r="D1713" s="32" t="s">
        <v>10513</v>
      </c>
      <c r="F1713" s="32" t="s">
        <v>101</v>
      </c>
      <c r="G1713" s="58"/>
      <c r="H1713" s="107" t="e" vm="201">
        <v>#VALUE!</v>
      </c>
      <c r="I1713" s="113"/>
      <c r="J1713" s="113"/>
    </row>
    <row r="1714" spans="1:10" x14ac:dyDescent="0.15">
      <c r="A1714" s="32">
        <f t="shared" si="8"/>
        <v>1</v>
      </c>
      <c r="B1714" s="80">
        <v>46007</v>
      </c>
      <c r="C1714" s="32" t="s">
        <v>11939</v>
      </c>
      <c r="D1714" s="32" t="s">
        <v>10514</v>
      </c>
      <c r="F1714" s="32" t="s">
        <v>101</v>
      </c>
      <c r="G1714" s="58"/>
      <c r="H1714" s="107" t="e" vm="202">
        <v>#VALUE!</v>
      </c>
      <c r="I1714" s="113"/>
      <c r="J1714" s="113"/>
    </row>
    <row r="1715" spans="1:10" x14ac:dyDescent="0.15">
      <c r="A1715" s="32">
        <f t="shared" si="8"/>
        <v>1</v>
      </c>
      <c r="B1715" s="80">
        <v>46007</v>
      </c>
      <c r="C1715" s="32" t="s">
        <v>11940</v>
      </c>
      <c r="D1715" s="32" t="s">
        <v>10515</v>
      </c>
      <c r="F1715" s="32" t="s">
        <v>101</v>
      </c>
      <c r="G1715" s="58"/>
      <c r="H1715" s="107" t="e" vm="203">
        <v>#VALUE!</v>
      </c>
      <c r="I1715" s="113"/>
      <c r="J1715" s="113"/>
    </row>
    <row r="1716" spans="1:10" x14ac:dyDescent="0.15">
      <c r="A1716" s="32">
        <f t="shared" si="8"/>
        <v>1</v>
      </c>
      <c r="B1716" s="80">
        <v>46007</v>
      </c>
      <c r="C1716" s="32" t="s">
        <v>11941</v>
      </c>
      <c r="D1716" s="32" t="s">
        <v>10516</v>
      </c>
      <c r="F1716" s="32" t="s">
        <v>101</v>
      </c>
      <c r="G1716" s="58"/>
      <c r="H1716" s="107" t="e" vm="204">
        <v>#VALUE!</v>
      </c>
      <c r="I1716" s="113"/>
      <c r="J1716" s="113"/>
    </row>
    <row r="1717" spans="1:10" x14ac:dyDescent="0.15">
      <c r="A1717" s="32">
        <f t="shared" si="8"/>
        <v>1</v>
      </c>
      <c r="B1717" s="80">
        <v>46007</v>
      </c>
      <c r="C1717" s="32" t="s">
        <v>11942</v>
      </c>
      <c r="D1717" s="32" t="s">
        <v>10517</v>
      </c>
      <c r="F1717" s="32" t="s">
        <v>101</v>
      </c>
      <c r="G1717" s="58"/>
      <c r="H1717" s="107" t="e" vm="205">
        <v>#VALUE!</v>
      </c>
      <c r="I1717" s="113"/>
      <c r="J1717" s="113"/>
    </row>
    <row r="1718" spans="1:10" x14ac:dyDescent="0.15">
      <c r="A1718" s="32">
        <f t="shared" si="8"/>
        <v>1</v>
      </c>
      <c r="B1718" s="80">
        <v>46007</v>
      </c>
      <c r="C1718" s="32" t="s">
        <v>11943</v>
      </c>
      <c r="D1718" s="32" t="s">
        <v>10518</v>
      </c>
      <c r="F1718" s="32" t="s">
        <v>101</v>
      </c>
      <c r="G1718" s="58"/>
      <c r="H1718" s="107" t="e" vm="206">
        <v>#VALUE!</v>
      </c>
      <c r="I1718" s="113"/>
      <c r="J1718" s="113"/>
    </row>
    <row r="1719" spans="1:10" x14ac:dyDescent="0.15">
      <c r="A1719" s="32">
        <f t="shared" si="8"/>
        <v>1</v>
      </c>
      <c r="B1719" s="80">
        <v>46007</v>
      </c>
      <c r="C1719" s="32" t="s">
        <v>11944</v>
      </c>
      <c r="D1719" s="32" t="s">
        <v>10519</v>
      </c>
      <c r="F1719" s="32" t="s">
        <v>101</v>
      </c>
      <c r="G1719" s="58"/>
      <c r="H1719" s="107" t="e" vm="207">
        <v>#VALUE!</v>
      </c>
      <c r="I1719" s="113"/>
      <c r="J1719" s="113"/>
    </row>
    <row r="1720" spans="1:10" x14ac:dyDescent="0.15">
      <c r="A1720" s="32">
        <f t="shared" si="8"/>
        <v>1</v>
      </c>
      <c r="C1720" s="32" t="s">
        <v>10520</v>
      </c>
      <c r="D1720" s="32" t="s">
        <v>10521</v>
      </c>
      <c r="F1720" s="32" t="s">
        <v>7424</v>
      </c>
      <c r="G1720" s="58"/>
      <c r="H1720" s="107" t="e" vm="208">
        <v>#VALUE!</v>
      </c>
      <c r="I1720" s="113"/>
      <c r="J1720" s="113"/>
    </row>
    <row r="1721" spans="1:10" x14ac:dyDescent="0.15">
      <c r="A1721" s="32">
        <f t="shared" si="8"/>
        <v>1</v>
      </c>
      <c r="C1721" s="32" t="s">
        <v>10522</v>
      </c>
      <c r="D1721" s="32" t="s">
        <v>10523</v>
      </c>
      <c r="F1721" s="32" t="s">
        <v>7361</v>
      </c>
      <c r="G1721" s="58"/>
      <c r="H1721" s="107" t="e" vm="209">
        <v>#VALUE!</v>
      </c>
      <c r="I1721" s="113"/>
      <c r="J1721" s="113"/>
    </row>
    <row r="1722" spans="1:10" x14ac:dyDescent="0.15">
      <c r="A1722" s="32">
        <f t="shared" si="8"/>
        <v>1</v>
      </c>
      <c r="C1722" s="32" t="s">
        <v>10524</v>
      </c>
      <c r="D1722" s="32" t="s">
        <v>10525</v>
      </c>
      <c r="F1722" s="32" t="s">
        <v>7424</v>
      </c>
      <c r="G1722" s="58"/>
      <c r="H1722" s="107" t="e" vm="210">
        <v>#VALUE!</v>
      </c>
      <c r="I1722" s="113"/>
      <c r="J1722" s="113"/>
    </row>
    <row r="1723" spans="1:10" x14ac:dyDescent="0.15">
      <c r="A1723" s="32">
        <f t="shared" si="8"/>
        <v>1</v>
      </c>
      <c r="B1723" s="80">
        <v>46013</v>
      </c>
      <c r="C1723" s="32" t="s">
        <v>13079</v>
      </c>
      <c r="D1723" s="32" t="s">
        <v>10332</v>
      </c>
      <c r="F1723" s="32" t="s">
        <v>101</v>
      </c>
      <c r="G1723" s="58"/>
      <c r="H1723" s="107" t="e" vm="211">
        <v>#VALUE!</v>
      </c>
      <c r="I1723" s="113"/>
      <c r="J1723" s="113" t="s">
        <v>10526</v>
      </c>
    </row>
    <row r="1724" spans="1:10" x14ac:dyDescent="0.15">
      <c r="A1724" s="32">
        <f t="shared" si="8"/>
        <v>1</v>
      </c>
      <c r="B1724" s="80">
        <v>46013</v>
      </c>
      <c r="C1724" s="32" t="s">
        <v>13080</v>
      </c>
      <c r="D1724" s="32" t="s">
        <v>1067</v>
      </c>
      <c r="F1724" s="32" t="s">
        <v>101</v>
      </c>
      <c r="G1724" s="58"/>
      <c r="H1724" s="107" t="s">
        <v>10527</v>
      </c>
      <c r="I1724" s="113"/>
      <c r="J1724" s="113"/>
    </row>
    <row r="1725" spans="1:10" x14ac:dyDescent="0.15">
      <c r="A1725" s="32">
        <f t="shared" si="8"/>
        <v>1</v>
      </c>
      <c r="B1725" s="80">
        <v>46013</v>
      </c>
      <c r="C1725" s="32" t="s">
        <v>13081</v>
      </c>
      <c r="D1725" s="32" t="s">
        <v>1069</v>
      </c>
      <c r="F1725" s="32" t="s">
        <v>101</v>
      </c>
      <c r="G1725" s="58"/>
      <c r="H1725" s="107" t="s">
        <v>10527</v>
      </c>
      <c r="I1725" s="113"/>
      <c r="J1725" s="113"/>
    </row>
    <row r="1726" spans="1:10" x14ac:dyDescent="0.15">
      <c r="A1726" s="32">
        <f t="shared" si="8"/>
        <v>1</v>
      </c>
      <c r="B1726" s="80">
        <v>46013</v>
      </c>
      <c r="C1726" s="32" t="s">
        <v>13082</v>
      </c>
      <c r="D1726" s="32" t="s">
        <v>1071</v>
      </c>
      <c r="F1726" s="32" t="s">
        <v>101</v>
      </c>
      <c r="G1726" s="58"/>
      <c r="H1726" s="107" t="s">
        <v>10527</v>
      </c>
      <c r="I1726" s="113"/>
      <c r="J1726" s="113"/>
    </row>
    <row r="1727" spans="1:10" x14ac:dyDescent="0.15">
      <c r="A1727" s="32">
        <f t="shared" si="8"/>
        <v>1</v>
      </c>
      <c r="B1727" s="80">
        <v>46013</v>
      </c>
      <c r="C1727" s="32" t="s">
        <v>13083</v>
      </c>
      <c r="D1727" s="32" t="s">
        <v>1073</v>
      </c>
      <c r="F1727" s="32" t="s">
        <v>101</v>
      </c>
      <c r="G1727" s="58"/>
      <c r="H1727" s="107" t="s">
        <v>10527</v>
      </c>
      <c r="I1727" s="113"/>
      <c r="J1727" s="113"/>
    </row>
    <row r="1728" spans="1:10" x14ac:dyDescent="0.15">
      <c r="A1728" s="32">
        <f t="shared" si="8"/>
        <v>1</v>
      </c>
      <c r="B1728" s="80">
        <v>46013</v>
      </c>
      <c r="C1728" s="32" t="s">
        <v>13084</v>
      </c>
      <c r="D1728" s="32" t="s">
        <v>1075</v>
      </c>
      <c r="F1728" s="32" t="s">
        <v>101</v>
      </c>
      <c r="G1728" s="58"/>
      <c r="H1728" s="107" t="s">
        <v>10527</v>
      </c>
      <c r="I1728" s="113"/>
      <c r="J1728" s="113"/>
    </row>
    <row r="1729" spans="1:10" x14ac:dyDescent="0.15">
      <c r="A1729" s="32">
        <f t="shared" si="8"/>
        <v>1</v>
      </c>
      <c r="B1729" s="80">
        <v>46013</v>
      </c>
      <c r="C1729" s="32" t="s">
        <v>13085</v>
      </c>
      <c r="D1729" s="32" t="s">
        <v>1077</v>
      </c>
      <c r="F1729" s="32" t="s">
        <v>101</v>
      </c>
      <c r="G1729" s="58"/>
      <c r="H1729" s="107" t="s">
        <v>10527</v>
      </c>
      <c r="I1729" s="113"/>
      <c r="J1729" s="113"/>
    </row>
    <row r="1730" spans="1:10" x14ac:dyDescent="0.15">
      <c r="A1730" s="32">
        <f t="shared" si="8"/>
        <v>1</v>
      </c>
      <c r="B1730" s="80">
        <v>46013</v>
      </c>
      <c r="C1730" s="32" t="s">
        <v>13086</v>
      </c>
      <c r="D1730" s="32" t="s">
        <v>1079</v>
      </c>
      <c r="F1730" s="32" t="s">
        <v>101</v>
      </c>
      <c r="G1730" s="58"/>
      <c r="H1730" s="107" t="s">
        <v>10527</v>
      </c>
      <c r="I1730" s="113"/>
      <c r="J1730" s="113"/>
    </row>
    <row r="1731" spans="1:10" x14ac:dyDescent="0.15">
      <c r="A1731" s="32">
        <f t="shared" si="8"/>
        <v>1</v>
      </c>
      <c r="B1731" s="80">
        <v>46013</v>
      </c>
      <c r="C1731" s="32" t="s">
        <v>13087</v>
      </c>
      <c r="D1731" s="32" t="s">
        <v>10528</v>
      </c>
      <c r="F1731" s="32" t="s">
        <v>101</v>
      </c>
      <c r="G1731" s="58"/>
      <c r="H1731" s="107" t="s">
        <v>10527</v>
      </c>
      <c r="I1731" s="113"/>
      <c r="J1731" s="113"/>
    </row>
    <row r="1732" spans="1:10" x14ac:dyDescent="0.15">
      <c r="A1732" s="32">
        <f t="shared" si="8"/>
        <v>1</v>
      </c>
      <c r="B1732" s="80">
        <v>46013</v>
      </c>
      <c r="C1732" s="32" t="s">
        <v>13088</v>
      </c>
      <c r="D1732" s="32" t="s">
        <v>10529</v>
      </c>
      <c r="F1732" s="32" t="s">
        <v>101</v>
      </c>
      <c r="G1732" s="58"/>
      <c r="H1732" s="107" t="e" vm="212">
        <v>#VALUE!</v>
      </c>
      <c r="I1732" s="113"/>
      <c r="J1732" s="113"/>
    </row>
    <row r="1733" spans="1:10" x14ac:dyDescent="0.15">
      <c r="A1733" s="32">
        <f t="shared" si="8"/>
        <v>1</v>
      </c>
      <c r="B1733" s="80">
        <v>46013</v>
      </c>
      <c r="C1733" s="32" t="s">
        <v>13089</v>
      </c>
      <c r="D1733" s="32" t="s">
        <v>10334</v>
      </c>
      <c r="F1733" s="32" t="s">
        <v>101</v>
      </c>
      <c r="G1733" s="58"/>
      <c r="H1733" s="107" t="e" vm="213">
        <v>#VALUE!</v>
      </c>
      <c r="I1733" s="113"/>
      <c r="J1733" s="113"/>
    </row>
    <row r="1734" spans="1:10" x14ac:dyDescent="0.15">
      <c r="A1734" s="32">
        <f t="shared" si="8"/>
        <v>1</v>
      </c>
      <c r="B1734" s="80">
        <v>46013</v>
      </c>
      <c r="C1734" s="32" t="s">
        <v>13090</v>
      </c>
      <c r="D1734" s="32" t="s">
        <v>10530</v>
      </c>
      <c r="F1734" s="32" t="s">
        <v>101</v>
      </c>
      <c r="G1734" s="58"/>
      <c r="H1734" s="107" t="e" vm="214">
        <v>#VALUE!</v>
      </c>
      <c r="I1734" s="113"/>
      <c r="J1734" s="113"/>
    </row>
    <row r="1735" spans="1:10" x14ac:dyDescent="0.15">
      <c r="A1735" s="32">
        <f t="shared" si="8"/>
        <v>1</v>
      </c>
      <c r="B1735" s="80">
        <v>46013</v>
      </c>
      <c r="C1735" s="32" t="s">
        <v>13091</v>
      </c>
      <c r="D1735" s="32" t="s">
        <v>10531</v>
      </c>
      <c r="F1735" s="32" t="s">
        <v>101</v>
      </c>
      <c r="G1735" s="58"/>
      <c r="H1735" s="107" t="e" vm="215">
        <v>#VALUE!</v>
      </c>
      <c r="I1735" s="113"/>
      <c r="J1735" s="113"/>
    </row>
    <row r="1736" spans="1:10" x14ac:dyDescent="0.15">
      <c r="A1736" s="32">
        <f t="shared" si="8"/>
        <v>1</v>
      </c>
      <c r="C1736" s="32" t="s">
        <v>10532</v>
      </c>
      <c r="D1736" s="32" t="s">
        <v>10533</v>
      </c>
      <c r="F1736" s="32" t="s">
        <v>7424</v>
      </c>
      <c r="G1736" s="58"/>
      <c r="H1736" s="107" t="e" vm="216">
        <v>#VALUE!</v>
      </c>
      <c r="I1736" s="113"/>
      <c r="J1736" s="113"/>
    </row>
    <row r="1737" spans="1:10" x14ac:dyDescent="0.15">
      <c r="A1737" s="32">
        <f t="shared" si="8"/>
        <v>1</v>
      </c>
      <c r="B1737" s="80">
        <v>46013</v>
      </c>
      <c r="C1737" s="32" t="s">
        <v>13094</v>
      </c>
      <c r="D1737" s="32" t="s">
        <v>13092</v>
      </c>
      <c r="F1737" s="32" t="s">
        <v>11684</v>
      </c>
      <c r="G1737" s="58"/>
      <c r="H1737" s="107" t="e" vm="217">
        <v>#VALUE!</v>
      </c>
      <c r="I1737" s="113"/>
      <c r="J1737" s="113"/>
    </row>
    <row r="1738" spans="1:10" x14ac:dyDescent="0.15">
      <c r="A1738" s="32">
        <f t="shared" si="8"/>
        <v>1</v>
      </c>
      <c r="C1738" s="32" t="s">
        <v>10534</v>
      </c>
      <c r="D1738" s="32" t="s">
        <v>10535</v>
      </c>
      <c r="F1738" s="32" t="s">
        <v>7424</v>
      </c>
      <c r="G1738" s="58"/>
      <c r="H1738" s="107" t="e" vm="218">
        <v>#VALUE!</v>
      </c>
      <c r="I1738" s="113"/>
      <c r="J1738" s="113"/>
    </row>
    <row r="1739" spans="1:10" x14ac:dyDescent="0.15">
      <c r="A1739" s="32">
        <f t="shared" si="8"/>
        <v>1</v>
      </c>
      <c r="C1739" s="32" t="s">
        <v>10536</v>
      </c>
      <c r="D1739" s="32" t="s">
        <v>10537</v>
      </c>
      <c r="F1739" s="32" t="s">
        <v>7424</v>
      </c>
      <c r="G1739" s="58"/>
      <c r="H1739" s="107" t="e" vm="219">
        <v>#VALUE!</v>
      </c>
      <c r="I1739" s="113"/>
      <c r="J1739" s="113"/>
    </row>
    <row r="1740" spans="1:10" x14ac:dyDescent="0.15">
      <c r="A1740" s="32">
        <f t="shared" si="8"/>
        <v>1</v>
      </c>
      <c r="C1740" s="32" t="s">
        <v>10538</v>
      </c>
      <c r="D1740" s="32" t="s">
        <v>10539</v>
      </c>
      <c r="F1740" s="32" t="s">
        <v>7424</v>
      </c>
      <c r="G1740" s="58"/>
      <c r="H1740" s="107" t="e" vm="220">
        <v>#VALUE!</v>
      </c>
      <c r="I1740" s="113"/>
      <c r="J1740" s="113"/>
    </row>
    <row r="1741" spans="1:10" x14ac:dyDescent="0.15">
      <c r="A1741" s="32">
        <f t="shared" si="8"/>
        <v>1</v>
      </c>
      <c r="B1741" s="80">
        <v>46013</v>
      </c>
      <c r="C1741" s="32" t="s">
        <v>11946</v>
      </c>
      <c r="D1741" s="32" t="s">
        <v>10334</v>
      </c>
      <c r="F1741" s="32" t="s">
        <v>101</v>
      </c>
      <c r="G1741" s="58"/>
      <c r="H1741" s="107" t="e" vm="221">
        <v>#VALUE!</v>
      </c>
      <c r="I1741" s="113"/>
      <c r="J1741" s="113"/>
    </row>
    <row r="1742" spans="1:10" x14ac:dyDescent="0.15">
      <c r="A1742" s="32">
        <f t="shared" si="8"/>
        <v>1</v>
      </c>
      <c r="B1742" s="80">
        <v>46013</v>
      </c>
      <c r="C1742" s="32" t="s">
        <v>11947</v>
      </c>
      <c r="D1742" s="32" t="s">
        <v>1065</v>
      </c>
      <c r="F1742" s="32" t="s">
        <v>101</v>
      </c>
      <c r="G1742" s="58"/>
      <c r="H1742" s="139" t="s">
        <v>10540</v>
      </c>
      <c r="I1742" s="113"/>
      <c r="J1742" s="113"/>
    </row>
    <row r="1743" spans="1:10" x14ac:dyDescent="0.15">
      <c r="A1743" s="32">
        <f t="shared" si="8"/>
        <v>1</v>
      </c>
      <c r="B1743" s="80">
        <v>46013</v>
      </c>
      <c r="C1743" s="32" t="s">
        <v>11948</v>
      </c>
      <c r="D1743" s="32" t="s">
        <v>1067</v>
      </c>
      <c r="F1743" s="32" t="s">
        <v>101</v>
      </c>
      <c r="G1743" s="58"/>
      <c r="H1743" s="140"/>
      <c r="I1743" s="113"/>
      <c r="J1743" s="113"/>
    </row>
    <row r="1744" spans="1:10" x14ac:dyDescent="0.15">
      <c r="A1744" s="32">
        <f t="shared" si="8"/>
        <v>1</v>
      </c>
      <c r="B1744" s="80">
        <v>46013</v>
      </c>
      <c r="C1744" s="32" t="s">
        <v>11949</v>
      </c>
      <c r="D1744" s="32" t="s">
        <v>1069</v>
      </c>
      <c r="F1744" s="32" t="s">
        <v>101</v>
      </c>
      <c r="G1744" s="58"/>
      <c r="H1744" s="140"/>
      <c r="I1744" s="113"/>
      <c r="J1744" s="113"/>
    </row>
    <row r="1745" spans="1:10" x14ac:dyDescent="0.15">
      <c r="A1745" s="32">
        <f t="shared" si="8"/>
        <v>1</v>
      </c>
      <c r="B1745" s="80">
        <v>46013</v>
      </c>
      <c r="C1745" s="32" t="s">
        <v>11950</v>
      </c>
      <c r="D1745" s="32" t="s">
        <v>1071</v>
      </c>
      <c r="F1745" s="32" t="s">
        <v>101</v>
      </c>
      <c r="G1745" s="58"/>
      <c r="H1745" s="140"/>
      <c r="I1745" s="113"/>
      <c r="J1745" s="113"/>
    </row>
    <row r="1746" spans="1:10" x14ac:dyDescent="0.15">
      <c r="A1746" s="32">
        <f t="shared" si="8"/>
        <v>1</v>
      </c>
      <c r="B1746" s="80">
        <v>46013</v>
      </c>
      <c r="C1746" s="32" t="s">
        <v>11951</v>
      </c>
      <c r="D1746" s="32" t="s">
        <v>1073</v>
      </c>
      <c r="F1746" s="32" t="s">
        <v>101</v>
      </c>
      <c r="G1746" s="58"/>
      <c r="H1746" s="140"/>
      <c r="I1746" s="113"/>
      <c r="J1746" s="113"/>
    </row>
    <row r="1747" spans="1:10" x14ac:dyDescent="0.15">
      <c r="A1747" s="32">
        <f t="shared" si="8"/>
        <v>1</v>
      </c>
      <c r="B1747" s="80">
        <v>46013</v>
      </c>
      <c r="C1747" s="32" t="s">
        <v>11952</v>
      </c>
      <c r="D1747" s="32" t="s">
        <v>1075</v>
      </c>
      <c r="F1747" s="32" t="s">
        <v>101</v>
      </c>
      <c r="G1747" s="58"/>
      <c r="H1747" s="140"/>
      <c r="I1747" s="113"/>
      <c r="J1747" s="113"/>
    </row>
    <row r="1748" spans="1:10" x14ac:dyDescent="0.15">
      <c r="A1748" s="32">
        <f t="shared" si="8"/>
        <v>1</v>
      </c>
      <c r="B1748" s="80">
        <v>46013</v>
      </c>
      <c r="C1748" s="32" t="s">
        <v>11953</v>
      </c>
      <c r="D1748" s="32" t="s">
        <v>1077</v>
      </c>
      <c r="F1748" s="32" t="s">
        <v>101</v>
      </c>
      <c r="G1748" s="58"/>
      <c r="H1748" s="140"/>
      <c r="I1748" s="113"/>
      <c r="J1748" s="113"/>
    </row>
    <row r="1749" spans="1:10" x14ac:dyDescent="0.15">
      <c r="A1749" s="32">
        <f t="shared" si="8"/>
        <v>1</v>
      </c>
      <c r="B1749" s="80">
        <v>46013</v>
      </c>
      <c r="C1749" s="32" t="s">
        <v>11954</v>
      </c>
      <c r="D1749" s="32" t="s">
        <v>1079</v>
      </c>
      <c r="F1749" s="32" t="s">
        <v>101</v>
      </c>
      <c r="G1749" s="58"/>
      <c r="H1749" s="140"/>
      <c r="I1749" s="113"/>
      <c r="J1749" s="113"/>
    </row>
    <row r="1750" spans="1:10" x14ac:dyDescent="0.15">
      <c r="A1750" s="32">
        <f t="shared" si="8"/>
        <v>1</v>
      </c>
      <c r="B1750" s="80">
        <v>46013</v>
      </c>
      <c r="C1750" s="32" t="s">
        <v>11955</v>
      </c>
      <c r="D1750" s="32" t="s">
        <v>118</v>
      </c>
      <c r="F1750" s="32" t="s">
        <v>101</v>
      </c>
      <c r="G1750" s="58"/>
      <c r="H1750" s="140"/>
      <c r="I1750" s="113"/>
      <c r="J1750" s="113"/>
    </row>
    <row r="1751" spans="1:10" x14ac:dyDescent="0.15">
      <c r="A1751" s="32">
        <f t="shared" si="8"/>
        <v>1</v>
      </c>
      <c r="B1751" s="80">
        <v>46013</v>
      </c>
      <c r="C1751" s="32" t="s">
        <v>11956</v>
      </c>
      <c r="D1751" s="32" t="s">
        <v>10541</v>
      </c>
      <c r="F1751" s="32" t="s">
        <v>101</v>
      </c>
      <c r="G1751" s="58"/>
      <c r="H1751" s="140"/>
      <c r="I1751" s="113"/>
      <c r="J1751" s="113"/>
    </row>
    <row r="1752" spans="1:10" x14ac:dyDescent="0.15">
      <c r="A1752" s="32">
        <f t="shared" si="8"/>
        <v>1</v>
      </c>
      <c r="B1752" s="80">
        <v>46013</v>
      </c>
      <c r="C1752" s="32" t="s">
        <v>11957</v>
      </c>
      <c r="D1752" s="32" t="s">
        <v>10542</v>
      </c>
      <c r="F1752" s="32" t="s">
        <v>101</v>
      </c>
      <c r="G1752" s="58"/>
      <c r="H1752" s="140"/>
      <c r="I1752" s="113"/>
      <c r="J1752" s="113"/>
    </row>
    <row r="1753" spans="1:10" x14ac:dyDescent="0.15">
      <c r="A1753" s="32">
        <f t="shared" si="8"/>
        <v>1</v>
      </c>
      <c r="B1753" s="80">
        <v>46013</v>
      </c>
      <c r="C1753" s="32" t="s">
        <v>11958</v>
      </c>
      <c r="D1753" s="32" t="s">
        <v>10543</v>
      </c>
      <c r="F1753" s="32" t="s">
        <v>101</v>
      </c>
      <c r="G1753" s="58"/>
      <c r="H1753" s="140"/>
      <c r="I1753" s="113"/>
      <c r="J1753" s="113"/>
    </row>
    <row r="1754" spans="1:10" x14ac:dyDescent="0.15">
      <c r="A1754" s="32">
        <f t="shared" si="8"/>
        <v>1</v>
      </c>
      <c r="B1754" s="80">
        <v>46013</v>
      </c>
      <c r="C1754" s="32" t="s">
        <v>11959</v>
      </c>
      <c r="D1754" s="32" t="s">
        <v>10544</v>
      </c>
      <c r="F1754" s="32" t="s">
        <v>101</v>
      </c>
      <c r="G1754" s="58"/>
      <c r="H1754" s="140"/>
      <c r="I1754" s="113"/>
      <c r="J1754" s="113"/>
    </row>
    <row r="1755" spans="1:10" x14ac:dyDescent="0.15">
      <c r="A1755" s="32">
        <f t="shared" si="8"/>
        <v>1</v>
      </c>
      <c r="B1755" s="80">
        <v>46013</v>
      </c>
      <c r="C1755" s="32" t="s">
        <v>11960</v>
      </c>
      <c r="D1755" s="32" t="s">
        <v>1218</v>
      </c>
      <c r="F1755" s="32" t="s">
        <v>101</v>
      </c>
      <c r="G1755" s="58"/>
      <c r="H1755" s="140"/>
      <c r="I1755" s="113"/>
      <c r="J1755" s="113"/>
    </row>
    <row r="1756" spans="1:10" x14ac:dyDescent="0.15">
      <c r="A1756" s="32">
        <f t="shared" si="8"/>
        <v>1</v>
      </c>
      <c r="B1756" s="80">
        <v>46013</v>
      </c>
      <c r="C1756" s="32" t="s">
        <v>11961</v>
      </c>
      <c r="D1756" s="32" t="s">
        <v>1220</v>
      </c>
      <c r="F1756" s="32" t="s">
        <v>101</v>
      </c>
      <c r="G1756" s="58"/>
      <c r="H1756" s="140"/>
      <c r="I1756" s="113"/>
      <c r="J1756" s="113"/>
    </row>
    <row r="1757" spans="1:10" x14ac:dyDescent="0.15">
      <c r="A1757" s="32">
        <f t="shared" si="8"/>
        <v>1</v>
      </c>
      <c r="B1757" s="80">
        <v>46013</v>
      </c>
      <c r="C1757" s="32" t="s">
        <v>11962</v>
      </c>
      <c r="D1757" s="32" t="s">
        <v>1222</v>
      </c>
      <c r="F1757" s="32" t="s">
        <v>101</v>
      </c>
      <c r="G1757" s="58"/>
      <c r="H1757" s="140"/>
      <c r="I1757" s="113"/>
      <c r="J1757" s="113"/>
    </row>
    <row r="1758" spans="1:10" x14ac:dyDescent="0.15">
      <c r="A1758" s="32">
        <f t="shared" si="8"/>
        <v>1</v>
      </c>
      <c r="B1758" s="80">
        <v>46013</v>
      </c>
      <c r="C1758" s="32" t="s">
        <v>11963</v>
      </c>
      <c r="D1758" s="32" t="s">
        <v>1224</v>
      </c>
      <c r="F1758" s="32" t="s">
        <v>101</v>
      </c>
      <c r="G1758" s="58"/>
      <c r="H1758" s="140"/>
      <c r="I1758" s="113"/>
      <c r="J1758" s="113"/>
    </row>
    <row r="1759" spans="1:10" x14ac:dyDescent="0.15">
      <c r="A1759" s="32">
        <f t="shared" si="8"/>
        <v>1</v>
      </c>
      <c r="B1759" s="80">
        <v>46013</v>
      </c>
      <c r="C1759" s="32" t="s">
        <v>11964</v>
      </c>
      <c r="D1759" s="32" t="s">
        <v>1226</v>
      </c>
      <c r="F1759" s="32" t="s">
        <v>101</v>
      </c>
      <c r="G1759" s="58"/>
      <c r="H1759" s="140"/>
      <c r="I1759" s="113"/>
      <c r="J1759" s="113"/>
    </row>
    <row r="1760" spans="1:10" x14ac:dyDescent="0.15">
      <c r="A1760" s="32">
        <f t="shared" si="8"/>
        <v>1</v>
      </c>
      <c r="B1760" s="80">
        <v>46013</v>
      </c>
      <c r="C1760" s="32" t="s">
        <v>11965</v>
      </c>
      <c r="D1760" s="32" t="s">
        <v>1228</v>
      </c>
      <c r="F1760" s="32" t="s">
        <v>101</v>
      </c>
      <c r="G1760" s="58"/>
      <c r="H1760" s="140"/>
      <c r="I1760" s="113"/>
      <c r="J1760" s="113"/>
    </row>
    <row r="1761" spans="1:10" x14ac:dyDescent="0.15">
      <c r="A1761" s="32">
        <f t="shared" si="8"/>
        <v>1</v>
      </c>
      <c r="B1761" s="80">
        <v>46013</v>
      </c>
      <c r="C1761" s="32" t="s">
        <v>11966</v>
      </c>
      <c r="D1761" s="32" t="s">
        <v>1230</v>
      </c>
      <c r="F1761" s="32" t="s">
        <v>101</v>
      </c>
      <c r="G1761" s="58"/>
      <c r="H1761" s="140"/>
      <c r="I1761" s="113"/>
      <c r="J1761" s="113"/>
    </row>
    <row r="1762" spans="1:10" x14ac:dyDescent="0.15">
      <c r="A1762" s="32">
        <f t="shared" si="8"/>
        <v>1</v>
      </c>
      <c r="B1762" s="80">
        <v>46013</v>
      </c>
      <c r="C1762" s="32" t="s">
        <v>11967</v>
      </c>
      <c r="D1762" s="32" t="s">
        <v>1232</v>
      </c>
      <c r="F1762" s="32" t="s">
        <v>101</v>
      </c>
      <c r="G1762" s="58"/>
      <c r="H1762" s="140"/>
      <c r="I1762" s="113"/>
      <c r="J1762" s="113"/>
    </row>
    <row r="1763" spans="1:10" x14ac:dyDescent="0.15">
      <c r="A1763" s="32">
        <f t="shared" si="8"/>
        <v>1</v>
      </c>
      <c r="B1763" s="80">
        <v>46013</v>
      </c>
      <c r="C1763" s="32" t="s">
        <v>11968</v>
      </c>
      <c r="D1763" s="32" t="s">
        <v>1234</v>
      </c>
      <c r="F1763" s="32" t="s">
        <v>101</v>
      </c>
      <c r="G1763" s="58"/>
      <c r="H1763" s="140"/>
      <c r="I1763" s="113"/>
      <c r="J1763" s="113"/>
    </row>
    <row r="1764" spans="1:10" x14ac:dyDescent="0.15">
      <c r="A1764" s="32">
        <f t="shared" si="8"/>
        <v>1</v>
      </c>
      <c r="B1764" s="80">
        <v>46013</v>
      </c>
      <c r="C1764" s="32" t="s">
        <v>11969</v>
      </c>
      <c r="D1764" s="32" t="s">
        <v>1236</v>
      </c>
      <c r="F1764" s="32" t="s">
        <v>101</v>
      </c>
      <c r="G1764" s="58"/>
      <c r="H1764" s="140"/>
      <c r="I1764" s="113"/>
      <c r="J1764" s="113"/>
    </row>
    <row r="1765" spans="1:10" x14ac:dyDescent="0.15">
      <c r="A1765" s="32">
        <f t="shared" si="8"/>
        <v>1</v>
      </c>
      <c r="B1765" s="80">
        <v>46013</v>
      </c>
      <c r="C1765" s="32" t="s">
        <v>11970</v>
      </c>
      <c r="D1765" s="32" t="s">
        <v>1238</v>
      </c>
      <c r="F1765" s="32" t="s">
        <v>101</v>
      </c>
      <c r="G1765" s="58"/>
      <c r="H1765" s="140"/>
      <c r="I1765" s="113"/>
      <c r="J1765" s="113"/>
    </row>
    <row r="1766" spans="1:10" x14ac:dyDescent="0.15">
      <c r="A1766" s="32">
        <f t="shared" si="8"/>
        <v>1</v>
      </c>
      <c r="B1766" s="80">
        <v>46013</v>
      </c>
      <c r="C1766" s="32" t="s">
        <v>11976</v>
      </c>
      <c r="D1766" s="32" t="s">
        <v>1240</v>
      </c>
      <c r="F1766" s="32" t="s">
        <v>101</v>
      </c>
      <c r="G1766" s="58"/>
      <c r="H1766" s="140"/>
      <c r="I1766" s="113"/>
      <c r="J1766" s="113"/>
    </row>
    <row r="1767" spans="1:10" x14ac:dyDescent="0.15">
      <c r="A1767" s="32">
        <f t="shared" si="8"/>
        <v>1</v>
      </c>
      <c r="B1767" s="80">
        <v>46013</v>
      </c>
      <c r="C1767" s="32" t="s">
        <v>11971</v>
      </c>
      <c r="D1767" s="32" t="s">
        <v>1242</v>
      </c>
      <c r="F1767" s="32" t="s">
        <v>101</v>
      </c>
      <c r="G1767" s="58"/>
      <c r="H1767" s="140"/>
      <c r="I1767" s="113"/>
      <c r="J1767" s="113"/>
    </row>
    <row r="1768" spans="1:10" x14ac:dyDescent="0.15">
      <c r="A1768" s="32">
        <f t="shared" si="8"/>
        <v>1</v>
      </c>
      <c r="B1768" s="80">
        <v>46013</v>
      </c>
      <c r="C1768" s="32" t="s">
        <v>11972</v>
      </c>
      <c r="D1768" s="32" t="s">
        <v>1244</v>
      </c>
      <c r="F1768" s="32" t="s">
        <v>101</v>
      </c>
      <c r="G1768" s="58"/>
      <c r="H1768" s="140"/>
      <c r="I1768" s="113"/>
      <c r="J1768" s="113"/>
    </row>
    <row r="1769" spans="1:10" x14ac:dyDescent="0.15">
      <c r="A1769" s="32">
        <f t="shared" si="8"/>
        <v>1</v>
      </c>
      <c r="B1769" s="80">
        <v>46013</v>
      </c>
      <c r="C1769" s="32" t="s">
        <v>11973</v>
      </c>
      <c r="D1769" s="32" t="s">
        <v>1246</v>
      </c>
      <c r="F1769" s="32" t="s">
        <v>101</v>
      </c>
      <c r="G1769" s="58"/>
      <c r="H1769" s="140"/>
      <c r="I1769" s="113"/>
      <c r="J1769" s="113"/>
    </row>
    <row r="1770" spans="1:10" x14ac:dyDescent="0.15">
      <c r="A1770" s="32">
        <f t="shared" ref="A1770:A1833" si="9">COUNTIF($C$1509:$C$99985,C1770)</f>
        <v>1</v>
      </c>
      <c r="B1770" s="80">
        <v>46013</v>
      </c>
      <c r="C1770" s="32" t="s">
        <v>11974</v>
      </c>
      <c r="D1770" s="32" t="s">
        <v>1248</v>
      </c>
      <c r="F1770" s="32" t="s">
        <v>101</v>
      </c>
      <c r="G1770" s="58"/>
      <c r="H1770" s="140"/>
      <c r="I1770" s="113"/>
      <c r="J1770" s="113"/>
    </row>
    <row r="1771" spans="1:10" x14ac:dyDescent="0.15">
      <c r="A1771" s="32">
        <f t="shared" si="9"/>
        <v>1</v>
      </c>
      <c r="B1771" s="80">
        <v>46013</v>
      </c>
      <c r="C1771" s="32" t="s">
        <v>11975</v>
      </c>
      <c r="D1771" s="32" t="s">
        <v>1250</v>
      </c>
      <c r="F1771" s="32" t="s">
        <v>101</v>
      </c>
      <c r="G1771" s="58"/>
      <c r="H1771" s="140"/>
      <c r="I1771" s="113"/>
      <c r="J1771" s="113"/>
    </row>
    <row r="1772" spans="1:10" x14ac:dyDescent="0.15">
      <c r="A1772" s="32">
        <f t="shared" si="9"/>
        <v>1</v>
      </c>
      <c r="B1772" s="80">
        <v>46013</v>
      </c>
      <c r="C1772" s="32" t="s">
        <v>11977</v>
      </c>
      <c r="D1772" s="32" t="s">
        <v>1252</v>
      </c>
      <c r="F1772" s="32" t="s">
        <v>101</v>
      </c>
      <c r="G1772" s="58"/>
      <c r="H1772" s="140"/>
      <c r="I1772" s="113"/>
      <c r="J1772" s="113"/>
    </row>
    <row r="1773" spans="1:10" x14ac:dyDescent="0.15">
      <c r="A1773" s="32">
        <f t="shared" si="9"/>
        <v>1</v>
      </c>
      <c r="B1773" s="80">
        <v>46013</v>
      </c>
      <c r="C1773" s="32" t="s">
        <v>11978</v>
      </c>
      <c r="D1773" s="32" t="s">
        <v>1254</v>
      </c>
      <c r="F1773" s="32" t="s">
        <v>101</v>
      </c>
      <c r="G1773" s="58"/>
      <c r="H1773" s="140"/>
      <c r="I1773" s="113"/>
      <c r="J1773" s="113"/>
    </row>
    <row r="1774" spans="1:10" x14ac:dyDescent="0.15">
      <c r="A1774" s="32">
        <f t="shared" si="9"/>
        <v>1</v>
      </c>
      <c r="B1774" s="80">
        <v>46013</v>
      </c>
      <c r="C1774" s="32" t="s">
        <v>11979</v>
      </c>
      <c r="D1774" s="32" t="s">
        <v>1256</v>
      </c>
      <c r="F1774" s="32" t="s">
        <v>101</v>
      </c>
      <c r="G1774" s="58"/>
      <c r="H1774" s="140"/>
      <c r="I1774" s="113"/>
      <c r="J1774" s="113"/>
    </row>
    <row r="1775" spans="1:10" x14ac:dyDescent="0.15">
      <c r="A1775" s="32">
        <f t="shared" si="9"/>
        <v>1</v>
      </c>
      <c r="B1775" s="80">
        <v>46013</v>
      </c>
      <c r="C1775" s="32" t="s">
        <v>11980</v>
      </c>
      <c r="D1775" s="32" t="s">
        <v>1258</v>
      </c>
      <c r="F1775" s="32" t="s">
        <v>101</v>
      </c>
      <c r="G1775" s="58"/>
      <c r="H1775" s="140"/>
      <c r="I1775" s="113"/>
      <c r="J1775" s="113"/>
    </row>
    <row r="1776" spans="1:10" x14ac:dyDescent="0.15">
      <c r="A1776" s="32">
        <f t="shared" si="9"/>
        <v>1</v>
      </c>
      <c r="B1776" s="80">
        <v>46013</v>
      </c>
      <c r="C1776" s="32" t="s">
        <v>11981</v>
      </c>
      <c r="D1776" s="32" t="s">
        <v>1260</v>
      </c>
      <c r="F1776" s="32" t="s">
        <v>101</v>
      </c>
      <c r="G1776" s="58"/>
      <c r="H1776" s="140"/>
      <c r="I1776" s="113"/>
      <c r="J1776" s="113"/>
    </row>
    <row r="1777" spans="1:13" x14ac:dyDescent="0.15">
      <c r="A1777" s="32">
        <f t="shared" si="9"/>
        <v>1</v>
      </c>
      <c r="B1777" s="80">
        <v>46013</v>
      </c>
      <c r="C1777" s="32" t="s">
        <v>11982</v>
      </c>
      <c r="D1777" s="32" t="s">
        <v>10545</v>
      </c>
      <c r="F1777" s="32" t="s">
        <v>101</v>
      </c>
      <c r="G1777" s="58"/>
      <c r="H1777" s="140"/>
      <c r="I1777" s="113"/>
      <c r="J1777" s="113"/>
    </row>
    <row r="1778" spans="1:13" x14ac:dyDescent="0.15">
      <c r="A1778" s="32">
        <f t="shared" si="9"/>
        <v>1</v>
      </c>
      <c r="B1778" s="80">
        <v>46013</v>
      </c>
      <c r="C1778" s="32" t="s">
        <v>11983</v>
      </c>
      <c r="D1778" s="32" t="s">
        <v>10546</v>
      </c>
      <c r="F1778" s="32" t="s">
        <v>101</v>
      </c>
      <c r="G1778" s="58"/>
      <c r="H1778" s="140"/>
      <c r="I1778" s="113"/>
      <c r="J1778" s="113"/>
    </row>
    <row r="1779" spans="1:13" x14ac:dyDescent="0.15">
      <c r="A1779" s="32">
        <f t="shared" si="9"/>
        <v>1</v>
      </c>
      <c r="B1779" s="80">
        <v>46013</v>
      </c>
      <c r="C1779" s="32" t="s">
        <v>11984</v>
      </c>
      <c r="D1779" s="32" t="s">
        <v>10530</v>
      </c>
      <c r="F1779" s="32" t="s">
        <v>101</v>
      </c>
      <c r="G1779" s="58"/>
      <c r="H1779" s="140"/>
      <c r="I1779" s="113"/>
      <c r="J1779" s="113"/>
    </row>
    <row r="1780" spans="1:13" x14ac:dyDescent="0.15">
      <c r="A1780" s="32">
        <f t="shared" si="9"/>
        <v>1</v>
      </c>
      <c r="B1780" s="80">
        <v>46013</v>
      </c>
      <c r="C1780" s="32" t="s">
        <v>11985</v>
      </c>
      <c r="D1780" s="32" t="s">
        <v>10547</v>
      </c>
      <c r="F1780" s="32" t="s">
        <v>101</v>
      </c>
      <c r="G1780" s="58"/>
      <c r="H1780" s="140"/>
      <c r="I1780" s="113"/>
      <c r="J1780" s="113"/>
    </row>
    <row r="1781" spans="1:13" x14ac:dyDescent="0.15">
      <c r="A1781" s="32">
        <f t="shared" si="9"/>
        <v>1</v>
      </c>
      <c r="B1781" s="80">
        <v>46013</v>
      </c>
      <c r="C1781" s="32" t="s">
        <v>11986</v>
      </c>
      <c r="D1781" s="32" t="s">
        <v>10548</v>
      </c>
      <c r="F1781" s="32" t="s">
        <v>101</v>
      </c>
      <c r="G1781" s="58"/>
      <c r="H1781" s="140"/>
      <c r="I1781" s="113"/>
      <c r="J1781" s="113"/>
    </row>
    <row r="1782" spans="1:13" x14ac:dyDescent="0.15">
      <c r="A1782" s="32">
        <f t="shared" si="9"/>
        <v>1</v>
      </c>
      <c r="B1782" s="80">
        <v>46013</v>
      </c>
      <c r="C1782" s="32" t="s">
        <v>11987</v>
      </c>
      <c r="D1782" s="32" t="s">
        <v>10549</v>
      </c>
      <c r="F1782" s="32" t="s">
        <v>101</v>
      </c>
      <c r="G1782" s="58"/>
      <c r="H1782" s="140"/>
      <c r="I1782" s="113"/>
      <c r="J1782" s="113"/>
    </row>
    <row r="1783" spans="1:13" x14ac:dyDescent="0.15">
      <c r="A1783" s="32">
        <f t="shared" si="9"/>
        <v>1</v>
      </c>
      <c r="B1783" s="80">
        <v>46013</v>
      </c>
      <c r="C1783" s="32" t="s">
        <v>11988</v>
      </c>
      <c r="D1783" s="32" t="s">
        <v>10550</v>
      </c>
      <c r="F1783" s="32" t="s">
        <v>101</v>
      </c>
      <c r="G1783" s="58"/>
      <c r="H1783" s="140"/>
      <c r="I1783" s="113"/>
      <c r="J1783" s="113"/>
    </row>
    <row r="1784" spans="1:13" x14ac:dyDescent="0.15">
      <c r="A1784" s="32">
        <f t="shared" si="9"/>
        <v>1</v>
      </c>
      <c r="B1784" s="80">
        <v>46013</v>
      </c>
      <c r="C1784" s="32" t="s">
        <v>11989</v>
      </c>
      <c r="D1784" s="32" t="s">
        <v>10551</v>
      </c>
      <c r="F1784" s="32" t="s">
        <v>101</v>
      </c>
      <c r="G1784" s="58"/>
      <c r="H1784" s="141"/>
      <c r="I1784" s="113"/>
      <c r="J1784" s="113"/>
    </row>
    <row r="1785" spans="1:13" x14ac:dyDescent="0.15">
      <c r="A1785" s="32">
        <f t="shared" si="9"/>
        <v>1</v>
      </c>
      <c r="C1785" s="32" t="s">
        <v>10552</v>
      </c>
      <c r="D1785" s="32" t="s">
        <v>10533</v>
      </c>
      <c r="F1785" s="32" t="s">
        <v>7424</v>
      </c>
      <c r="G1785" s="58"/>
      <c r="H1785" s="107" t="e" vm="222">
        <v>#VALUE!</v>
      </c>
      <c r="I1785" s="113"/>
      <c r="J1785" s="113"/>
    </row>
    <row r="1786" spans="1:13" x14ac:dyDescent="0.15">
      <c r="A1786" s="32">
        <f t="shared" si="9"/>
        <v>1</v>
      </c>
      <c r="B1786" s="80">
        <v>46013</v>
      </c>
      <c r="C1786" s="32" t="s">
        <v>13093</v>
      </c>
      <c r="D1786" s="32" t="s">
        <v>13092</v>
      </c>
      <c r="F1786" s="32" t="s">
        <v>11684</v>
      </c>
      <c r="G1786" s="58"/>
      <c r="H1786" s="107" t="e" vm="223">
        <v>#VALUE!</v>
      </c>
      <c r="I1786" s="113"/>
      <c r="J1786" s="113"/>
    </row>
    <row r="1787" spans="1:13" s="64" customFormat="1" x14ac:dyDescent="0.15">
      <c r="A1787" s="32">
        <f t="shared" si="9"/>
        <v>1</v>
      </c>
      <c r="B1787" s="80">
        <v>46013</v>
      </c>
      <c r="C1787" s="32" t="s">
        <v>13046</v>
      </c>
      <c r="D1787" s="32" t="s">
        <v>285</v>
      </c>
      <c r="E1787" s="32"/>
      <c r="F1787" s="32" t="s">
        <v>101</v>
      </c>
      <c r="G1787" s="58"/>
      <c r="H1787" s="58" t="e" vm="224">
        <v>#VALUE!</v>
      </c>
      <c r="I1787" s="63"/>
      <c r="J1787" s="63"/>
      <c r="K1787" s="63"/>
    </row>
    <row r="1788" spans="1:13" s="64" customFormat="1" x14ac:dyDescent="0.15">
      <c r="A1788" s="32">
        <f t="shared" si="9"/>
        <v>1</v>
      </c>
      <c r="B1788" s="80">
        <v>46013</v>
      </c>
      <c r="C1788" s="32" t="s">
        <v>13047</v>
      </c>
      <c r="D1788" s="32" t="s">
        <v>287</v>
      </c>
      <c r="E1788" s="32"/>
      <c r="F1788" s="32" t="s">
        <v>101</v>
      </c>
      <c r="G1788" s="58"/>
      <c r="H1788" s="58" t="e" vm="225">
        <v>#VALUE!</v>
      </c>
      <c r="I1788" s="63"/>
      <c r="J1788" s="63"/>
      <c r="K1788" s="63"/>
    </row>
    <row r="1789" spans="1:13" s="64" customFormat="1" x14ac:dyDescent="0.15">
      <c r="A1789" s="32">
        <f t="shared" si="9"/>
        <v>1</v>
      </c>
      <c r="B1789" s="80">
        <v>46013</v>
      </c>
      <c r="C1789" s="32" t="s">
        <v>13048</v>
      </c>
      <c r="D1789" s="32" t="s">
        <v>289</v>
      </c>
      <c r="E1789" s="32"/>
      <c r="F1789" s="32" t="s">
        <v>101</v>
      </c>
      <c r="G1789" s="58"/>
      <c r="H1789" s="58" t="e" vm="226">
        <v>#VALUE!</v>
      </c>
      <c r="I1789" s="63"/>
      <c r="J1789" s="63"/>
      <c r="K1789" s="63"/>
      <c r="M1789" s="64" t="s">
        <v>8320</v>
      </c>
    </row>
    <row r="1790" spans="1:13" s="64" customFormat="1" x14ac:dyDescent="0.15">
      <c r="A1790" s="32">
        <f t="shared" si="9"/>
        <v>1</v>
      </c>
      <c r="B1790" s="80">
        <v>46013</v>
      </c>
      <c r="C1790" s="32" t="s">
        <v>13049</v>
      </c>
      <c r="D1790" s="32" t="s">
        <v>291</v>
      </c>
      <c r="E1790" s="32"/>
      <c r="F1790" s="32" t="s">
        <v>101</v>
      </c>
      <c r="G1790" s="58"/>
      <c r="H1790" s="58" t="e" vm="227">
        <v>#VALUE!</v>
      </c>
      <c r="I1790" s="63"/>
      <c r="J1790" s="63"/>
      <c r="K1790" s="63"/>
    </row>
    <row r="1791" spans="1:13" x14ac:dyDescent="0.15">
      <c r="A1791" s="32">
        <f t="shared" si="9"/>
        <v>1</v>
      </c>
      <c r="C1791" s="32" t="s">
        <v>10553</v>
      </c>
      <c r="D1791" s="32" t="s">
        <v>10554</v>
      </c>
      <c r="F1791" s="32" t="s">
        <v>7826</v>
      </c>
      <c r="G1791" s="58"/>
      <c r="H1791" s="108" t="e" vm="228">
        <v>#VALUE!</v>
      </c>
      <c r="I1791" s="113"/>
      <c r="J1791" s="113"/>
    </row>
    <row r="1792" spans="1:13" x14ac:dyDescent="0.15">
      <c r="A1792" s="32">
        <f t="shared" si="9"/>
        <v>1</v>
      </c>
      <c r="C1792" s="32" t="s">
        <v>10555</v>
      </c>
      <c r="D1792" s="32" t="s">
        <v>10556</v>
      </c>
      <c r="F1792" s="32" t="s">
        <v>7826</v>
      </c>
      <c r="G1792" s="58"/>
      <c r="H1792" s="108" t="e" vm="229">
        <v>#VALUE!</v>
      </c>
      <c r="I1792" s="113"/>
      <c r="J1792" s="113"/>
    </row>
    <row r="1793" spans="1:11" ht="13.5" x14ac:dyDescent="0.15">
      <c r="A1793" s="32">
        <f t="shared" si="9"/>
        <v>1</v>
      </c>
      <c r="B1793" s="80">
        <v>46013</v>
      </c>
      <c r="C1793" s="32" t="s">
        <v>13051</v>
      </c>
      <c r="D1793" s="32" t="s">
        <v>10557</v>
      </c>
      <c r="F1793" t="s">
        <v>101</v>
      </c>
      <c r="G1793" s="58"/>
      <c r="H1793" s="108" t="e" vm="230">
        <v>#VALUE!</v>
      </c>
      <c r="I1793" s="113"/>
      <c r="J1793" s="113"/>
    </row>
    <row r="1794" spans="1:11" ht="13.5" x14ac:dyDescent="0.15">
      <c r="A1794" s="32">
        <f t="shared" si="9"/>
        <v>1</v>
      </c>
      <c r="C1794" s="32" t="s">
        <v>10558</v>
      </c>
      <c r="D1794" s="32" t="s">
        <v>10515</v>
      </c>
      <c r="F1794" t="s">
        <v>7424</v>
      </c>
      <c r="G1794" s="58"/>
      <c r="H1794" s="108" t="e" vm="231">
        <v>#VALUE!</v>
      </c>
      <c r="I1794" s="113"/>
      <c r="J1794" s="113"/>
    </row>
    <row r="1795" spans="1:11" s="64" customFormat="1" ht="13.5" x14ac:dyDescent="0.15">
      <c r="A1795" s="32">
        <f t="shared" si="9"/>
        <v>1</v>
      </c>
      <c r="B1795" s="80">
        <v>46013</v>
      </c>
      <c r="C1795" s="32" t="s">
        <v>13058</v>
      </c>
      <c r="D1795" s="32" t="s">
        <v>8324</v>
      </c>
      <c r="E1795" s="32"/>
      <c r="F1795" t="s">
        <v>10559</v>
      </c>
      <c r="G1795" s="58"/>
      <c r="H1795" s="107" t="e" vm="232">
        <v>#VALUE!</v>
      </c>
      <c r="I1795" s="114"/>
      <c r="J1795" s="114"/>
      <c r="K1795" s="63"/>
    </row>
    <row r="1796" spans="1:11" s="64" customFormat="1" ht="13.5" x14ac:dyDescent="0.15">
      <c r="A1796" s="32">
        <f t="shared" si="9"/>
        <v>1</v>
      </c>
      <c r="B1796" s="80">
        <v>46013</v>
      </c>
      <c r="C1796" s="32" t="s">
        <v>13059</v>
      </c>
      <c r="D1796" s="32" t="s">
        <v>8328</v>
      </c>
      <c r="E1796" s="32"/>
      <c r="F1796" t="s">
        <v>10559</v>
      </c>
      <c r="G1796" s="58"/>
      <c r="H1796" s="107" t="e" vm="233">
        <v>#VALUE!</v>
      </c>
      <c r="I1796" s="114"/>
      <c r="J1796" s="114"/>
      <c r="K1796" s="63"/>
    </row>
    <row r="1797" spans="1:11" x14ac:dyDescent="0.15">
      <c r="A1797" s="32">
        <f t="shared" si="9"/>
        <v>1</v>
      </c>
      <c r="C1797" s="32" t="s">
        <v>10560</v>
      </c>
      <c r="D1797" s="32" t="s">
        <v>10561</v>
      </c>
      <c r="F1797" s="32" t="s">
        <v>7424</v>
      </c>
      <c r="G1797" s="58"/>
      <c r="H1797" s="107" t="e" vm="234">
        <v>#VALUE!</v>
      </c>
      <c r="I1797" s="113"/>
      <c r="J1797" s="113"/>
    </row>
    <row r="1798" spans="1:11" x14ac:dyDescent="0.15">
      <c r="A1798" s="32">
        <f t="shared" si="9"/>
        <v>1</v>
      </c>
      <c r="C1798" s="32" t="s">
        <v>10562</v>
      </c>
      <c r="D1798" s="32" t="s">
        <v>10563</v>
      </c>
      <c r="F1798" s="32" t="s">
        <v>7424</v>
      </c>
      <c r="G1798" s="58"/>
      <c r="H1798" s="107" t="e" vm="235">
        <v>#VALUE!</v>
      </c>
      <c r="I1798" s="113"/>
      <c r="J1798" s="113"/>
    </row>
    <row r="1799" spans="1:11" x14ac:dyDescent="0.15">
      <c r="A1799" s="32">
        <f t="shared" si="9"/>
        <v>1</v>
      </c>
      <c r="C1799" s="32" t="s">
        <v>10564</v>
      </c>
      <c r="D1799" s="32" t="s">
        <v>10565</v>
      </c>
      <c r="F1799" s="32" t="s">
        <v>7361</v>
      </c>
      <c r="G1799" s="58"/>
      <c r="H1799" s="107" t="e" vm="236">
        <v>#VALUE!</v>
      </c>
      <c r="I1799" s="113"/>
      <c r="J1799" s="113"/>
    </row>
    <row r="1800" spans="1:11" x14ac:dyDescent="0.15">
      <c r="A1800" s="32">
        <f t="shared" si="9"/>
        <v>1</v>
      </c>
      <c r="B1800" s="80">
        <v>46008</v>
      </c>
      <c r="C1800" s="32" t="s">
        <v>13060</v>
      </c>
      <c r="D1800" s="32" t="s">
        <v>10566</v>
      </c>
      <c r="F1800" s="32" t="s">
        <v>101</v>
      </c>
      <c r="G1800" s="58"/>
      <c r="H1800" s="107" t="e" vm="237">
        <v>#VALUE!</v>
      </c>
      <c r="I1800" s="113"/>
      <c r="J1800" s="113"/>
    </row>
    <row r="1801" spans="1:11" x14ac:dyDescent="0.15">
      <c r="A1801" s="32">
        <f t="shared" si="9"/>
        <v>1</v>
      </c>
      <c r="B1801" s="80">
        <v>46008</v>
      </c>
      <c r="C1801" s="32" t="s">
        <v>13061</v>
      </c>
      <c r="D1801" s="32" t="s">
        <v>10567</v>
      </c>
      <c r="F1801" s="32" t="s">
        <v>101</v>
      </c>
      <c r="G1801" s="58"/>
      <c r="H1801" s="107" t="e" vm="238">
        <v>#VALUE!</v>
      </c>
      <c r="I1801" s="113"/>
      <c r="J1801" s="113"/>
    </row>
    <row r="1802" spans="1:11" x14ac:dyDescent="0.15">
      <c r="A1802" s="32">
        <f t="shared" si="9"/>
        <v>1</v>
      </c>
      <c r="B1802" s="80">
        <v>46008</v>
      </c>
      <c r="C1802" s="32" t="s">
        <v>13062</v>
      </c>
      <c r="D1802" s="32" t="s">
        <v>10568</v>
      </c>
      <c r="F1802" s="32" t="s">
        <v>101</v>
      </c>
      <c r="G1802" s="58"/>
      <c r="H1802" s="107" t="e" vm="239">
        <v>#VALUE!</v>
      </c>
      <c r="I1802" s="113"/>
      <c r="J1802" s="113"/>
    </row>
    <row r="1803" spans="1:11" x14ac:dyDescent="0.15">
      <c r="A1803" s="32">
        <f t="shared" si="9"/>
        <v>1</v>
      </c>
      <c r="B1803" s="80">
        <v>46008</v>
      </c>
      <c r="C1803" s="32" t="s">
        <v>13063</v>
      </c>
      <c r="D1803" s="32" t="s">
        <v>10569</v>
      </c>
      <c r="F1803" s="32" t="s">
        <v>101</v>
      </c>
      <c r="G1803" s="58"/>
      <c r="H1803" s="107" t="e" vm="240">
        <v>#VALUE!</v>
      </c>
      <c r="I1803" s="113"/>
      <c r="J1803" s="113"/>
    </row>
    <row r="1804" spans="1:11" ht="13.5" x14ac:dyDescent="0.15">
      <c r="A1804" s="32">
        <f t="shared" si="9"/>
        <v>1</v>
      </c>
      <c r="B1804" s="80">
        <v>46008</v>
      </c>
      <c r="C1804" s="32" t="s">
        <v>13064</v>
      </c>
      <c r="D1804" s="32" t="s">
        <v>10570</v>
      </c>
      <c r="F1804" t="s">
        <v>101</v>
      </c>
      <c r="G1804" s="58"/>
      <c r="H1804" s="107" t="e" vm="241">
        <v>#VALUE!</v>
      </c>
      <c r="I1804" s="113"/>
      <c r="J1804" s="113"/>
    </row>
    <row r="1805" spans="1:11" ht="13.5" x14ac:dyDescent="0.15">
      <c r="A1805" s="32">
        <f t="shared" si="9"/>
        <v>1</v>
      </c>
      <c r="B1805" s="80">
        <v>46008</v>
      </c>
      <c r="C1805" s="32" t="s">
        <v>13065</v>
      </c>
      <c r="D1805" s="32" t="s">
        <v>10571</v>
      </c>
      <c r="F1805" t="s">
        <v>101</v>
      </c>
      <c r="G1805" s="58"/>
      <c r="H1805" s="107" t="e" vm="242">
        <v>#VALUE!</v>
      </c>
      <c r="I1805" s="113"/>
      <c r="J1805" s="113"/>
    </row>
    <row r="1806" spans="1:11" x14ac:dyDescent="0.15">
      <c r="A1806" s="32">
        <f t="shared" si="9"/>
        <v>1</v>
      </c>
      <c r="C1806" s="32" t="s">
        <v>10572</v>
      </c>
      <c r="D1806" s="32" t="s">
        <v>10573</v>
      </c>
      <c r="F1806" s="32" t="s">
        <v>7424</v>
      </c>
      <c r="G1806" s="58"/>
      <c r="H1806" s="107" t="e" vm="243">
        <v>#VALUE!</v>
      </c>
      <c r="I1806" s="113"/>
      <c r="J1806" s="113"/>
    </row>
    <row r="1807" spans="1:11" x14ac:dyDescent="0.15">
      <c r="A1807" s="32">
        <f t="shared" si="9"/>
        <v>1</v>
      </c>
      <c r="C1807" s="32" t="s">
        <v>10574</v>
      </c>
      <c r="D1807" s="32" t="s">
        <v>10575</v>
      </c>
      <c r="F1807" s="32" t="s">
        <v>101</v>
      </c>
      <c r="G1807" s="58"/>
      <c r="H1807" s="107" t="e" vm="244">
        <v>#VALUE!</v>
      </c>
      <c r="I1807" s="113"/>
      <c r="J1807" s="113"/>
    </row>
    <row r="1808" spans="1:11" x14ac:dyDescent="0.15">
      <c r="A1808" s="32">
        <f t="shared" si="9"/>
        <v>1</v>
      </c>
      <c r="C1808" s="32" t="s">
        <v>10576</v>
      </c>
      <c r="D1808" s="32" t="s">
        <v>10577</v>
      </c>
      <c r="F1808" s="32" t="s">
        <v>7424</v>
      </c>
      <c r="G1808" s="58"/>
      <c r="H1808" s="107" t="e" vm="245">
        <v>#VALUE!</v>
      </c>
      <c r="I1808" s="113"/>
      <c r="J1808" s="113"/>
    </row>
    <row r="1809" spans="1:10" x14ac:dyDescent="0.15">
      <c r="A1809" s="32">
        <f t="shared" si="9"/>
        <v>1</v>
      </c>
      <c r="C1809" s="32" t="s">
        <v>10578</v>
      </c>
      <c r="D1809" s="32" t="s">
        <v>10579</v>
      </c>
      <c r="F1809" s="32" t="s">
        <v>7424</v>
      </c>
      <c r="G1809" s="58"/>
      <c r="H1809" s="107" t="e" vm="246">
        <v>#VALUE!</v>
      </c>
      <c r="I1809" s="113"/>
      <c r="J1809" s="113"/>
    </row>
    <row r="1810" spans="1:10" x14ac:dyDescent="0.15">
      <c r="A1810" s="32">
        <f t="shared" si="9"/>
        <v>1</v>
      </c>
      <c r="C1810" s="32" t="s">
        <v>10580</v>
      </c>
      <c r="D1810" s="32" t="s">
        <v>10581</v>
      </c>
      <c r="F1810" s="32" t="s">
        <v>101</v>
      </c>
      <c r="G1810" s="58"/>
      <c r="H1810" s="107" t="e" vm="247">
        <v>#VALUE!</v>
      </c>
      <c r="I1810" s="113"/>
      <c r="J1810" s="113"/>
    </row>
    <row r="1811" spans="1:10" x14ac:dyDescent="0.15">
      <c r="A1811" s="32">
        <f t="shared" si="9"/>
        <v>1</v>
      </c>
      <c r="C1811" s="32" t="s">
        <v>10582</v>
      </c>
      <c r="D1811" s="32" t="s">
        <v>10583</v>
      </c>
      <c r="F1811" s="32" t="s">
        <v>7424</v>
      </c>
      <c r="G1811" s="58"/>
      <c r="H1811" s="107" t="e" vm="248">
        <v>#VALUE!</v>
      </c>
      <c r="I1811" s="113"/>
      <c r="J1811" s="113"/>
    </row>
    <row r="1812" spans="1:10" x14ac:dyDescent="0.15">
      <c r="A1812" s="32">
        <f t="shared" si="9"/>
        <v>1</v>
      </c>
      <c r="C1812" s="32" t="s">
        <v>10584</v>
      </c>
      <c r="D1812" s="32" t="s">
        <v>10585</v>
      </c>
      <c r="F1812" s="32" t="s">
        <v>7424</v>
      </c>
      <c r="G1812" s="58"/>
      <c r="H1812" s="107" t="e" vm="249">
        <v>#VALUE!</v>
      </c>
      <c r="I1812" s="113"/>
      <c r="J1812" s="113"/>
    </row>
    <row r="1813" spans="1:10" x14ac:dyDescent="0.15">
      <c r="A1813" s="32">
        <f t="shared" si="9"/>
        <v>1</v>
      </c>
      <c r="C1813" s="32" t="s">
        <v>10586</v>
      </c>
      <c r="D1813" s="32" t="s">
        <v>10587</v>
      </c>
      <c r="F1813" s="32" t="s">
        <v>101</v>
      </c>
      <c r="G1813" s="58"/>
      <c r="H1813" s="107" t="e" vm="247">
        <v>#VALUE!</v>
      </c>
      <c r="I1813" s="113"/>
      <c r="J1813" s="113"/>
    </row>
    <row r="1814" spans="1:10" x14ac:dyDescent="0.15">
      <c r="A1814" s="32">
        <f t="shared" si="9"/>
        <v>1</v>
      </c>
      <c r="C1814" s="32" t="s">
        <v>10588</v>
      </c>
      <c r="D1814" s="32" t="s">
        <v>10589</v>
      </c>
      <c r="F1814" s="32" t="s">
        <v>7424</v>
      </c>
      <c r="G1814" s="58"/>
      <c r="H1814" s="107" t="e" vm="248">
        <v>#VALUE!</v>
      </c>
      <c r="I1814" s="113"/>
      <c r="J1814" s="113"/>
    </row>
    <row r="1815" spans="1:10" x14ac:dyDescent="0.15">
      <c r="A1815" s="32">
        <f t="shared" si="9"/>
        <v>1</v>
      </c>
      <c r="C1815" s="32" t="s">
        <v>10590</v>
      </c>
      <c r="D1815" s="32" t="s">
        <v>10591</v>
      </c>
      <c r="F1815" s="32" t="s">
        <v>7424</v>
      </c>
      <c r="G1815" s="58"/>
      <c r="H1815" s="107" t="e" vm="250">
        <v>#VALUE!</v>
      </c>
      <c r="I1815" s="113"/>
      <c r="J1815" s="113"/>
    </row>
    <row r="1816" spans="1:10" x14ac:dyDescent="0.15">
      <c r="A1816" s="32">
        <f t="shared" si="9"/>
        <v>1</v>
      </c>
      <c r="C1816" s="32" t="s">
        <v>10592</v>
      </c>
      <c r="D1816" s="32" t="s">
        <v>10593</v>
      </c>
      <c r="F1816" s="32" t="s">
        <v>101</v>
      </c>
      <c r="G1816" s="58"/>
      <c r="H1816" s="107" t="e" vm="247">
        <v>#VALUE!</v>
      </c>
      <c r="I1816" s="113"/>
      <c r="J1816" s="113"/>
    </row>
    <row r="1817" spans="1:10" x14ac:dyDescent="0.15">
      <c r="A1817" s="32">
        <f t="shared" si="9"/>
        <v>1</v>
      </c>
      <c r="C1817" s="32" t="s">
        <v>10594</v>
      </c>
      <c r="D1817" s="32" t="s">
        <v>10595</v>
      </c>
      <c r="F1817" s="32" t="s">
        <v>7424</v>
      </c>
      <c r="G1817" s="58"/>
      <c r="H1817" s="107" t="e" vm="248">
        <v>#VALUE!</v>
      </c>
      <c r="I1817" s="113"/>
      <c r="J1817" s="113"/>
    </row>
    <row r="1818" spans="1:10" x14ac:dyDescent="0.15">
      <c r="A1818" s="32">
        <f t="shared" si="9"/>
        <v>1</v>
      </c>
      <c r="C1818" s="32" t="s">
        <v>10596</v>
      </c>
      <c r="D1818" s="32" t="s">
        <v>10597</v>
      </c>
      <c r="F1818" s="32" t="s">
        <v>7424</v>
      </c>
      <c r="G1818" s="58"/>
      <c r="H1818" s="107" t="e" vm="251">
        <v>#VALUE!</v>
      </c>
      <c r="I1818" s="113"/>
      <c r="J1818" s="113"/>
    </row>
    <row r="1819" spans="1:10" x14ac:dyDescent="0.15">
      <c r="A1819" s="32">
        <f t="shared" si="9"/>
        <v>1</v>
      </c>
      <c r="C1819" s="32" t="s">
        <v>10598</v>
      </c>
      <c r="D1819" s="32" t="s">
        <v>10599</v>
      </c>
      <c r="F1819" s="32" t="s">
        <v>101</v>
      </c>
      <c r="G1819" s="58"/>
      <c r="H1819" s="107" t="e" vm="247">
        <v>#VALUE!</v>
      </c>
      <c r="I1819" s="113"/>
      <c r="J1819" s="113"/>
    </row>
    <row r="1820" spans="1:10" x14ac:dyDescent="0.15">
      <c r="A1820" s="32">
        <f t="shared" si="9"/>
        <v>1</v>
      </c>
      <c r="C1820" s="32" t="s">
        <v>10600</v>
      </c>
      <c r="D1820" s="32" t="s">
        <v>10601</v>
      </c>
      <c r="F1820" s="32" t="s">
        <v>7424</v>
      </c>
      <c r="G1820" s="58"/>
      <c r="H1820" s="107" t="e" vm="248">
        <v>#VALUE!</v>
      </c>
      <c r="I1820" s="113"/>
      <c r="J1820" s="113"/>
    </row>
    <row r="1821" spans="1:10" x14ac:dyDescent="0.15">
      <c r="A1821" s="32">
        <f t="shared" si="9"/>
        <v>1</v>
      </c>
      <c r="C1821" s="32" t="s">
        <v>10602</v>
      </c>
      <c r="D1821" s="32" t="s">
        <v>10603</v>
      </c>
      <c r="F1821" s="32" t="s">
        <v>7424</v>
      </c>
      <c r="G1821" s="58"/>
      <c r="H1821" s="107" t="e" vm="252">
        <v>#VALUE!</v>
      </c>
      <c r="I1821" s="113"/>
      <c r="J1821" s="113"/>
    </row>
    <row r="1822" spans="1:10" x14ac:dyDescent="0.15">
      <c r="A1822" s="32">
        <f t="shared" si="9"/>
        <v>1</v>
      </c>
      <c r="C1822" s="32" t="s">
        <v>10604</v>
      </c>
      <c r="D1822" s="32" t="s">
        <v>10605</v>
      </c>
      <c r="F1822" s="32" t="s">
        <v>101</v>
      </c>
      <c r="G1822" s="58"/>
      <c r="H1822" s="107" t="e" vm="247">
        <v>#VALUE!</v>
      </c>
      <c r="I1822" s="113"/>
      <c r="J1822" s="113"/>
    </row>
    <row r="1823" spans="1:10" x14ac:dyDescent="0.15">
      <c r="A1823" s="32">
        <f t="shared" si="9"/>
        <v>1</v>
      </c>
      <c r="C1823" s="32" t="s">
        <v>10606</v>
      </c>
      <c r="D1823" s="32" t="s">
        <v>10607</v>
      </c>
      <c r="F1823" s="32" t="s">
        <v>7424</v>
      </c>
      <c r="G1823" s="58"/>
      <c r="H1823" s="107" t="e" vm="248">
        <v>#VALUE!</v>
      </c>
      <c r="I1823" s="113"/>
      <c r="J1823" s="113"/>
    </row>
    <row r="1824" spans="1:10" x14ac:dyDescent="0.15">
      <c r="A1824" s="32">
        <f t="shared" si="9"/>
        <v>1</v>
      </c>
      <c r="B1824" s="80">
        <v>46013</v>
      </c>
      <c r="C1824" s="32" t="s">
        <v>13095</v>
      </c>
      <c r="D1824" s="32" t="s">
        <v>10608</v>
      </c>
      <c r="F1824" s="32" t="s">
        <v>101</v>
      </c>
      <c r="G1824" s="58"/>
      <c r="H1824" s="107" t="e" vm="253">
        <v>#VALUE!</v>
      </c>
      <c r="I1824" s="113"/>
      <c r="J1824" s="113"/>
    </row>
    <row r="1825" spans="1:10" x14ac:dyDescent="0.15">
      <c r="A1825" s="32">
        <f t="shared" si="9"/>
        <v>1</v>
      </c>
      <c r="B1825" s="80">
        <v>46013</v>
      </c>
      <c r="C1825" s="32" t="s">
        <v>13096</v>
      </c>
      <c r="D1825" s="32" t="s">
        <v>10609</v>
      </c>
      <c r="F1825" s="32" t="s">
        <v>101</v>
      </c>
      <c r="G1825" s="58"/>
      <c r="H1825" s="107" t="e" vm="254">
        <v>#VALUE!</v>
      </c>
      <c r="I1825" s="113"/>
      <c r="J1825" s="113"/>
    </row>
    <row r="1826" spans="1:10" x14ac:dyDescent="0.15">
      <c r="A1826" s="32">
        <f t="shared" si="9"/>
        <v>1</v>
      </c>
      <c r="B1826" s="80">
        <v>46013</v>
      </c>
      <c r="C1826" s="32" t="s">
        <v>13097</v>
      </c>
      <c r="D1826" s="32" t="s">
        <v>10610</v>
      </c>
      <c r="F1826" s="32" t="s">
        <v>101</v>
      </c>
      <c r="G1826" s="58"/>
      <c r="H1826" s="107" t="e" vm="255">
        <v>#VALUE!</v>
      </c>
      <c r="I1826" s="113"/>
      <c r="J1826" s="113"/>
    </row>
    <row r="1827" spans="1:10" x14ac:dyDescent="0.15">
      <c r="A1827" s="32">
        <f t="shared" si="9"/>
        <v>1</v>
      </c>
      <c r="B1827" s="80">
        <v>46013</v>
      </c>
      <c r="C1827" s="32" t="s">
        <v>13098</v>
      </c>
      <c r="D1827" s="32" t="s">
        <v>10611</v>
      </c>
      <c r="F1827" s="32" t="s">
        <v>101</v>
      </c>
      <c r="G1827" s="58"/>
      <c r="H1827" s="107" t="e" vm="256">
        <v>#VALUE!</v>
      </c>
      <c r="I1827" s="113"/>
      <c r="J1827" s="113"/>
    </row>
    <row r="1828" spans="1:10" x14ac:dyDescent="0.15">
      <c r="A1828" s="32">
        <f t="shared" si="9"/>
        <v>1</v>
      </c>
      <c r="B1828" s="80">
        <v>46013</v>
      </c>
      <c r="C1828" s="32" t="s">
        <v>13099</v>
      </c>
      <c r="D1828" s="32" t="s">
        <v>10612</v>
      </c>
      <c r="F1828" s="32" t="s">
        <v>101</v>
      </c>
      <c r="G1828" s="58"/>
      <c r="H1828" s="107" t="e" vm="257">
        <v>#VALUE!</v>
      </c>
      <c r="I1828" s="113"/>
      <c r="J1828" s="113"/>
    </row>
    <row r="1829" spans="1:10" x14ac:dyDescent="0.15">
      <c r="A1829" s="32">
        <f t="shared" si="9"/>
        <v>1</v>
      </c>
      <c r="C1829" s="32" t="s">
        <v>10613</v>
      </c>
      <c r="D1829" s="32" t="s">
        <v>10614</v>
      </c>
      <c r="F1829" s="32" t="s">
        <v>7424</v>
      </c>
      <c r="G1829" s="58"/>
      <c r="H1829" s="107" t="e" vm="258">
        <v>#VALUE!</v>
      </c>
      <c r="I1829" s="113"/>
      <c r="J1829" s="113"/>
    </row>
    <row r="1830" spans="1:10" x14ac:dyDescent="0.15">
      <c r="A1830" s="32">
        <f t="shared" si="9"/>
        <v>1</v>
      </c>
      <c r="C1830" s="32" t="s">
        <v>10615</v>
      </c>
      <c r="D1830" s="32" t="s">
        <v>10616</v>
      </c>
      <c r="F1830" s="32" t="s">
        <v>7424</v>
      </c>
      <c r="G1830" s="58"/>
      <c r="H1830" s="107" t="e" vm="259">
        <v>#VALUE!</v>
      </c>
      <c r="I1830" s="113"/>
      <c r="J1830" s="113"/>
    </row>
    <row r="1831" spans="1:10" x14ac:dyDescent="0.15">
      <c r="A1831" s="32">
        <f t="shared" si="9"/>
        <v>1</v>
      </c>
      <c r="C1831" s="32" t="s">
        <v>10617</v>
      </c>
      <c r="D1831" s="32" t="s">
        <v>10618</v>
      </c>
      <c r="F1831" s="32" t="s">
        <v>7424</v>
      </c>
      <c r="G1831" s="58"/>
      <c r="H1831" s="107" t="e" vm="260">
        <v>#VALUE!</v>
      </c>
      <c r="I1831" s="113"/>
      <c r="J1831" s="113"/>
    </row>
    <row r="1832" spans="1:10" x14ac:dyDescent="0.15">
      <c r="A1832" s="32">
        <f t="shared" si="9"/>
        <v>1</v>
      </c>
      <c r="C1832" s="32" t="s">
        <v>10619</v>
      </c>
      <c r="D1832" s="32" t="s">
        <v>10620</v>
      </c>
      <c r="F1832" s="32" t="s">
        <v>7424</v>
      </c>
      <c r="G1832" s="58"/>
      <c r="H1832" s="107" t="e" vm="261">
        <v>#VALUE!</v>
      </c>
      <c r="I1832" s="113"/>
      <c r="J1832" s="113"/>
    </row>
    <row r="1833" spans="1:10" x14ac:dyDescent="0.15">
      <c r="A1833" s="32">
        <f t="shared" si="9"/>
        <v>1</v>
      </c>
      <c r="B1833" s="80"/>
      <c r="C1833" s="32" t="s">
        <v>10621</v>
      </c>
      <c r="D1833" s="32" t="s">
        <v>10622</v>
      </c>
      <c r="F1833" s="32" t="s">
        <v>7424</v>
      </c>
      <c r="G1833" s="58"/>
      <c r="H1833" s="107" t="e" vm="262">
        <v>#VALUE!</v>
      </c>
      <c r="I1833" s="113"/>
      <c r="J1833" s="113"/>
    </row>
    <row r="1834" spans="1:10" x14ac:dyDescent="0.15">
      <c r="A1834" s="32">
        <f t="shared" ref="A1834:A1897" si="10">COUNTIF($C$1509:$C$99985,C1834)</f>
        <v>1</v>
      </c>
      <c r="C1834" s="32" t="s">
        <v>10623</v>
      </c>
      <c r="D1834" s="32" t="s">
        <v>10624</v>
      </c>
      <c r="F1834" s="32" t="s">
        <v>7361</v>
      </c>
      <c r="G1834" s="58"/>
      <c r="H1834" s="107" t="e" vm="263">
        <v>#VALUE!</v>
      </c>
      <c r="I1834" s="113"/>
      <c r="J1834" s="113"/>
    </row>
    <row r="1835" spans="1:10" x14ac:dyDescent="0.15">
      <c r="A1835" s="32">
        <f t="shared" si="10"/>
        <v>1</v>
      </c>
      <c r="C1835" s="32" t="s">
        <v>10625</v>
      </c>
      <c r="D1835" s="32" t="s">
        <v>10614</v>
      </c>
      <c r="F1835" s="32" t="s">
        <v>7424</v>
      </c>
      <c r="G1835" s="58"/>
      <c r="H1835" s="107" t="e" vm="264">
        <v>#VALUE!</v>
      </c>
      <c r="I1835" s="113"/>
      <c r="J1835" s="113"/>
    </row>
    <row r="1836" spans="1:10" x14ac:dyDescent="0.15">
      <c r="A1836" s="32">
        <f t="shared" si="10"/>
        <v>1</v>
      </c>
      <c r="C1836" s="32" t="s">
        <v>10626</v>
      </c>
      <c r="D1836" s="32" t="s">
        <v>8907</v>
      </c>
      <c r="F1836" s="32" t="s">
        <v>7361</v>
      </c>
      <c r="G1836" s="58"/>
      <c r="H1836" s="107" t="e" vm="265">
        <v>#VALUE!</v>
      </c>
      <c r="I1836" s="113"/>
      <c r="J1836" s="113"/>
    </row>
    <row r="1837" spans="1:10" x14ac:dyDescent="0.15">
      <c r="A1837" s="32">
        <f t="shared" si="10"/>
        <v>1</v>
      </c>
      <c r="C1837" s="32" t="s">
        <v>10627</v>
      </c>
      <c r="D1837" s="32" t="s">
        <v>10628</v>
      </c>
      <c r="F1837" s="32" t="s">
        <v>7361</v>
      </c>
      <c r="G1837" s="58"/>
      <c r="H1837" s="107" t="e" vm="266">
        <v>#VALUE!</v>
      </c>
      <c r="I1837" s="113"/>
      <c r="J1837" s="113"/>
    </row>
    <row r="1838" spans="1:10" x14ac:dyDescent="0.15">
      <c r="A1838" s="32">
        <f t="shared" si="10"/>
        <v>1</v>
      </c>
      <c r="C1838" s="32" t="s">
        <v>10629</v>
      </c>
      <c r="D1838" s="32" t="s">
        <v>10630</v>
      </c>
      <c r="F1838" s="32" t="s">
        <v>7361</v>
      </c>
      <c r="G1838" s="58"/>
      <c r="H1838" s="107" t="e" vm="267">
        <v>#VALUE!</v>
      </c>
      <c r="I1838" s="113"/>
      <c r="J1838" s="113"/>
    </row>
    <row r="1839" spans="1:10" x14ac:dyDescent="0.15">
      <c r="A1839" s="32">
        <f t="shared" si="10"/>
        <v>1</v>
      </c>
      <c r="C1839" s="32" t="s">
        <v>10631</v>
      </c>
      <c r="D1839" s="32" t="s">
        <v>10632</v>
      </c>
      <c r="F1839" s="32" t="s">
        <v>7424</v>
      </c>
      <c r="G1839" s="58"/>
      <c r="H1839" s="107" t="e" vm="268">
        <v>#VALUE!</v>
      </c>
      <c r="I1839" s="113"/>
      <c r="J1839" s="113"/>
    </row>
    <row r="1840" spans="1:10" x14ac:dyDescent="0.15">
      <c r="A1840" s="32">
        <f t="shared" si="10"/>
        <v>1</v>
      </c>
      <c r="C1840" s="32" t="s">
        <v>10633</v>
      </c>
      <c r="D1840" s="32" t="s">
        <v>10634</v>
      </c>
      <c r="F1840" s="32" t="s">
        <v>7424</v>
      </c>
      <c r="G1840" s="58"/>
      <c r="H1840" s="107" t="e" vm="269">
        <v>#VALUE!</v>
      </c>
      <c r="I1840" s="113"/>
      <c r="J1840" s="113"/>
    </row>
    <row r="1841" spans="1:10" x14ac:dyDescent="0.15">
      <c r="A1841" s="32">
        <f t="shared" si="10"/>
        <v>1</v>
      </c>
      <c r="C1841" s="32" t="s">
        <v>10635</v>
      </c>
      <c r="D1841" s="32" t="s">
        <v>10636</v>
      </c>
      <c r="F1841" s="32" t="s">
        <v>7424</v>
      </c>
      <c r="G1841" s="58"/>
      <c r="H1841" s="107" t="e" vm="270">
        <v>#VALUE!</v>
      </c>
      <c r="I1841" s="113"/>
      <c r="J1841" s="113"/>
    </row>
    <row r="1842" spans="1:10" x14ac:dyDescent="0.15">
      <c r="A1842" s="32">
        <f t="shared" si="10"/>
        <v>1</v>
      </c>
      <c r="C1842" s="32" t="s">
        <v>10637</v>
      </c>
      <c r="D1842" s="32" t="s">
        <v>10638</v>
      </c>
      <c r="F1842" s="32" t="s">
        <v>7424</v>
      </c>
      <c r="G1842" s="58"/>
      <c r="H1842" s="107" t="e" vm="271">
        <v>#VALUE!</v>
      </c>
      <c r="I1842" s="113"/>
      <c r="J1842" s="113"/>
    </row>
    <row r="1843" spans="1:10" x14ac:dyDescent="0.15">
      <c r="A1843" s="32">
        <f t="shared" si="10"/>
        <v>1</v>
      </c>
      <c r="C1843" s="32" t="s">
        <v>10639</v>
      </c>
      <c r="D1843" s="32" t="s">
        <v>10640</v>
      </c>
      <c r="F1843" s="32" t="s">
        <v>7424</v>
      </c>
      <c r="G1843" s="58"/>
      <c r="H1843" s="107" t="e" vm="272">
        <v>#VALUE!</v>
      </c>
      <c r="I1843" s="113"/>
      <c r="J1843" s="113"/>
    </row>
    <row r="1844" spans="1:10" x14ac:dyDescent="0.15">
      <c r="A1844" s="32">
        <f t="shared" si="10"/>
        <v>1</v>
      </c>
      <c r="C1844" s="32" t="s">
        <v>10641</v>
      </c>
      <c r="D1844" s="32" t="s">
        <v>10642</v>
      </c>
      <c r="F1844" s="32" t="s">
        <v>7424</v>
      </c>
      <c r="G1844" s="58"/>
      <c r="H1844" s="107" t="e" vm="273">
        <v>#VALUE!</v>
      </c>
      <c r="I1844" s="113"/>
      <c r="J1844" s="113"/>
    </row>
    <row r="1845" spans="1:10" x14ac:dyDescent="0.15">
      <c r="A1845" s="32">
        <f t="shared" si="10"/>
        <v>1</v>
      </c>
      <c r="B1845" s="80">
        <v>46013</v>
      </c>
      <c r="C1845" s="32" t="s">
        <v>13100</v>
      </c>
      <c r="D1845" s="32" t="s">
        <v>10643</v>
      </c>
      <c r="F1845" s="32" t="s">
        <v>101</v>
      </c>
      <c r="G1845" s="58"/>
      <c r="H1845" s="107" t="e" vm="274">
        <v>#VALUE!</v>
      </c>
      <c r="I1845" s="113"/>
      <c r="J1845" s="113"/>
    </row>
    <row r="1846" spans="1:10" x14ac:dyDescent="0.15">
      <c r="A1846" s="32">
        <f t="shared" si="10"/>
        <v>1</v>
      </c>
      <c r="B1846" s="80">
        <v>46013</v>
      </c>
      <c r="C1846" s="32" t="s">
        <v>13101</v>
      </c>
      <c r="D1846" s="32" t="s">
        <v>10644</v>
      </c>
      <c r="F1846" s="32" t="s">
        <v>101</v>
      </c>
      <c r="G1846" s="58"/>
      <c r="H1846" s="107" t="e" vm="275">
        <v>#VALUE!</v>
      </c>
      <c r="I1846" s="113"/>
      <c r="J1846" s="113"/>
    </row>
    <row r="1847" spans="1:10" x14ac:dyDescent="0.15">
      <c r="A1847" s="32">
        <f t="shared" si="10"/>
        <v>1</v>
      </c>
      <c r="C1847" s="32" t="s">
        <v>10645</v>
      </c>
      <c r="D1847" s="32" t="s">
        <v>10646</v>
      </c>
      <c r="F1847" s="32" t="s">
        <v>101</v>
      </c>
      <c r="G1847" s="58"/>
      <c r="H1847" s="107" t="e" vm="276">
        <v>#VALUE!</v>
      </c>
      <c r="I1847" s="113"/>
      <c r="J1847" s="113"/>
    </row>
    <row r="1848" spans="1:10" x14ac:dyDescent="0.15">
      <c r="A1848" s="32">
        <f t="shared" si="10"/>
        <v>1</v>
      </c>
      <c r="B1848" s="80">
        <v>46013</v>
      </c>
      <c r="C1848" s="32" t="s">
        <v>13102</v>
      </c>
      <c r="D1848" s="32" t="s">
        <v>10647</v>
      </c>
      <c r="F1848" s="32" t="s">
        <v>101</v>
      </c>
      <c r="G1848" s="58"/>
      <c r="H1848" s="107" t="e" vm="277">
        <v>#VALUE!</v>
      </c>
      <c r="I1848" s="113"/>
      <c r="J1848" s="113"/>
    </row>
    <row r="1849" spans="1:10" x14ac:dyDescent="0.15">
      <c r="A1849" s="32">
        <f t="shared" si="10"/>
        <v>1</v>
      </c>
      <c r="B1849" s="80">
        <v>46013</v>
      </c>
      <c r="C1849" s="32" t="s">
        <v>13103</v>
      </c>
      <c r="D1849" s="32" t="s">
        <v>10648</v>
      </c>
      <c r="F1849" s="32" t="s">
        <v>101</v>
      </c>
      <c r="G1849" s="58"/>
      <c r="H1849" s="107" t="e" vm="278">
        <v>#VALUE!</v>
      </c>
      <c r="I1849" s="113"/>
      <c r="J1849" s="113"/>
    </row>
    <row r="1850" spans="1:10" x14ac:dyDescent="0.15">
      <c r="A1850" s="32">
        <f t="shared" si="10"/>
        <v>1</v>
      </c>
      <c r="B1850" s="80">
        <v>46013</v>
      </c>
      <c r="C1850" s="32" t="s">
        <v>13104</v>
      </c>
      <c r="D1850" s="32" t="s">
        <v>10649</v>
      </c>
      <c r="F1850" s="32" t="s">
        <v>101</v>
      </c>
      <c r="G1850" s="58"/>
      <c r="H1850" s="107" t="e" vm="279">
        <v>#VALUE!</v>
      </c>
      <c r="I1850" s="113"/>
      <c r="J1850" s="113"/>
    </row>
    <row r="1851" spans="1:10" x14ac:dyDescent="0.15">
      <c r="A1851" s="32">
        <f t="shared" si="10"/>
        <v>1</v>
      </c>
      <c r="B1851" s="80">
        <v>46013</v>
      </c>
      <c r="C1851" s="32" t="s">
        <v>13105</v>
      </c>
      <c r="D1851" s="32" t="s">
        <v>10650</v>
      </c>
      <c r="F1851" s="32" t="s">
        <v>101</v>
      </c>
      <c r="G1851" s="58"/>
      <c r="H1851" s="107" t="e" vm="280">
        <v>#VALUE!</v>
      </c>
      <c r="I1851" s="113"/>
      <c r="J1851" s="113"/>
    </row>
    <row r="1852" spans="1:10" x14ac:dyDescent="0.15">
      <c r="A1852" s="32">
        <f t="shared" si="10"/>
        <v>1</v>
      </c>
      <c r="B1852" s="80"/>
      <c r="C1852" s="32" t="s">
        <v>10651</v>
      </c>
      <c r="D1852" s="32" t="s">
        <v>10652</v>
      </c>
      <c r="F1852" s="32" t="s">
        <v>128</v>
      </c>
      <c r="G1852" s="58"/>
      <c r="H1852" s="107" t="e" vm="281">
        <v>#VALUE!</v>
      </c>
      <c r="I1852" s="113"/>
      <c r="J1852" s="113"/>
    </row>
    <row r="1853" spans="1:10" x14ac:dyDescent="0.15">
      <c r="A1853" s="32">
        <f t="shared" si="10"/>
        <v>1</v>
      </c>
      <c r="B1853" s="80"/>
      <c r="C1853" s="32" t="s">
        <v>10653</v>
      </c>
      <c r="D1853" s="32" t="s">
        <v>10654</v>
      </c>
      <c r="F1853" s="32" t="s">
        <v>7361</v>
      </c>
      <c r="G1853" s="58"/>
      <c r="H1853" s="107" t="e" vm="282">
        <v>#VALUE!</v>
      </c>
      <c r="I1853" s="113"/>
      <c r="J1853" s="113"/>
    </row>
    <row r="1854" spans="1:10" x14ac:dyDescent="0.15">
      <c r="A1854" s="32">
        <f t="shared" si="10"/>
        <v>1</v>
      </c>
      <c r="B1854" s="80"/>
      <c r="C1854" s="32" t="s">
        <v>10655</v>
      </c>
      <c r="D1854" s="32" t="s">
        <v>10656</v>
      </c>
      <c r="F1854" s="32" t="s">
        <v>128</v>
      </c>
      <c r="G1854" s="58"/>
      <c r="H1854" s="107" t="e" vm="283">
        <v>#VALUE!</v>
      </c>
      <c r="I1854" s="113"/>
      <c r="J1854" s="113"/>
    </row>
    <row r="1855" spans="1:10" x14ac:dyDescent="0.15">
      <c r="A1855" s="32">
        <f t="shared" si="10"/>
        <v>1</v>
      </c>
      <c r="B1855" s="80"/>
      <c r="C1855" s="32" t="s">
        <v>10657</v>
      </c>
      <c r="D1855" s="32" t="s">
        <v>10658</v>
      </c>
      <c r="F1855" s="32" t="s">
        <v>7361</v>
      </c>
      <c r="G1855" s="58"/>
      <c r="H1855" s="107" t="e" vm="282">
        <v>#VALUE!</v>
      </c>
      <c r="I1855" s="113"/>
      <c r="J1855" s="113"/>
    </row>
    <row r="1856" spans="1:10" x14ac:dyDescent="0.15">
      <c r="A1856" s="32">
        <f t="shared" si="10"/>
        <v>1</v>
      </c>
      <c r="B1856" s="80"/>
      <c r="C1856" s="32" t="s">
        <v>10659</v>
      </c>
      <c r="D1856" s="32" t="s">
        <v>10660</v>
      </c>
      <c r="F1856" s="32" t="s">
        <v>128</v>
      </c>
      <c r="G1856" s="58"/>
      <c r="H1856" s="107" t="e" vm="284">
        <v>#VALUE!</v>
      </c>
      <c r="I1856" s="113"/>
      <c r="J1856" s="113"/>
    </row>
    <row r="1857" spans="1:10" x14ac:dyDescent="0.15">
      <c r="A1857" s="32">
        <f t="shared" si="10"/>
        <v>1</v>
      </c>
      <c r="B1857" s="80"/>
      <c r="C1857" s="32" t="s">
        <v>10661</v>
      </c>
      <c r="D1857" s="32" t="s">
        <v>10662</v>
      </c>
      <c r="F1857" s="32" t="s">
        <v>128</v>
      </c>
      <c r="G1857" s="58"/>
      <c r="H1857" s="107" t="e" vm="285">
        <v>#VALUE!</v>
      </c>
      <c r="I1857" s="113"/>
      <c r="J1857" s="113"/>
    </row>
    <row r="1858" spans="1:10" x14ac:dyDescent="0.15">
      <c r="A1858" s="32">
        <f t="shared" si="10"/>
        <v>1</v>
      </c>
      <c r="B1858" s="80"/>
      <c r="C1858" s="32" t="s">
        <v>10663</v>
      </c>
      <c r="D1858" s="32" t="s">
        <v>10664</v>
      </c>
      <c r="F1858" s="32" t="s">
        <v>7361</v>
      </c>
      <c r="G1858" s="58"/>
      <c r="H1858" s="107" t="e" vm="286">
        <v>#VALUE!</v>
      </c>
      <c r="I1858" s="113"/>
      <c r="J1858" s="113"/>
    </row>
    <row r="1859" spans="1:10" x14ac:dyDescent="0.15">
      <c r="A1859" s="32">
        <f t="shared" si="10"/>
        <v>1</v>
      </c>
      <c r="B1859" s="80"/>
      <c r="C1859" s="32" t="s">
        <v>10665</v>
      </c>
      <c r="D1859" s="32" t="s">
        <v>10666</v>
      </c>
      <c r="F1859" s="32" t="s">
        <v>128</v>
      </c>
      <c r="G1859" s="58"/>
      <c r="H1859" s="107" t="e" vm="287">
        <v>#VALUE!</v>
      </c>
      <c r="I1859" s="113"/>
      <c r="J1859" s="113"/>
    </row>
    <row r="1860" spans="1:10" x14ac:dyDescent="0.15">
      <c r="A1860" s="32">
        <f t="shared" si="10"/>
        <v>1</v>
      </c>
      <c r="B1860" s="80"/>
      <c r="C1860" s="32" t="s">
        <v>10667</v>
      </c>
      <c r="D1860" s="32" t="s">
        <v>10332</v>
      </c>
      <c r="F1860" s="32" t="s">
        <v>101</v>
      </c>
      <c r="G1860" s="58"/>
      <c r="H1860" s="107" t="e" vm="211">
        <v>#VALUE!</v>
      </c>
      <c r="I1860" s="113"/>
      <c r="J1860" s="113"/>
    </row>
    <row r="1861" spans="1:10" x14ac:dyDescent="0.15">
      <c r="A1861" s="32">
        <f t="shared" si="10"/>
        <v>1</v>
      </c>
      <c r="B1861" s="80"/>
      <c r="C1861" s="32" t="s">
        <v>10668</v>
      </c>
      <c r="D1861" s="32" t="s">
        <v>1067</v>
      </c>
      <c r="F1861" s="32" t="s">
        <v>101</v>
      </c>
      <c r="G1861" s="58"/>
      <c r="H1861" s="107" t="s">
        <v>10527</v>
      </c>
      <c r="I1861" s="113"/>
      <c r="J1861" s="113"/>
    </row>
    <row r="1862" spans="1:10" x14ac:dyDescent="0.15">
      <c r="A1862" s="32">
        <f t="shared" si="10"/>
        <v>1</v>
      </c>
      <c r="B1862" s="80"/>
      <c r="C1862" s="32" t="s">
        <v>10669</v>
      </c>
      <c r="D1862" s="32" t="s">
        <v>1069</v>
      </c>
      <c r="F1862" s="32" t="s">
        <v>101</v>
      </c>
      <c r="G1862" s="58"/>
      <c r="H1862" s="107" t="s">
        <v>10527</v>
      </c>
      <c r="I1862" s="113"/>
      <c r="J1862" s="113"/>
    </row>
    <row r="1863" spans="1:10" x14ac:dyDescent="0.15">
      <c r="A1863" s="32">
        <f t="shared" si="10"/>
        <v>1</v>
      </c>
      <c r="B1863" s="80"/>
      <c r="C1863" s="32" t="s">
        <v>10670</v>
      </c>
      <c r="D1863" s="32" t="s">
        <v>1071</v>
      </c>
      <c r="F1863" s="32" t="s">
        <v>101</v>
      </c>
      <c r="G1863" s="58"/>
      <c r="H1863" s="107" t="s">
        <v>10527</v>
      </c>
      <c r="I1863" s="113"/>
      <c r="J1863" s="113"/>
    </row>
    <row r="1864" spans="1:10" x14ac:dyDescent="0.15">
      <c r="A1864" s="32">
        <f t="shared" si="10"/>
        <v>1</v>
      </c>
      <c r="B1864" s="80"/>
      <c r="C1864" s="32" t="s">
        <v>10671</v>
      </c>
      <c r="D1864" s="32" t="s">
        <v>1073</v>
      </c>
      <c r="F1864" s="32" t="s">
        <v>101</v>
      </c>
      <c r="G1864" s="58"/>
      <c r="H1864" s="107" t="s">
        <v>10527</v>
      </c>
      <c r="I1864" s="113"/>
      <c r="J1864" s="113"/>
    </row>
    <row r="1865" spans="1:10" x14ac:dyDescent="0.15">
      <c r="A1865" s="32">
        <f t="shared" si="10"/>
        <v>1</v>
      </c>
      <c r="B1865" s="80"/>
      <c r="C1865" s="32" t="s">
        <v>10672</v>
      </c>
      <c r="D1865" s="32" t="s">
        <v>1075</v>
      </c>
      <c r="F1865" s="32" t="s">
        <v>101</v>
      </c>
      <c r="G1865" s="58"/>
      <c r="H1865" s="107" t="s">
        <v>10527</v>
      </c>
      <c r="I1865" s="113"/>
      <c r="J1865" s="113"/>
    </row>
    <row r="1866" spans="1:10" x14ac:dyDescent="0.15">
      <c r="A1866" s="32">
        <f t="shared" si="10"/>
        <v>1</v>
      </c>
      <c r="B1866" s="80"/>
      <c r="C1866" s="32" t="s">
        <v>10673</v>
      </c>
      <c r="D1866" s="32" t="s">
        <v>1077</v>
      </c>
      <c r="F1866" s="32" t="s">
        <v>101</v>
      </c>
      <c r="G1866" s="58"/>
      <c r="H1866" s="107" t="s">
        <v>10527</v>
      </c>
      <c r="I1866" s="113"/>
      <c r="J1866" s="113"/>
    </row>
    <row r="1867" spans="1:10" x14ac:dyDescent="0.15">
      <c r="A1867" s="32">
        <f t="shared" si="10"/>
        <v>1</v>
      </c>
      <c r="B1867" s="80"/>
      <c r="C1867" s="32" t="s">
        <v>10674</v>
      </c>
      <c r="D1867" s="32" t="s">
        <v>1079</v>
      </c>
      <c r="F1867" s="32" t="s">
        <v>101</v>
      </c>
      <c r="G1867" s="58"/>
      <c r="H1867" s="107" t="s">
        <v>10527</v>
      </c>
      <c r="I1867" s="113"/>
      <c r="J1867" s="113"/>
    </row>
    <row r="1868" spans="1:10" x14ac:dyDescent="0.15">
      <c r="A1868" s="32">
        <f t="shared" si="10"/>
        <v>1</v>
      </c>
      <c r="B1868" s="80"/>
      <c r="C1868" s="32" t="s">
        <v>10675</v>
      </c>
      <c r="D1868" s="32" t="s">
        <v>10528</v>
      </c>
      <c r="F1868" s="32" t="s">
        <v>101</v>
      </c>
      <c r="G1868" s="58"/>
      <c r="H1868" s="107" t="s">
        <v>10527</v>
      </c>
      <c r="I1868" s="113"/>
      <c r="J1868" s="113"/>
    </row>
    <row r="1869" spans="1:10" x14ac:dyDescent="0.15">
      <c r="A1869" s="32">
        <f t="shared" si="10"/>
        <v>1</v>
      </c>
      <c r="B1869" s="80"/>
      <c r="C1869" s="32" t="s">
        <v>10676</v>
      </c>
      <c r="D1869" s="32" t="s">
        <v>10529</v>
      </c>
      <c r="F1869" s="32" t="s">
        <v>101</v>
      </c>
      <c r="G1869" s="58"/>
      <c r="H1869" s="107" t="e" vm="212">
        <v>#VALUE!</v>
      </c>
      <c r="I1869" s="113"/>
      <c r="J1869" s="113"/>
    </row>
    <row r="1870" spans="1:10" x14ac:dyDescent="0.15">
      <c r="A1870" s="32">
        <f t="shared" si="10"/>
        <v>1</v>
      </c>
      <c r="B1870" s="80"/>
      <c r="C1870" s="32" t="s">
        <v>10677</v>
      </c>
      <c r="D1870" s="32" t="s">
        <v>10334</v>
      </c>
      <c r="F1870" s="32" t="s">
        <v>101</v>
      </c>
      <c r="G1870" s="58"/>
      <c r="H1870" s="107" t="e" vm="213">
        <v>#VALUE!</v>
      </c>
      <c r="I1870" s="113"/>
      <c r="J1870" s="113"/>
    </row>
    <row r="1871" spans="1:10" x14ac:dyDescent="0.15">
      <c r="A1871" s="32">
        <f t="shared" si="10"/>
        <v>1</v>
      </c>
      <c r="B1871" s="80"/>
      <c r="C1871" s="32" t="s">
        <v>10678</v>
      </c>
      <c r="D1871" s="32" t="s">
        <v>10530</v>
      </c>
      <c r="F1871" s="32" t="s">
        <v>101</v>
      </c>
      <c r="G1871" s="58"/>
      <c r="H1871" s="107" t="e" vm="214">
        <v>#VALUE!</v>
      </c>
      <c r="I1871" s="113"/>
      <c r="J1871" s="113"/>
    </row>
    <row r="1872" spans="1:10" x14ac:dyDescent="0.15">
      <c r="A1872" s="32">
        <f t="shared" si="10"/>
        <v>1</v>
      </c>
      <c r="B1872" s="80"/>
      <c r="C1872" s="32" t="s">
        <v>10679</v>
      </c>
      <c r="D1872" s="32" t="s">
        <v>10531</v>
      </c>
      <c r="F1872" s="32" t="s">
        <v>101</v>
      </c>
      <c r="G1872" s="58"/>
      <c r="H1872" s="107" t="e" vm="215">
        <v>#VALUE!</v>
      </c>
      <c r="I1872" s="113"/>
      <c r="J1872" s="113"/>
    </row>
    <row r="1873" spans="1:10" x14ac:dyDescent="0.15">
      <c r="A1873" s="32">
        <f t="shared" si="10"/>
        <v>1</v>
      </c>
      <c r="B1873" s="80"/>
      <c r="C1873" s="32" t="s">
        <v>10680</v>
      </c>
      <c r="D1873" s="32" t="s">
        <v>10681</v>
      </c>
      <c r="F1873" s="32" t="s">
        <v>101</v>
      </c>
      <c r="G1873" s="58"/>
      <c r="H1873" s="107" t="e" vm="288">
        <v>#VALUE!</v>
      </c>
      <c r="I1873" s="113"/>
      <c r="J1873" s="113"/>
    </row>
    <row r="1874" spans="1:10" x14ac:dyDescent="0.15">
      <c r="A1874" s="32">
        <f t="shared" si="10"/>
        <v>1</v>
      </c>
      <c r="B1874" s="80"/>
      <c r="C1874" s="32" t="s">
        <v>10682</v>
      </c>
      <c r="D1874" s="32" t="s">
        <v>10683</v>
      </c>
      <c r="F1874" s="32" t="s">
        <v>101</v>
      </c>
      <c r="G1874" s="58"/>
      <c r="H1874" s="107" t="e" vm="289">
        <v>#VALUE!</v>
      </c>
      <c r="I1874" s="113"/>
      <c r="J1874" s="113"/>
    </row>
    <row r="1875" spans="1:10" x14ac:dyDescent="0.15">
      <c r="A1875" s="32">
        <f t="shared" si="10"/>
        <v>1</v>
      </c>
      <c r="B1875" s="80"/>
      <c r="C1875" s="32" t="s">
        <v>10684</v>
      </c>
      <c r="D1875" s="32" t="s">
        <v>10685</v>
      </c>
      <c r="F1875" s="32" t="s">
        <v>101</v>
      </c>
      <c r="G1875" s="58"/>
      <c r="H1875" s="107" t="e" vm="290">
        <v>#VALUE!</v>
      </c>
      <c r="I1875" s="113"/>
      <c r="J1875" s="113"/>
    </row>
    <row r="1876" spans="1:10" x14ac:dyDescent="0.15">
      <c r="A1876" s="32">
        <f t="shared" si="10"/>
        <v>1</v>
      </c>
      <c r="C1876" s="32" t="s">
        <v>10686</v>
      </c>
      <c r="D1876" s="32" t="s">
        <v>10687</v>
      </c>
      <c r="F1876" s="32" t="s">
        <v>7361</v>
      </c>
      <c r="G1876" s="58"/>
      <c r="H1876" s="107" t="e" vm="291">
        <v>#VALUE!</v>
      </c>
      <c r="I1876" s="113"/>
      <c r="J1876" s="113"/>
    </row>
    <row r="1877" spans="1:10" x14ac:dyDescent="0.15">
      <c r="A1877" s="32">
        <f t="shared" si="10"/>
        <v>1</v>
      </c>
      <c r="C1877" s="32" t="s">
        <v>10688</v>
      </c>
      <c r="D1877" s="32" t="s">
        <v>10616</v>
      </c>
      <c r="F1877" s="32" t="s">
        <v>7424</v>
      </c>
      <c r="G1877" s="58"/>
      <c r="H1877" s="107" t="e" vm="292">
        <v>#VALUE!</v>
      </c>
      <c r="I1877" s="113"/>
      <c r="J1877" s="113"/>
    </row>
    <row r="1878" spans="1:10" x14ac:dyDescent="0.15">
      <c r="A1878" s="32">
        <f t="shared" si="10"/>
        <v>1</v>
      </c>
      <c r="C1878" s="32" t="s">
        <v>8401</v>
      </c>
      <c r="D1878" s="32" t="s">
        <v>8402</v>
      </c>
      <c r="F1878" s="32" t="s">
        <v>7424</v>
      </c>
      <c r="G1878" s="58"/>
      <c r="H1878" s="107" t="e" vm="293">
        <v>#VALUE!</v>
      </c>
      <c r="I1878" s="113"/>
      <c r="J1878" s="113"/>
    </row>
    <row r="1879" spans="1:10" x14ac:dyDescent="0.15">
      <c r="A1879" s="32">
        <f t="shared" si="10"/>
        <v>1</v>
      </c>
      <c r="C1879" s="32" t="s">
        <v>8404</v>
      </c>
      <c r="D1879" s="32" t="s">
        <v>8405</v>
      </c>
      <c r="F1879" s="32" t="s">
        <v>7424</v>
      </c>
      <c r="G1879" s="58"/>
      <c r="H1879" s="107" t="e" vm="294">
        <v>#VALUE!</v>
      </c>
      <c r="I1879" s="113"/>
      <c r="J1879" s="113"/>
    </row>
    <row r="1880" spans="1:10" x14ac:dyDescent="0.15">
      <c r="A1880" s="32">
        <f t="shared" si="10"/>
        <v>1</v>
      </c>
      <c r="C1880" s="32" t="s">
        <v>8406</v>
      </c>
      <c r="D1880" s="32" t="s">
        <v>8407</v>
      </c>
      <c r="F1880" s="32" t="s">
        <v>7424</v>
      </c>
      <c r="G1880" s="58"/>
      <c r="H1880" s="107" t="e" vm="294">
        <v>#VALUE!</v>
      </c>
      <c r="I1880" s="113"/>
      <c r="J1880" s="113"/>
    </row>
    <row r="1881" spans="1:10" ht="13.5" x14ac:dyDescent="0.15">
      <c r="A1881" s="32">
        <f t="shared" si="10"/>
        <v>1</v>
      </c>
      <c r="B1881" s="80"/>
      <c r="C1881" s="32" t="s">
        <v>8408</v>
      </c>
      <c r="D1881" s="32" t="s">
        <v>8409</v>
      </c>
      <c r="F1881" t="s">
        <v>7424</v>
      </c>
      <c r="G1881" s="58"/>
      <c r="H1881" s="107" t="e" vm="295">
        <v>#VALUE!</v>
      </c>
      <c r="I1881" s="113"/>
      <c r="J1881" s="113"/>
    </row>
    <row r="1882" spans="1:10" x14ac:dyDescent="0.15">
      <c r="A1882" s="32">
        <f t="shared" si="10"/>
        <v>1</v>
      </c>
      <c r="C1882" s="32" t="s">
        <v>8410</v>
      </c>
      <c r="D1882" s="32" t="s">
        <v>8411</v>
      </c>
      <c r="F1882" s="32" t="s">
        <v>7424</v>
      </c>
      <c r="G1882" s="58"/>
      <c r="H1882" s="107" t="e" vm="296">
        <v>#VALUE!</v>
      </c>
      <c r="I1882" s="113"/>
      <c r="J1882" s="113"/>
    </row>
    <row r="1883" spans="1:10" x14ac:dyDescent="0.15">
      <c r="A1883" s="32">
        <f t="shared" si="10"/>
        <v>1</v>
      </c>
      <c r="C1883" s="32" t="s">
        <v>8412</v>
      </c>
      <c r="D1883" s="32" t="s">
        <v>8413</v>
      </c>
      <c r="F1883" s="32" t="s">
        <v>7424</v>
      </c>
      <c r="G1883" s="58"/>
      <c r="H1883" s="107" t="e" vm="295">
        <v>#VALUE!</v>
      </c>
      <c r="I1883" s="113"/>
      <c r="J1883" s="113"/>
    </row>
    <row r="1884" spans="1:10" x14ac:dyDescent="0.15">
      <c r="A1884" s="32">
        <f t="shared" si="10"/>
        <v>1</v>
      </c>
      <c r="C1884" s="32" t="s">
        <v>10689</v>
      </c>
      <c r="D1884" s="32" t="s">
        <v>10690</v>
      </c>
      <c r="F1884" s="32" t="s">
        <v>10449</v>
      </c>
      <c r="G1884" s="58"/>
      <c r="H1884" s="107" t="e" vm="295">
        <v>#VALUE!</v>
      </c>
      <c r="I1884" s="113"/>
      <c r="J1884" s="113"/>
    </row>
    <row r="1885" spans="1:10" x14ac:dyDescent="0.15">
      <c r="A1885" s="32">
        <f t="shared" si="10"/>
        <v>1</v>
      </c>
      <c r="C1885" s="32" t="s">
        <v>8415</v>
      </c>
      <c r="D1885" s="32" t="s">
        <v>8416</v>
      </c>
      <c r="F1885" s="32" t="s">
        <v>7361</v>
      </c>
      <c r="G1885" s="58"/>
      <c r="H1885" s="107" t="e" vm="297">
        <v>#VALUE!</v>
      </c>
      <c r="I1885" s="113"/>
      <c r="J1885" s="113"/>
    </row>
    <row r="1886" spans="1:10" x14ac:dyDescent="0.15">
      <c r="A1886" s="32">
        <f t="shared" si="10"/>
        <v>1</v>
      </c>
      <c r="C1886" s="32" t="s">
        <v>8417</v>
      </c>
      <c r="D1886" s="32" t="s">
        <v>8418</v>
      </c>
      <c r="F1886" s="32" t="s">
        <v>7361</v>
      </c>
      <c r="G1886" s="58"/>
      <c r="H1886" s="107" t="e" vm="297">
        <v>#VALUE!</v>
      </c>
      <c r="I1886" s="113"/>
      <c r="J1886" s="113"/>
    </row>
    <row r="1887" spans="1:10" x14ac:dyDescent="0.15">
      <c r="A1887" s="32">
        <f t="shared" si="10"/>
        <v>1</v>
      </c>
      <c r="C1887" s="32" t="s">
        <v>8419</v>
      </c>
      <c r="D1887" s="32" t="s">
        <v>8420</v>
      </c>
      <c r="F1887" s="32" t="s">
        <v>7361</v>
      </c>
      <c r="G1887" s="58"/>
      <c r="H1887" s="107" t="e" vm="298">
        <v>#VALUE!</v>
      </c>
      <c r="I1887" s="113"/>
      <c r="J1887" s="113"/>
    </row>
    <row r="1888" spans="1:10" x14ac:dyDescent="0.15">
      <c r="A1888" s="32">
        <f t="shared" si="10"/>
        <v>1</v>
      </c>
      <c r="B1888" s="80"/>
      <c r="C1888" s="32" t="s">
        <v>10691</v>
      </c>
      <c r="D1888" s="32" t="s">
        <v>8422</v>
      </c>
      <c r="F1888" s="32" t="s">
        <v>10692</v>
      </c>
      <c r="G1888" s="58"/>
      <c r="H1888" s="107" t="e" vm="299">
        <v>#VALUE!</v>
      </c>
      <c r="I1888" s="113"/>
      <c r="J1888" s="113"/>
    </row>
    <row r="1889" spans="1:10" x14ac:dyDescent="0.15">
      <c r="A1889" s="32">
        <f t="shared" si="10"/>
        <v>1</v>
      </c>
      <c r="B1889" s="80"/>
      <c r="C1889" s="32" t="s">
        <v>10693</v>
      </c>
      <c r="D1889" s="32" t="s">
        <v>8424</v>
      </c>
      <c r="F1889" s="32" t="s">
        <v>10692</v>
      </c>
      <c r="G1889" s="58"/>
      <c r="H1889" s="107" t="e" vm="300">
        <v>#VALUE!</v>
      </c>
      <c r="I1889" s="113"/>
      <c r="J1889" s="113"/>
    </row>
    <row r="1890" spans="1:10" x14ac:dyDescent="0.15">
      <c r="A1890" s="32">
        <f t="shared" si="10"/>
        <v>1</v>
      </c>
      <c r="C1890" s="32" t="s">
        <v>8425</v>
      </c>
      <c r="D1890" s="32" t="s">
        <v>8426</v>
      </c>
      <c r="F1890" s="32" t="s">
        <v>7361</v>
      </c>
      <c r="G1890" s="58"/>
      <c r="H1890" s="107" t="e" vm="301">
        <v>#VALUE!</v>
      </c>
      <c r="I1890" s="113"/>
      <c r="J1890" s="113"/>
    </row>
    <row r="1891" spans="1:10" x14ac:dyDescent="0.15">
      <c r="A1891" s="32">
        <f t="shared" si="10"/>
        <v>1</v>
      </c>
      <c r="C1891" s="32" t="s">
        <v>8427</v>
      </c>
      <c r="D1891" s="32" t="s">
        <v>8428</v>
      </c>
      <c r="F1891" s="32" t="s">
        <v>7361</v>
      </c>
      <c r="G1891" s="58"/>
      <c r="H1891" s="107" t="e" vm="302">
        <v>#VALUE!</v>
      </c>
      <c r="I1891" s="113"/>
      <c r="J1891" s="113"/>
    </row>
    <row r="1892" spans="1:10" x14ac:dyDescent="0.15">
      <c r="A1892" s="32">
        <f t="shared" si="10"/>
        <v>1</v>
      </c>
      <c r="C1892" s="32" t="s">
        <v>10694</v>
      </c>
      <c r="D1892" s="32" t="s">
        <v>10695</v>
      </c>
      <c r="F1892" s="32" t="s">
        <v>101</v>
      </c>
      <c r="G1892" s="58"/>
      <c r="H1892" s="107" t="e" vm="303">
        <v>#VALUE!</v>
      </c>
      <c r="I1892" s="113"/>
      <c r="J1892" s="113"/>
    </row>
    <row r="1893" spans="1:10" x14ac:dyDescent="0.15">
      <c r="A1893" s="32">
        <f t="shared" si="10"/>
        <v>1</v>
      </c>
      <c r="C1893" s="32" t="s">
        <v>10696</v>
      </c>
      <c r="D1893" s="32" t="s">
        <v>10697</v>
      </c>
      <c r="F1893" s="32" t="s">
        <v>101</v>
      </c>
      <c r="G1893" s="58"/>
      <c r="H1893" s="107" t="e" vm="304">
        <v>#VALUE!</v>
      </c>
      <c r="I1893" s="113"/>
      <c r="J1893" s="113"/>
    </row>
    <row r="1894" spans="1:10" x14ac:dyDescent="0.15">
      <c r="A1894" s="32">
        <f t="shared" si="10"/>
        <v>1</v>
      </c>
      <c r="C1894" s="32" t="s">
        <v>10698</v>
      </c>
      <c r="D1894" s="32" t="s">
        <v>10699</v>
      </c>
      <c r="F1894" s="32" t="s">
        <v>101</v>
      </c>
      <c r="G1894" s="58"/>
      <c r="H1894" s="107" t="e" vm="305">
        <v>#VALUE!</v>
      </c>
      <c r="I1894" s="113"/>
      <c r="J1894" s="113"/>
    </row>
    <row r="1895" spans="1:10" x14ac:dyDescent="0.15">
      <c r="A1895" s="32">
        <f t="shared" si="10"/>
        <v>1</v>
      </c>
      <c r="C1895" s="32" t="s">
        <v>10700</v>
      </c>
      <c r="D1895" s="32" t="s">
        <v>8441</v>
      </c>
      <c r="F1895" s="32" t="s">
        <v>101</v>
      </c>
      <c r="G1895" s="58"/>
      <c r="H1895" s="107" t="e" vm="306">
        <v>#VALUE!</v>
      </c>
      <c r="I1895" s="113"/>
      <c r="J1895" s="113"/>
    </row>
    <row r="1896" spans="1:10" x14ac:dyDescent="0.15">
      <c r="A1896" s="32">
        <f t="shared" si="10"/>
        <v>1</v>
      </c>
      <c r="C1896" s="32" t="s">
        <v>10701</v>
      </c>
      <c r="D1896" s="32" t="s">
        <v>10702</v>
      </c>
      <c r="F1896" s="32" t="s">
        <v>101</v>
      </c>
      <c r="G1896" s="58"/>
      <c r="H1896" s="107" t="e" vm="306">
        <v>#VALUE!</v>
      </c>
      <c r="I1896" s="113"/>
      <c r="J1896" s="113"/>
    </row>
    <row r="1897" spans="1:10" x14ac:dyDescent="0.15">
      <c r="A1897" s="32">
        <f t="shared" si="10"/>
        <v>1</v>
      </c>
      <c r="C1897" s="32" t="s">
        <v>10703</v>
      </c>
      <c r="D1897" s="32" t="s">
        <v>10704</v>
      </c>
      <c r="F1897" s="32" t="s">
        <v>101</v>
      </c>
      <c r="G1897" s="58"/>
      <c r="H1897" s="107" t="e" vm="306">
        <v>#VALUE!</v>
      </c>
      <c r="I1897" s="113"/>
      <c r="J1897" s="113"/>
    </row>
    <row r="1898" spans="1:10" x14ac:dyDescent="0.15">
      <c r="A1898" s="32">
        <f t="shared" ref="A1898:A1961" si="11">COUNTIF($C$1509:$C$99985,C1898)</f>
        <v>1</v>
      </c>
      <c r="C1898" s="32" t="s">
        <v>10705</v>
      </c>
      <c r="D1898" s="32" t="s">
        <v>10706</v>
      </c>
      <c r="F1898" s="32" t="s">
        <v>101</v>
      </c>
      <c r="G1898" s="58"/>
      <c r="H1898" s="107" t="e" vm="306">
        <v>#VALUE!</v>
      </c>
      <c r="I1898" s="113"/>
      <c r="J1898" s="113"/>
    </row>
    <row r="1899" spans="1:10" x14ac:dyDescent="0.15">
      <c r="A1899" s="32">
        <f t="shared" si="11"/>
        <v>1</v>
      </c>
      <c r="C1899" s="32" t="s">
        <v>10707</v>
      </c>
      <c r="D1899" s="32" t="s">
        <v>8447</v>
      </c>
      <c r="F1899" s="32" t="s">
        <v>101</v>
      </c>
      <c r="G1899" s="58"/>
      <c r="H1899" s="107" t="e" vm="307">
        <v>#VALUE!</v>
      </c>
      <c r="I1899" s="113"/>
      <c r="J1899" s="113"/>
    </row>
    <row r="1900" spans="1:10" x14ac:dyDescent="0.15">
      <c r="A1900" s="32">
        <f t="shared" si="11"/>
        <v>1</v>
      </c>
      <c r="C1900" s="32" t="s">
        <v>10708</v>
      </c>
      <c r="D1900" s="32" t="s">
        <v>8449</v>
      </c>
      <c r="F1900" s="32" t="s">
        <v>101</v>
      </c>
      <c r="G1900" s="58"/>
      <c r="H1900" s="107" t="e" vm="308">
        <v>#VALUE!</v>
      </c>
      <c r="I1900" s="113"/>
      <c r="J1900" s="113"/>
    </row>
    <row r="1901" spans="1:10" x14ac:dyDescent="0.15">
      <c r="A1901" s="32">
        <f t="shared" si="11"/>
        <v>1</v>
      </c>
      <c r="C1901" s="32" t="s">
        <v>10709</v>
      </c>
      <c r="D1901" s="32" t="s">
        <v>358</v>
      </c>
      <c r="F1901" s="32" t="s">
        <v>101</v>
      </c>
      <c r="G1901" s="58"/>
      <c r="H1901" s="107" t="e" vm="307">
        <v>#VALUE!</v>
      </c>
      <c r="I1901" s="113"/>
      <c r="J1901" s="113"/>
    </row>
    <row r="1902" spans="1:10" x14ac:dyDescent="0.15">
      <c r="A1902" s="32">
        <f t="shared" si="11"/>
        <v>1</v>
      </c>
      <c r="C1902" s="32" t="s">
        <v>10710</v>
      </c>
      <c r="D1902" s="32" t="s">
        <v>360</v>
      </c>
      <c r="F1902" s="32" t="s">
        <v>101</v>
      </c>
      <c r="G1902" s="58"/>
      <c r="H1902" s="107" t="e" vm="308">
        <v>#VALUE!</v>
      </c>
      <c r="I1902" s="113"/>
      <c r="J1902" s="113"/>
    </row>
    <row r="1903" spans="1:10" x14ac:dyDescent="0.15">
      <c r="A1903" s="32">
        <f t="shared" si="11"/>
        <v>1</v>
      </c>
      <c r="C1903" s="32" t="s">
        <v>10711</v>
      </c>
      <c r="D1903" s="32" t="s">
        <v>362</v>
      </c>
      <c r="F1903" s="32" t="s">
        <v>101</v>
      </c>
      <c r="G1903" s="58"/>
      <c r="H1903" s="107" t="e" vm="307">
        <v>#VALUE!</v>
      </c>
      <c r="I1903" s="113"/>
      <c r="J1903" s="113"/>
    </row>
    <row r="1904" spans="1:10" x14ac:dyDescent="0.15">
      <c r="A1904" s="32">
        <f t="shared" si="11"/>
        <v>1</v>
      </c>
      <c r="C1904" s="32" t="s">
        <v>10712</v>
      </c>
      <c r="D1904" s="32" t="s">
        <v>364</v>
      </c>
      <c r="F1904" s="32" t="s">
        <v>101</v>
      </c>
      <c r="G1904" s="58"/>
      <c r="H1904" s="107" t="e" vm="308">
        <v>#VALUE!</v>
      </c>
      <c r="I1904" s="113"/>
      <c r="J1904" s="113"/>
    </row>
    <row r="1905" spans="1:13" x14ac:dyDescent="0.15">
      <c r="A1905" s="32">
        <f t="shared" si="11"/>
        <v>1</v>
      </c>
      <c r="C1905" s="32" t="s">
        <v>10713</v>
      </c>
      <c r="D1905" s="32" t="s">
        <v>10714</v>
      </c>
      <c r="F1905" s="32" t="s">
        <v>101</v>
      </c>
      <c r="G1905" s="58"/>
      <c r="H1905" s="107" t="e" vm="309">
        <v>#VALUE!</v>
      </c>
      <c r="I1905" s="113"/>
      <c r="J1905" s="113"/>
    </row>
    <row r="1906" spans="1:13" x14ac:dyDescent="0.15">
      <c r="A1906" s="32">
        <f t="shared" si="11"/>
        <v>1</v>
      </c>
      <c r="B1906" s="80"/>
      <c r="C1906" s="32" t="s">
        <v>10715</v>
      </c>
      <c r="D1906" s="32" t="s">
        <v>10716</v>
      </c>
      <c r="F1906" s="32" t="s">
        <v>101</v>
      </c>
      <c r="G1906" s="58"/>
      <c r="H1906" s="107" t="e" vm="310">
        <v>#VALUE!</v>
      </c>
      <c r="I1906" s="113"/>
      <c r="J1906" s="113"/>
    </row>
    <row r="1907" spans="1:13" x14ac:dyDescent="0.15">
      <c r="A1907" s="32">
        <f t="shared" si="11"/>
        <v>1</v>
      </c>
      <c r="B1907" s="80"/>
      <c r="C1907" s="32" t="s">
        <v>10717</v>
      </c>
      <c r="D1907" s="32" t="s">
        <v>374</v>
      </c>
      <c r="F1907" s="32" t="s">
        <v>101</v>
      </c>
      <c r="G1907" s="58"/>
      <c r="H1907" s="107" t="e" vm="310">
        <v>#VALUE!</v>
      </c>
      <c r="I1907" s="113"/>
      <c r="J1907" s="113"/>
    </row>
    <row r="1908" spans="1:13" x14ac:dyDescent="0.15">
      <c r="A1908" s="32">
        <f t="shared" si="11"/>
        <v>1</v>
      </c>
      <c r="B1908" s="80"/>
      <c r="C1908" s="32" t="s">
        <v>10718</v>
      </c>
      <c r="D1908" s="32" t="s">
        <v>376</v>
      </c>
      <c r="F1908" s="32" t="s">
        <v>101</v>
      </c>
      <c r="G1908" s="58"/>
      <c r="H1908" s="107" t="e" vm="310">
        <v>#VALUE!</v>
      </c>
      <c r="I1908" s="113"/>
      <c r="J1908" s="113"/>
    </row>
    <row r="1909" spans="1:13" x14ac:dyDescent="0.15">
      <c r="A1909" s="32">
        <f t="shared" si="11"/>
        <v>1</v>
      </c>
      <c r="B1909" s="80"/>
      <c r="C1909" s="32" t="s">
        <v>10719</v>
      </c>
      <c r="D1909" s="32" t="s">
        <v>378</v>
      </c>
      <c r="F1909" s="32" t="s">
        <v>101</v>
      </c>
      <c r="G1909" s="58"/>
      <c r="H1909" s="107" t="e" vm="310">
        <v>#VALUE!</v>
      </c>
      <c r="I1909" s="113"/>
      <c r="J1909" s="113"/>
    </row>
    <row r="1910" spans="1:13" x14ac:dyDescent="0.15">
      <c r="A1910" s="32">
        <f t="shared" si="11"/>
        <v>1</v>
      </c>
      <c r="B1910" s="80"/>
      <c r="C1910" s="32" t="s">
        <v>10720</v>
      </c>
      <c r="D1910" s="32" t="s">
        <v>380</v>
      </c>
      <c r="F1910" s="32" t="s">
        <v>101</v>
      </c>
      <c r="G1910" s="58"/>
      <c r="H1910" s="107" t="e" vm="310">
        <v>#VALUE!</v>
      </c>
      <c r="I1910" s="113"/>
      <c r="J1910" s="113"/>
    </row>
    <row r="1911" spans="1:13" x14ac:dyDescent="0.15">
      <c r="A1911" s="32">
        <f t="shared" si="11"/>
        <v>1</v>
      </c>
      <c r="B1911" s="80"/>
      <c r="C1911" s="32" t="s">
        <v>10721</v>
      </c>
      <c r="D1911" s="32" t="s">
        <v>382</v>
      </c>
      <c r="F1911" s="32" t="s">
        <v>101</v>
      </c>
      <c r="G1911" s="58"/>
      <c r="H1911" s="107" t="e" vm="310">
        <v>#VALUE!</v>
      </c>
      <c r="I1911" s="113"/>
      <c r="J1911" s="113"/>
    </row>
    <row r="1912" spans="1:13" x14ac:dyDescent="0.15">
      <c r="A1912" s="32">
        <f t="shared" si="11"/>
        <v>1</v>
      </c>
      <c r="B1912" s="80"/>
      <c r="C1912" s="32" t="s">
        <v>10722</v>
      </c>
      <c r="D1912" s="32" t="s">
        <v>384</v>
      </c>
      <c r="F1912" s="32" t="s">
        <v>101</v>
      </c>
      <c r="G1912" s="58"/>
      <c r="H1912" s="107" t="e" vm="310">
        <v>#VALUE!</v>
      </c>
      <c r="I1912" s="113"/>
      <c r="J1912" s="113"/>
    </row>
    <row r="1913" spans="1:13" x14ac:dyDescent="0.15">
      <c r="A1913" s="32">
        <f t="shared" si="11"/>
        <v>1</v>
      </c>
      <c r="B1913" s="80"/>
      <c r="C1913" s="32" t="s">
        <v>10723</v>
      </c>
      <c r="D1913" s="32" t="s">
        <v>386</v>
      </c>
      <c r="F1913" s="32" t="s">
        <v>101</v>
      </c>
      <c r="G1913" s="58"/>
      <c r="H1913" s="107" t="e" vm="310">
        <v>#VALUE!</v>
      </c>
      <c r="I1913" s="113"/>
      <c r="J1913" s="113"/>
    </row>
    <row r="1914" spans="1:13" x14ac:dyDescent="0.15">
      <c r="A1914" s="32">
        <f t="shared" si="11"/>
        <v>1</v>
      </c>
      <c r="B1914" s="80"/>
      <c r="C1914" s="32" t="s">
        <v>10724</v>
      </c>
      <c r="D1914" s="32" t="s">
        <v>10714</v>
      </c>
      <c r="F1914" s="32" t="s">
        <v>101</v>
      </c>
      <c r="G1914" s="58"/>
      <c r="H1914" s="107" t="e" vm="311">
        <v>#VALUE!</v>
      </c>
      <c r="I1914" s="113"/>
      <c r="J1914" s="113"/>
    </row>
    <row r="1915" spans="1:13" x14ac:dyDescent="0.15">
      <c r="A1915" s="32">
        <f t="shared" si="11"/>
        <v>1</v>
      </c>
      <c r="B1915" s="80"/>
      <c r="C1915" s="32" t="s">
        <v>8539</v>
      </c>
      <c r="D1915" s="32" t="s">
        <v>8540</v>
      </c>
      <c r="F1915" s="32" t="s">
        <v>7361</v>
      </c>
      <c r="G1915" s="58"/>
      <c r="H1915" s="58" t="e" vm="312">
        <v>#VALUE!</v>
      </c>
      <c r="M1915" s="32" t="s">
        <v>8477</v>
      </c>
    </row>
    <row r="1916" spans="1:13" x14ac:dyDescent="0.15">
      <c r="A1916" s="32">
        <f t="shared" si="11"/>
        <v>1</v>
      </c>
      <c r="B1916" s="80"/>
      <c r="C1916" s="32" t="s">
        <v>8542</v>
      </c>
      <c r="D1916" s="32" t="s">
        <v>8543</v>
      </c>
      <c r="F1916" s="32" t="s">
        <v>7424</v>
      </c>
      <c r="G1916" s="58"/>
      <c r="H1916" s="58" t="e" vm="313">
        <v>#VALUE!</v>
      </c>
    </row>
    <row r="1917" spans="1:13" x14ac:dyDescent="0.15">
      <c r="A1917" s="32">
        <f t="shared" si="11"/>
        <v>1</v>
      </c>
      <c r="B1917" s="80"/>
      <c r="C1917" s="32" t="s">
        <v>8544</v>
      </c>
      <c r="D1917" s="32" t="s">
        <v>8545</v>
      </c>
      <c r="F1917" s="32" t="s">
        <v>7424</v>
      </c>
      <c r="G1917" s="58"/>
      <c r="H1917" s="58" t="e" vm="314">
        <v>#VALUE!</v>
      </c>
    </row>
    <row r="1918" spans="1:13" x14ac:dyDescent="0.15">
      <c r="A1918" s="32">
        <f t="shared" si="11"/>
        <v>1</v>
      </c>
      <c r="B1918" s="80"/>
      <c r="C1918" s="32" t="s">
        <v>8546</v>
      </c>
      <c r="D1918" s="32" t="s">
        <v>8547</v>
      </c>
      <c r="F1918" s="32" t="s">
        <v>7361</v>
      </c>
      <c r="G1918" s="58"/>
      <c r="H1918" s="58" t="e" vm="315">
        <v>#VALUE!</v>
      </c>
    </row>
    <row r="1919" spans="1:13" x14ac:dyDescent="0.15">
      <c r="A1919" s="32">
        <f t="shared" si="11"/>
        <v>1</v>
      </c>
      <c r="B1919" s="80"/>
      <c r="C1919" s="32" t="s">
        <v>8548</v>
      </c>
      <c r="D1919" s="32" t="s">
        <v>8549</v>
      </c>
      <c r="F1919" s="32" t="s">
        <v>7424</v>
      </c>
      <c r="G1919" s="58"/>
      <c r="H1919" s="58" t="e" vm="316">
        <v>#VALUE!</v>
      </c>
    </row>
    <row r="1920" spans="1:13" x14ac:dyDescent="0.15">
      <c r="A1920" s="32">
        <f t="shared" si="11"/>
        <v>1</v>
      </c>
      <c r="B1920" s="80"/>
      <c r="C1920" s="32" t="s">
        <v>8550</v>
      </c>
      <c r="D1920" s="32" t="s">
        <v>8551</v>
      </c>
      <c r="F1920" s="32" t="s">
        <v>7361</v>
      </c>
      <c r="G1920" s="58"/>
      <c r="H1920" s="107" t="s">
        <v>10725</v>
      </c>
      <c r="I1920" s="113"/>
      <c r="J1920" s="113"/>
      <c r="M1920" s="32" t="s">
        <v>8477</v>
      </c>
    </row>
    <row r="1921" spans="1:13" x14ac:dyDescent="0.15">
      <c r="A1921" s="32">
        <f t="shared" si="11"/>
        <v>1</v>
      </c>
      <c r="B1921" s="80"/>
      <c r="C1921" s="32" t="s">
        <v>8552</v>
      </c>
      <c r="D1921" s="32" t="s">
        <v>8553</v>
      </c>
      <c r="F1921" s="32" t="s">
        <v>7424</v>
      </c>
      <c r="G1921" s="58"/>
      <c r="H1921" s="107" t="s">
        <v>10726</v>
      </c>
      <c r="I1921" s="113"/>
      <c r="J1921" s="113"/>
    </row>
    <row r="1922" spans="1:13" x14ac:dyDescent="0.15">
      <c r="A1922" s="32">
        <f t="shared" si="11"/>
        <v>1</v>
      </c>
      <c r="B1922" s="80"/>
      <c r="C1922" s="32" t="s">
        <v>8554</v>
      </c>
      <c r="D1922" s="32" t="s">
        <v>8555</v>
      </c>
      <c r="F1922" s="32" t="s">
        <v>7424</v>
      </c>
      <c r="G1922" s="58"/>
      <c r="H1922" s="107" t="s">
        <v>10727</v>
      </c>
      <c r="I1922" s="113"/>
      <c r="J1922" s="113"/>
    </row>
    <row r="1923" spans="1:13" x14ac:dyDescent="0.15">
      <c r="A1923" s="32">
        <f t="shared" si="11"/>
        <v>1</v>
      </c>
      <c r="B1923" s="80"/>
      <c r="C1923" s="32" t="s">
        <v>8556</v>
      </c>
      <c r="D1923" s="32" t="s">
        <v>8557</v>
      </c>
      <c r="F1923" s="32" t="s">
        <v>7361</v>
      </c>
      <c r="G1923" s="58"/>
      <c r="H1923" s="107" t="s">
        <v>10728</v>
      </c>
      <c r="I1923" s="113"/>
      <c r="J1923" s="113"/>
    </row>
    <row r="1924" spans="1:13" x14ac:dyDescent="0.15">
      <c r="A1924" s="32">
        <f t="shared" si="11"/>
        <v>1</v>
      </c>
      <c r="B1924" s="80"/>
      <c r="C1924" s="32" t="s">
        <v>8558</v>
      </c>
      <c r="D1924" s="32" t="s">
        <v>8559</v>
      </c>
      <c r="F1924" s="32" t="s">
        <v>7424</v>
      </c>
      <c r="G1924" s="58"/>
      <c r="H1924" s="107" t="s">
        <v>10725</v>
      </c>
      <c r="I1924" s="113"/>
      <c r="J1924" s="113"/>
    </row>
    <row r="1925" spans="1:13" x14ac:dyDescent="0.15">
      <c r="A1925" s="32">
        <f t="shared" si="11"/>
        <v>1</v>
      </c>
      <c r="B1925" s="80"/>
      <c r="C1925" s="32" t="s">
        <v>8560</v>
      </c>
      <c r="D1925" s="32" t="s">
        <v>8561</v>
      </c>
      <c r="F1925" s="32" t="s">
        <v>7361</v>
      </c>
      <c r="G1925" s="58"/>
      <c r="H1925" s="107" t="s">
        <v>10726</v>
      </c>
      <c r="I1925" s="113"/>
      <c r="J1925" s="113"/>
      <c r="M1925" s="32" t="s">
        <v>8477</v>
      </c>
    </row>
    <row r="1926" spans="1:13" x14ac:dyDescent="0.15">
      <c r="A1926" s="32">
        <f t="shared" si="11"/>
        <v>1</v>
      </c>
      <c r="B1926" s="80"/>
      <c r="C1926" s="32" t="s">
        <v>8562</v>
      </c>
      <c r="D1926" s="32" t="s">
        <v>8563</v>
      </c>
      <c r="F1926" s="32" t="s">
        <v>7424</v>
      </c>
      <c r="G1926" s="58"/>
      <c r="H1926" s="107" t="s">
        <v>10727</v>
      </c>
      <c r="I1926" s="113"/>
      <c r="J1926" s="113"/>
    </row>
    <row r="1927" spans="1:13" x14ac:dyDescent="0.15">
      <c r="A1927" s="32">
        <f t="shared" si="11"/>
        <v>1</v>
      </c>
      <c r="B1927" s="80"/>
      <c r="C1927" s="32" t="s">
        <v>8564</v>
      </c>
      <c r="D1927" s="32" t="s">
        <v>8565</v>
      </c>
      <c r="F1927" s="32" t="s">
        <v>7424</v>
      </c>
      <c r="G1927" s="58"/>
      <c r="H1927" s="107" t="s">
        <v>10728</v>
      </c>
      <c r="I1927" s="113"/>
      <c r="J1927" s="113"/>
    </row>
    <row r="1928" spans="1:13" x14ac:dyDescent="0.15">
      <c r="A1928" s="32">
        <f t="shared" si="11"/>
        <v>1</v>
      </c>
      <c r="B1928" s="80"/>
      <c r="C1928" s="32" t="s">
        <v>8566</v>
      </c>
      <c r="D1928" s="32" t="s">
        <v>8567</v>
      </c>
      <c r="F1928" s="32" t="s">
        <v>7361</v>
      </c>
      <c r="G1928" s="58"/>
      <c r="H1928" s="107" t="s">
        <v>10725</v>
      </c>
      <c r="I1928" s="113"/>
      <c r="J1928" s="113"/>
    </row>
    <row r="1929" spans="1:13" x14ac:dyDescent="0.15">
      <c r="A1929" s="32">
        <f t="shared" si="11"/>
        <v>1</v>
      </c>
      <c r="B1929" s="80"/>
      <c r="C1929" s="32" t="s">
        <v>8568</v>
      </c>
      <c r="D1929" s="32" t="s">
        <v>8569</v>
      </c>
      <c r="F1929" s="32" t="s">
        <v>7424</v>
      </c>
      <c r="G1929" s="58"/>
      <c r="H1929" s="107" t="s">
        <v>10726</v>
      </c>
      <c r="I1929" s="113"/>
      <c r="J1929" s="113"/>
    </row>
    <row r="1930" spans="1:13" x14ac:dyDescent="0.15">
      <c r="A1930" s="32">
        <f t="shared" si="11"/>
        <v>1</v>
      </c>
      <c r="B1930" s="80"/>
      <c r="C1930" s="32" t="s">
        <v>8570</v>
      </c>
      <c r="D1930" s="32" t="s">
        <v>8571</v>
      </c>
      <c r="F1930" s="32" t="s">
        <v>7361</v>
      </c>
      <c r="G1930" s="58"/>
      <c r="H1930" s="107" t="s">
        <v>10727</v>
      </c>
      <c r="I1930" s="113"/>
      <c r="J1930" s="113"/>
      <c r="M1930" s="32" t="s">
        <v>8477</v>
      </c>
    </row>
    <row r="1931" spans="1:13" x14ac:dyDescent="0.15">
      <c r="A1931" s="32">
        <f t="shared" si="11"/>
        <v>1</v>
      </c>
      <c r="B1931" s="80"/>
      <c r="C1931" s="32" t="s">
        <v>8572</v>
      </c>
      <c r="D1931" s="32" t="s">
        <v>8573</v>
      </c>
      <c r="F1931" s="32" t="s">
        <v>7424</v>
      </c>
      <c r="G1931" s="58"/>
      <c r="H1931" s="107" t="s">
        <v>10728</v>
      </c>
      <c r="I1931" s="113"/>
      <c r="J1931" s="113"/>
    </row>
    <row r="1932" spans="1:13" x14ac:dyDescent="0.15">
      <c r="A1932" s="32">
        <f t="shared" si="11"/>
        <v>1</v>
      </c>
      <c r="B1932" s="80"/>
      <c r="C1932" s="32" t="s">
        <v>8574</v>
      </c>
      <c r="D1932" s="32" t="s">
        <v>8575</v>
      </c>
      <c r="F1932" s="32" t="s">
        <v>7424</v>
      </c>
      <c r="G1932" s="58"/>
      <c r="H1932" s="107" t="s">
        <v>10725</v>
      </c>
      <c r="I1932" s="113"/>
      <c r="J1932" s="113"/>
    </row>
    <row r="1933" spans="1:13" x14ac:dyDescent="0.15">
      <c r="A1933" s="32">
        <f t="shared" si="11"/>
        <v>1</v>
      </c>
      <c r="B1933" s="80"/>
      <c r="C1933" s="32" t="s">
        <v>8576</v>
      </c>
      <c r="D1933" s="32" t="s">
        <v>8577</v>
      </c>
      <c r="F1933" s="32" t="s">
        <v>7361</v>
      </c>
      <c r="G1933" s="58"/>
      <c r="H1933" s="107" t="s">
        <v>10726</v>
      </c>
      <c r="I1933" s="113"/>
      <c r="J1933" s="113"/>
    </row>
    <row r="1934" spans="1:13" x14ac:dyDescent="0.15">
      <c r="A1934" s="32">
        <f t="shared" si="11"/>
        <v>1</v>
      </c>
      <c r="B1934" s="80"/>
      <c r="C1934" s="32" t="s">
        <v>8578</v>
      </c>
      <c r="D1934" s="32" t="s">
        <v>8579</v>
      </c>
      <c r="F1934" s="32" t="s">
        <v>7424</v>
      </c>
      <c r="G1934" s="58"/>
      <c r="H1934" s="107" t="s">
        <v>10727</v>
      </c>
      <c r="I1934" s="113"/>
      <c r="J1934" s="113"/>
    </row>
    <row r="1935" spans="1:13" x14ac:dyDescent="0.15">
      <c r="A1935" s="32">
        <f t="shared" si="11"/>
        <v>1</v>
      </c>
      <c r="B1935" s="80"/>
      <c r="C1935" s="32" t="s">
        <v>8580</v>
      </c>
      <c r="D1935" s="32" t="s">
        <v>8581</v>
      </c>
      <c r="F1935" s="32" t="s">
        <v>7361</v>
      </c>
      <c r="G1935" s="58"/>
      <c r="H1935" s="107" t="s">
        <v>10728</v>
      </c>
      <c r="I1935" s="113"/>
      <c r="J1935" s="113"/>
      <c r="M1935" s="32" t="s">
        <v>8477</v>
      </c>
    </row>
    <row r="1936" spans="1:13" x14ac:dyDescent="0.15">
      <c r="A1936" s="32">
        <f t="shared" si="11"/>
        <v>1</v>
      </c>
      <c r="B1936" s="80"/>
      <c r="C1936" s="32" t="s">
        <v>8582</v>
      </c>
      <c r="D1936" s="32" t="s">
        <v>8583</v>
      </c>
      <c r="F1936" s="32" t="s">
        <v>7424</v>
      </c>
      <c r="G1936" s="58"/>
      <c r="H1936" s="107" t="s">
        <v>10725</v>
      </c>
      <c r="I1936" s="113"/>
      <c r="J1936" s="113"/>
    </row>
    <row r="1937" spans="1:13" ht="13.5" x14ac:dyDescent="0.15">
      <c r="A1937" s="32">
        <f t="shared" si="11"/>
        <v>1</v>
      </c>
      <c r="B1937" s="80"/>
      <c r="C1937" s="32" t="s">
        <v>8584</v>
      </c>
      <c r="D1937" s="32" t="s">
        <v>8585</v>
      </c>
      <c r="F1937" t="s">
        <v>7424</v>
      </c>
      <c r="G1937" s="58"/>
      <c r="H1937" s="107" t="s">
        <v>10726</v>
      </c>
      <c r="I1937" s="113"/>
      <c r="J1937" s="113"/>
    </row>
    <row r="1938" spans="1:13" ht="13.5" x14ac:dyDescent="0.15">
      <c r="A1938" s="32">
        <f t="shared" si="11"/>
        <v>1</v>
      </c>
      <c r="B1938" s="80"/>
      <c r="C1938" s="32" t="s">
        <v>8586</v>
      </c>
      <c r="D1938" s="32" t="s">
        <v>8587</v>
      </c>
      <c r="F1938" t="s">
        <v>7361</v>
      </c>
      <c r="G1938" s="58"/>
      <c r="H1938" s="107" t="s">
        <v>10727</v>
      </c>
      <c r="I1938" s="113"/>
      <c r="J1938" s="113"/>
    </row>
    <row r="1939" spans="1:13" ht="13.5" x14ac:dyDescent="0.15">
      <c r="A1939" s="32">
        <f t="shared" si="11"/>
        <v>1</v>
      </c>
      <c r="B1939" s="80"/>
      <c r="C1939" s="32" t="s">
        <v>8588</v>
      </c>
      <c r="D1939" s="32" t="s">
        <v>8589</v>
      </c>
      <c r="F1939" t="s">
        <v>7424</v>
      </c>
      <c r="G1939" s="58"/>
      <c r="H1939" s="107" t="s">
        <v>10728</v>
      </c>
      <c r="I1939" s="113"/>
      <c r="J1939" s="113"/>
    </row>
    <row r="1940" spans="1:13" ht="13.5" x14ac:dyDescent="0.15">
      <c r="A1940" s="32">
        <f t="shared" si="11"/>
        <v>1</v>
      </c>
      <c r="B1940" s="80"/>
      <c r="C1940" s="32" t="s">
        <v>8590</v>
      </c>
      <c r="D1940" s="32" t="s">
        <v>8591</v>
      </c>
      <c r="F1940" t="s">
        <v>7361</v>
      </c>
      <c r="G1940" s="58"/>
      <c r="H1940" s="107" t="s">
        <v>10725</v>
      </c>
      <c r="I1940" s="113"/>
      <c r="J1940" s="113"/>
      <c r="M1940" s="32" t="s">
        <v>8477</v>
      </c>
    </row>
    <row r="1941" spans="1:13" ht="13.5" x14ac:dyDescent="0.15">
      <c r="A1941" s="32">
        <f t="shared" si="11"/>
        <v>1</v>
      </c>
      <c r="B1941" s="80"/>
      <c r="C1941" s="32" t="s">
        <v>8592</v>
      </c>
      <c r="D1941" s="32" t="s">
        <v>8593</v>
      </c>
      <c r="F1941" t="s">
        <v>7424</v>
      </c>
      <c r="G1941" s="58"/>
      <c r="H1941" s="107" t="s">
        <v>10726</v>
      </c>
      <c r="I1941" s="113"/>
      <c r="J1941" s="113"/>
    </row>
    <row r="1942" spans="1:13" ht="13.5" x14ac:dyDescent="0.15">
      <c r="A1942" s="32">
        <f t="shared" si="11"/>
        <v>1</v>
      </c>
      <c r="B1942" s="80"/>
      <c r="C1942" s="32" t="s">
        <v>8594</v>
      </c>
      <c r="D1942" s="32" t="s">
        <v>8595</v>
      </c>
      <c r="F1942" t="s">
        <v>7424</v>
      </c>
      <c r="G1942" s="58"/>
      <c r="H1942" s="107" t="s">
        <v>10727</v>
      </c>
      <c r="I1942" s="113"/>
      <c r="J1942" s="113"/>
    </row>
    <row r="1943" spans="1:13" ht="13.5" x14ac:dyDescent="0.15">
      <c r="A1943" s="32">
        <f t="shared" si="11"/>
        <v>1</v>
      </c>
      <c r="B1943" s="80"/>
      <c r="C1943" s="32" t="s">
        <v>8596</v>
      </c>
      <c r="D1943" s="32" t="s">
        <v>8597</v>
      </c>
      <c r="F1943" t="s">
        <v>7361</v>
      </c>
      <c r="G1943" s="58"/>
      <c r="H1943" s="107" t="s">
        <v>10728</v>
      </c>
      <c r="I1943" s="113"/>
      <c r="J1943" s="113"/>
    </row>
    <row r="1944" spans="1:13" ht="13.5" x14ac:dyDescent="0.15">
      <c r="A1944" s="32">
        <f t="shared" si="11"/>
        <v>1</v>
      </c>
      <c r="B1944" s="80"/>
      <c r="C1944" s="32" t="s">
        <v>8598</v>
      </c>
      <c r="D1944" s="32" t="s">
        <v>8599</v>
      </c>
      <c r="F1944" t="s">
        <v>7424</v>
      </c>
      <c r="G1944" s="58"/>
      <c r="H1944" s="107" t="s">
        <v>10725</v>
      </c>
      <c r="I1944" s="113"/>
      <c r="J1944" s="113"/>
    </row>
    <row r="1945" spans="1:13" ht="13.5" x14ac:dyDescent="0.15">
      <c r="A1945" s="32">
        <f t="shared" si="11"/>
        <v>1</v>
      </c>
      <c r="B1945" s="80"/>
      <c r="C1945" s="32" t="s">
        <v>8600</v>
      </c>
      <c r="D1945" s="32" t="s">
        <v>8601</v>
      </c>
      <c r="F1945" t="s">
        <v>7361</v>
      </c>
      <c r="G1945" s="58"/>
      <c r="H1945" s="107" t="s">
        <v>10726</v>
      </c>
      <c r="I1945" s="113"/>
      <c r="J1945" s="113"/>
      <c r="M1945" s="32" t="s">
        <v>8477</v>
      </c>
    </row>
    <row r="1946" spans="1:13" ht="13.5" x14ac:dyDescent="0.15">
      <c r="A1946" s="32">
        <f t="shared" si="11"/>
        <v>1</v>
      </c>
      <c r="B1946" s="80"/>
      <c r="C1946" s="32" t="s">
        <v>8602</v>
      </c>
      <c r="D1946" s="32" t="s">
        <v>8603</v>
      </c>
      <c r="F1946" t="s">
        <v>7424</v>
      </c>
      <c r="G1946" s="58"/>
      <c r="H1946" s="107" t="s">
        <v>10727</v>
      </c>
      <c r="I1946" s="113"/>
      <c r="J1946" s="113"/>
    </row>
    <row r="1947" spans="1:13" ht="13.5" x14ac:dyDescent="0.15">
      <c r="A1947" s="32">
        <f t="shared" si="11"/>
        <v>1</v>
      </c>
      <c r="B1947" s="80"/>
      <c r="C1947" s="32" t="s">
        <v>8604</v>
      </c>
      <c r="D1947" s="32" t="s">
        <v>8605</v>
      </c>
      <c r="F1947" t="s">
        <v>7424</v>
      </c>
      <c r="G1947" s="58"/>
      <c r="H1947" s="107" t="s">
        <v>10728</v>
      </c>
      <c r="I1947" s="113"/>
      <c r="J1947" s="113"/>
    </row>
    <row r="1948" spans="1:13" ht="13.5" x14ac:dyDescent="0.15">
      <c r="A1948" s="32">
        <f t="shared" si="11"/>
        <v>1</v>
      </c>
      <c r="B1948" s="80"/>
      <c r="C1948" s="32" t="s">
        <v>8606</v>
      </c>
      <c r="D1948" s="32" t="s">
        <v>8607</v>
      </c>
      <c r="F1948" t="s">
        <v>7361</v>
      </c>
      <c r="G1948" s="58"/>
      <c r="H1948" s="107" t="s">
        <v>10725</v>
      </c>
      <c r="I1948" s="113"/>
      <c r="J1948" s="113"/>
    </row>
    <row r="1949" spans="1:13" ht="13.5" x14ac:dyDescent="0.15">
      <c r="A1949" s="32">
        <f t="shared" si="11"/>
        <v>1</v>
      </c>
      <c r="B1949" s="80"/>
      <c r="C1949" s="32" t="s">
        <v>8608</v>
      </c>
      <c r="D1949" s="32" t="s">
        <v>8609</v>
      </c>
      <c r="F1949" t="s">
        <v>7424</v>
      </c>
      <c r="G1949" s="58"/>
      <c r="H1949" s="107" t="s">
        <v>10726</v>
      </c>
      <c r="I1949" s="113"/>
      <c r="J1949" s="113"/>
    </row>
    <row r="1950" spans="1:13" ht="13.5" x14ac:dyDescent="0.15">
      <c r="A1950" s="32">
        <f t="shared" si="11"/>
        <v>1</v>
      </c>
      <c r="B1950" s="80"/>
      <c r="C1950" s="32" t="s">
        <v>8610</v>
      </c>
      <c r="D1950" s="32" t="s">
        <v>8611</v>
      </c>
      <c r="F1950" t="s">
        <v>7361</v>
      </c>
      <c r="G1950" s="58"/>
      <c r="H1950" s="107" t="s">
        <v>10727</v>
      </c>
      <c r="I1950" s="113"/>
      <c r="J1950" s="113"/>
      <c r="M1950" s="32" t="s">
        <v>8477</v>
      </c>
    </row>
    <row r="1951" spans="1:13" ht="13.5" x14ac:dyDescent="0.15">
      <c r="A1951" s="32">
        <f t="shared" si="11"/>
        <v>1</v>
      </c>
      <c r="B1951" s="80"/>
      <c r="C1951" s="32" t="s">
        <v>8612</v>
      </c>
      <c r="D1951" s="32" t="s">
        <v>8613</v>
      </c>
      <c r="F1951" t="s">
        <v>7424</v>
      </c>
      <c r="G1951" s="58"/>
      <c r="H1951" s="107" t="s">
        <v>10728</v>
      </c>
      <c r="I1951" s="113"/>
      <c r="J1951" s="113"/>
    </row>
    <row r="1952" spans="1:13" ht="13.5" x14ac:dyDescent="0.15">
      <c r="A1952" s="32">
        <f t="shared" si="11"/>
        <v>1</v>
      </c>
      <c r="B1952" s="80"/>
      <c r="C1952" s="32" t="s">
        <v>8614</v>
      </c>
      <c r="D1952" s="32" t="s">
        <v>8615</v>
      </c>
      <c r="F1952" t="s">
        <v>7424</v>
      </c>
      <c r="G1952" s="58"/>
      <c r="H1952" s="107" t="s">
        <v>10725</v>
      </c>
      <c r="I1952" s="113"/>
      <c r="J1952" s="113"/>
    </row>
    <row r="1953" spans="1:10" ht="13.5" x14ac:dyDescent="0.15">
      <c r="A1953" s="32">
        <f t="shared" si="11"/>
        <v>1</v>
      </c>
      <c r="B1953" s="80"/>
      <c r="C1953" s="32" t="s">
        <v>8616</v>
      </c>
      <c r="D1953" s="32" t="s">
        <v>8617</v>
      </c>
      <c r="F1953" t="s">
        <v>7361</v>
      </c>
      <c r="G1953" s="58"/>
      <c r="H1953" s="107" t="s">
        <v>10726</v>
      </c>
      <c r="I1953" s="113"/>
      <c r="J1953" s="113"/>
    </row>
    <row r="1954" spans="1:10" ht="13.5" x14ac:dyDescent="0.15">
      <c r="A1954" s="32">
        <f t="shared" si="11"/>
        <v>1</v>
      </c>
      <c r="B1954" s="80"/>
      <c r="C1954" s="32" t="s">
        <v>8618</v>
      </c>
      <c r="D1954" s="32" t="s">
        <v>8619</v>
      </c>
      <c r="F1954" t="s">
        <v>7424</v>
      </c>
      <c r="G1954" s="58"/>
      <c r="H1954" s="107" t="s">
        <v>10727</v>
      </c>
      <c r="I1954" s="113"/>
      <c r="J1954" s="113"/>
    </row>
    <row r="1955" spans="1:10" ht="13.5" x14ac:dyDescent="0.15">
      <c r="A1955" s="32">
        <f t="shared" si="11"/>
        <v>1</v>
      </c>
      <c r="B1955" s="80"/>
      <c r="C1955" s="32" t="s">
        <v>8620</v>
      </c>
      <c r="D1955" s="32" t="s">
        <v>435</v>
      </c>
      <c r="F1955" t="s">
        <v>101</v>
      </c>
      <c r="G1955" s="58"/>
      <c r="H1955" s="107" t="s">
        <v>10728</v>
      </c>
      <c r="I1955" s="113"/>
      <c r="J1955" s="113"/>
    </row>
    <row r="1956" spans="1:10" ht="13.5" x14ac:dyDescent="0.15">
      <c r="A1956" s="32">
        <f t="shared" si="11"/>
        <v>1</v>
      </c>
      <c r="B1956" s="80"/>
      <c r="C1956" s="32" t="s">
        <v>10729</v>
      </c>
      <c r="D1956" s="32" t="s">
        <v>10730</v>
      </c>
      <c r="F1956" t="s">
        <v>101</v>
      </c>
      <c r="G1956" s="58"/>
      <c r="H1956" s="107" t="e" vm="317">
        <v>#VALUE!</v>
      </c>
      <c r="I1956" s="113"/>
      <c r="J1956" s="113"/>
    </row>
    <row r="1957" spans="1:10" ht="13.5" x14ac:dyDescent="0.15">
      <c r="A1957" s="32">
        <f t="shared" si="11"/>
        <v>1</v>
      </c>
      <c r="B1957" s="80"/>
      <c r="C1957" s="32" t="s">
        <v>10731</v>
      </c>
      <c r="D1957" s="32" t="s">
        <v>10732</v>
      </c>
      <c r="F1957" t="s">
        <v>101</v>
      </c>
      <c r="G1957" s="58"/>
      <c r="H1957" s="107" t="e" vm="318">
        <v>#VALUE!</v>
      </c>
      <c r="I1957" s="113"/>
      <c r="J1957" s="113"/>
    </row>
    <row r="1958" spans="1:10" ht="13.5" x14ac:dyDescent="0.15">
      <c r="A1958" s="32">
        <f t="shared" si="11"/>
        <v>1</v>
      </c>
      <c r="C1958" s="32" t="s">
        <v>8624</v>
      </c>
      <c r="D1958" s="32" t="s">
        <v>8625</v>
      </c>
      <c r="F1958" t="s">
        <v>101</v>
      </c>
      <c r="G1958" s="58"/>
      <c r="H1958" s="107" t="e" vm="319">
        <v>#VALUE!</v>
      </c>
      <c r="I1958" s="113"/>
      <c r="J1958" s="113"/>
    </row>
    <row r="1959" spans="1:10" ht="13.5" x14ac:dyDescent="0.15">
      <c r="A1959" s="32">
        <f t="shared" si="11"/>
        <v>1</v>
      </c>
      <c r="C1959" s="32" t="s">
        <v>10733</v>
      </c>
      <c r="D1959" s="32" t="s">
        <v>10734</v>
      </c>
      <c r="F1959" t="s">
        <v>101</v>
      </c>
      <c r="G1959" s="58"/>
      <c r="H1959" s="107" t="e" vm="320">
        <v>#VALUE!</v>
      </c>
      <c r="I1959" s="113"/>
      <c r="J1959" s="113"/>
    </row>
    <row r="1960" spans="1:10" ht="13.5" x14ac:dyDescent="0.15">
      <c r="A1960" s="32">
        <f t="shared" si="11"/>
        <v>1</v>
      </c>
      <c r="C1960" s="32" t="s">
        <v>10735</v>
      </c>
      <c r="D1960" s="32" t="s">
        <v>10736</v>
      </c>
      <c r="F1960" t="s">
        <v>101</v>
      </c>
      <c r="G1960" s="58"/>
      <c r="H1960" s="107" t="e" vm="321">
        <v>#VALUE!</v>
      </c>
      <c r="I1960" s="113"/>
      <c r="J1960" s="113"/>
    </row>
    <row r="1961" spans="1:10" ht="13.5" x14ac:dyDescent="0.15">
      <c r="A1961" s="32">
        <f t="shared" si="11"/>
        <v>1</v>
      </c>
      <c r="C1961" s="32" t="s">
        <v>8630</v>
      </c>
      <c r="D1961" s="32" t="s">
        <v>8631</v>
      </c>
      <c r="F1961" t="s">
        <v>101</v>
      </c>
      <c r="G1961" s="58"/>
      <c r="H1961" s="107" t="e" vm="322">
        <v>#VALUE!</v>
      </c>
      <c r="I1961" s="113"/>
      <c r="J1961" s="113"/>
    </row>
    <row r="1962" spans="1:10" ht="13.5" x14ac:dyDescent="0.15">
      <c r="A1962" s="32">
        <f t="shared" ref="A1962:A2025" si="12">COUNTIF($C$1509:$C$99985,C1962)</f>
        <v>1</v>
      </c>
      <c r="C1962" s="32" t="s">
        <v>8632</v>
      </c>
      <c r="D1962" s="32" t="s">
        <v>10737</v>
      </c>
      <c r="F1962" t="s">
        <v>101</v>
      </c>
      <c r="G1962" s="58"/>
      <c r="H1962" s="107" t="e" vm="323">
        <v>#VALUE!</v>
      </c>
      <c r="I1962" s="113"/>
      <c r="J1962" s="113"/>
    </row>
    <row r="1963" spans="1:10" ht="13.5" x14ac:dyDescent="0.15">
      <c r="A1963" s="32">
        <f t="shared" si="12"/>
        <v>1</v>
      </c>
      <c r="C1963" s="32" t="s">
        <v>8633</v>
      </c>
      <c r="D1963" s="32" t="s">
        <v>8634</v>
      </c>
      <c r="F1963" t="s">
        <v>101</v>
      </c>
      <c r="G1963" s="58"/>
      <c r="H1963" s="107" t="e" vm="324">
        <v>#VALUE!</v>
      </c>
      <c r="I1963" s="113"/>
      <c r="J1963" s="113"/>
    </row>
    <row r="1964" spans="1:10" ht="13.5" x14ac:dyDescent="0.15">
      <c r="A1964" s="32">
        <f t="shared" si="12"/>
        <v>1</v>
      </c>
      <c r="C1964" s="32" t="s">
        <v>8635</v>
      </c>
      <c r="D1964" s="32" t="s">
        <v>10738</v>
      </c>
      <c r="F1964" t="s">
        <v>101</v>
      </c>
      <c r="G1964" s="58"/>
      <c r="H1964" s="107" t="e" vm="325">
        <v>#VALUE!</v>
      </c>
      <c r="I1964" s="113"/>
      <c r="J1964" s="113"/>
    </row>
    <row r="1965" spans="1:10" ht="13.5" x14ac:dyDescent="0.15">
      <c r="A1965" s="32">
        <f t="shared" si="12"/>
        <v>1</v>
      </c>
      <c r="C1965" s="32" t="s">
        <v>8640</v>
      </c>
      <c r="D1965" s="32" t="s">
        <v>10739</v>
      </c>
      <c r="F1965" t="s">
        <v>101</v>
      </c>
      <c r="G1965" s="58"/>
      <c r="H1965" s="107" t="e" vm="326">
        <v>#VALUE!</v>
      </c>
      <c r="I1965" s="113"/>
      <c r="J1965" s="113"/>
    </row>
    <row r="1966" spans="1:10" ht="13.5" x14ac:dyDescent="0.15">
      <c r="A1966" s="32">
        <f t="shared" si="12"/>
        <v>1</v>
      </c>
      <c r="C1966" s="32" t="s">
        <v>8641</v>
      </c>
      <c r="D1966" s="32" t="s">
        <v>8642</v>
      </c>
      <c r="F1966" t="s">
        <v>101</v>
      </c>
      <c r="G1966" s="58"/>
      <c r="H1966" s="107" t="e" vm="327">
        <v>#VALUE!</v>
      </c>
      <c r="I1966" s="113"/>
      <c r="J1966" s="113"/>
    </row>
    <row r="1967" spans="1:10" ht="13.5" x14ac:dyDescent="0.15">
      <c r="A1967" s="32">
        <f t="shared" si="12"/>
        <v>1</v>
      </c>
      <c r="C1967" s="32" t="s">
        <v>8643</v>
      </c>
      <c r="D1967" s="32" t="s">
        <v>10740</v>
      </c>
      <c r="F1967" t="s">
        <v>101</v>
      </c>
      <c r="G1967" s="58"/>
      <c r="H1967" s="107" t="e" vm="328">
        <v>#VALUE!</v>
      </c>
      <c r="I1967" s="113"/>
      <c r="J1967" s="113"/>
    </row>
    <row r="1968" spans="1:10" ht="13.5" x14ac:dyDescent="0.15">
      <c r="A1968" s="32">
        <f t="shared" si="12"/>
        <v>1</v>
      </c>
      <c r="C1968" s="32" t="s">
        <v>8644</v>
      </c>
      <c r="D1968" s="32" t="s">
        <v>10741</v>
      </c>
      <c r="F1968" t="s">
        <v>101</v>
      </c>
      <c r="G1968" s="58"/>
      <c r="H1968" s="107" t="e" vm="329">
        <v>#VALUE!</v>
      </c>
      <c r="I1968" s="113"/>
      <c r="J1968" s="113"/>
    </row>
    <row r="1969" spans="1:10" ht="13.5" x14ac:dyDescent="0.15">
      <c r="A1969" s="32">
        <f t="shared" si="12"/>
        <v>1</v>
      </c>
      <c r="C1969" s="32" t="s">
        <v>10742</v>
      </c>
      <c r="D1969" s="32" t="s">
        <v>8625</v>
      </c>
      <c r="F1969" t="s">
        <v>7424</v>
      </c>
      <c r="G1969" s="58"/>
      <c r="H1969" s="107" t="e" vm="330">
        <v>#VALUE!</v>
      </c>
      <c r="I1969" s="113"/>
      <c r="J1969" s="113"/>
    </row>
    <row r="1970" spans="1:10" ht="13.5" x14ac:dyDescent="0.15">
      <c r="A1970" s="32">
        <f t="shared" si="12"/>
        <v>1</v>
      </c>
      <c r="C1970" s="32" t="s">
        <v>10743</v>
      </c>
      <c r="D1970" s="32" t="s">
        <v>10734</v>
      </c>
      <c r="F1970" t="s">
        <v>7424</v>
      </c>
      <c r="G1970" s="58"/>
      <c r="H1970" s="107" t="e" vm="331">
        <v>#VALUE!</v>
      </c>
      <c r="I1970" s="113"/>
      <c r="J1970" s="113"/>
    </row>
    <row r="1971" spans="1:10" ht="13.5" x14ac:dyDescent="0.15">
      <c r="A1971" s="32">
        <f t="shared" si="12"/>
        <v>1</v>
      </c>
      <c r="C1971" s="32" t="s">
        <v>10744</v>
      </c>
      <c r="D1971" s="32" t="s">
        <v>10736</v>
      </c>
      <c r="F1971" t="s">
        <v>7424</v>
      </c>
      <c r="G1971" s="58"/>
      <c r="H1971" s="107" t="e" vm="332">
        <v>#VALUE!</v>
      </c>
      <c r="I1971" s="113"/>
      <c r="J1971" s="113"/>
    </row>
    <row r="1972" spans="1:10" ht="13.5" x14ac:dyDescent="0.15">
      <c r="A1972" s="32">
        <f t="shared" si="12"/>
        <v>1</v>
      </c>
      <c r="C1972" s="32" t="s">
        <v>10745</v>
      </c>
      <c r="D1972" s="32" t="s">
        <v>8631</v>
      </c>
      <c r="F1972" t="s">
        <v>7424</v>
      </c>
      <c r="G1972" s="58"/>
      <c r="H1972" s="107" t="e" vm="333">
        <v>#VALUE!</v>
      </c>
      <c r="I1972" s="113"/>
      <c r="J1972" s="113"/>
    </row>
    <row r="1973" spans="1:10" ht="13.5" x14ac:dyDescent="0.15">
      <c r="A1973" s="32">
        <f t="shared" si="12"/>
        <v>1</v>
      </c>
      <c r="C1973" s="32" t="s">
        <v>10746</v>
      </c>
      <c r="D1973" s="32" t="s">
        <v>10737</v>
      </c>
      <c r="F1973" t="s">
        <v>7424</v>
      </c>
      <c r="G1973" s="58"/>
      <c r="H1973" s="107" t="e" vm="334">
        <v>#VALUE!</v>
      </c>
      <c r="I1973" s="113"/>
      <c r="J1973" s="113"/>
    </row>
    <row r="1974" spans="1:10" ht="13.5" x14ac:dyDescent="0.15">
      <c r="A1974" s="32">
        <f t="shared" si="12"/>
        <v>1</v>
      </c>
      <c r="C1974" s="32" t="s">
        <v>10747</v>
      </c>
      <c r="D1974" s="32" t="s">
        <v>8634</v>
      </c>
      <c r="F1974" t="s">
        <v>7424</v>
      </c>
      <c r="G1974" s="58"/>
      <c r="H1974" s="107" t="e" vm="335">
        <v>#VALUE!</v>
      </c>
      <c r="I1974" s="113"/>
      <c r="J1974" s="113"/>
    </row>
    <row r="1975" spans="1:10" ht="13.5" x14ac:dyDescent="0.15">
      <c r="A1975" s="32">
        <f t="shared" si="12"/>
        <v>1</v>
      </c>
      <c r="C1975" s="32" t="s">
        <v>10748</v>
      </c>
      <c r="D1975" s="32" t="s">
        <v>10738</v>
      </c>
      <c r="F1975" t="s">
        <v>7424</v>
      </c>
      <c r="G1975" s="58"/>
      <c r="H1975" s="107" t="e" vm="336">
        <v>#VALUE!</v>
      </c>
      <c r="I1975" s="113"/>
      <c r="J1975" s="113"/>
    </row>
    <row r="1976" spans="1:10" ht="13.5" x14ac:dyDescent="0.15">
      <c r="A1976" s="32">
        <f t="shared" si="12"/>
        <v>1</v>
      </c>
      <c r="C1976" s="32" t="s">
        <v>10749</v>
      </c>
      <c r="D1976" s="32" t="s">
        <v>10739</v>
      </c>
      <c r="F1976" t="s">
        <v>7424</v>
      </c>
      <c r="G1976" s="58"/>
      <c r="H1976" s="107" t="e" vm="337">
        <v>#VALUE!</v>
      </c>
      <c r="I1976" s="113"/>
      <c r="J1976" s="113"/>
    </row>
    <row r="1977" spans="1:10" ht="13.5" x14ac:dyDescent="0.15">
      <c r="A1977" s="32">
        <f t="shared" si="12"/>
        <v>1</v>
      </c>
      <c r="C1977" s="32" t="s">
        <v>10750</v>
      </c>
      <c r="D1977" s="32" t="s">
        <v>8642</v>
      </c>
      <c r="F1977" t="s">
        <v>7424</v>
      </c>
      <c r="G1977" s="58"/>
      <c r="H1977" s="107" t="e" vm="338">
        <v>#VALUE!</v>
      </c>
      <c r="I1977" s="113"/>
      <c r="J1977" s="113"/>
    </row>
    <row r="1978" spans="1:10" x14ac:dyDescent="0.15">
      <c r="A1978" s="32">
        <f t="shared" si="12"/>
        <v>1</v>
      </c>
      <c r="C1978" s="32" t="s">
        <v>10751</v>
      </c>
      <c r="D1978" s="32" t="s">
        <v>10740</v>
      </c>
      <c r="F1978" s="32" t="s">
        <v>7424</v>
      </c>
      <c r="G1978" s="58"/>
      <c r="H1978" s="107" t="e" vm="339">
        <v>#VALUE!</v>
      </c>
      <c r="I1978" s="113"/>
      <c r="J1978" s="113"/>
    </row>
    <row r="1979" spans="1:10" ht="13.5" x14ac:dyDescent="0.15">
      <c r="A1979" s="32">
        <f t="shared" si="12"/>
        <v>1</v>
      </c>
      <c r="C1979" s="32" t="s">
        <v>10752</v>
      </c>
      <c r="D1979" s="32" t="s">
        <v>10741</v>
      </c>
      <c r="F1979" t="s">
        <v>7424</v>
      </c>
      <c r="G1979" s="58"/>
      <c r="H1979" s="107" t="e" vm="340">
        <v>#VALUE!</v>
      </c>
      <c r="I1979" s="113"/>
      <c r="J1979" s="113"/>
    </row>
    <row r="1980" spans="1:10" ht="13.5" x14ac:dyDescent="0.15">
      <c r="A1980" s="32">
        <f t="shared" si="12"/>
        <v>1</v>
      </c>
      <c r="B1980" s="80"/>
      <c r="C1980" s="32" t="s">
        <v>10753</v>
      </c>
      <c r="D1980" s="32" t="s">
        <v>10754</v>
      </c>
      <c r="F1980" t="s">
        <v>101</v>
      </c>
      <c r="G1980" s="58"/>
      <c r="H1980" s="107" t="e" vm="341">
        <v>#VALUE!</v>
      </c>
      <c r="I1980" s="113"/>
      <c r="J1980" s="113"/>
    </row>
    <row r="1981" spans="1:10" ht="13.5" x14ac:dyDescent="0.15">
      <c r="A1981" s="32">
        <f t="shared" si="12"/>
        <v>1</v>
      </c>
      <c r="B1981" s="80"/>
      <c r="C1981" s="32" t="s">
        <v>10755</v>
      </c>
      <c r="D1981" s="32" t="s">
        <v>10756</v>
      </c>
      <c r="F1981" t="s">
        <v>101</v>
      </c>
      <c r="G1981" s="58"/>
      <c r="H1981" s="107" t="e" vm="342">
        <v>#VALUE!</v>
      </c>
      <c r="I1981" s="113"/>
      <c r="J1981" s="113"/>
    </row>
    <row r="1982" spans="1:10" x14ac:dyDescent="0.15">
      <c r="A1982" s="32">
        <f t="shared" si="12"/>
        <v>1</v>
      </c>
      <c r="B1982" s="80"/>
      <c r="C1982" s="32" t="s">
        <v>10757</v>
      </c>
      <c r="D1982" s="32" t="s">
        <v>10758</v>
      </c>
      <c r="F1982" s="32" t="s">
        <v>101</v>
      </c>
      <c r="G1982" s="58"/>
      <c r="H1982" s="107" t="e" vm="343">
        <v>#VALUE!</v>
      </c>
      <c r="I1982" s="113"/>
      <c r="J1982" s="113"/>
    </row>
    <row r="1983" spans="1:10" x14ac:dyDescent="0.15">
      <c r="A1983" s="32">
        <f t="shared" si="12"/>
        <v>1</v>
      </c>
      <c r="B1983" s="80"/>
      <c r="C1983" s="32" t="s">
        <v>10759</v>
      </c>
      <c r="D1983" s="32" t="s">
        <v>10760</v>
      </c>
      <c r="F1983" s="32" t="s">
        <v>101</v>
      </c>
      <c r="G1983" s="58"/>
      <c r="H1983" s="107" t="e" vm="344">
        <v>#VALUE!</v>
      </c>
      <c r="I1983" s="113"/>
      <c r="J1983" s="113"/>
    </row>
    <row r="1984" spans="1:10" x14ac:dyDescent="0.15">
      <c r="A1984" s="32">
        <f t="shared" si="12"/>
        <v>1</v>
      </c>
      <c r="B1984" s="80"/>
      <c r="C1984" s="32" t="s">
        <v>10761</v>
      </c>
      <c r="D1984" s="32" t="s">
        <v>10762</v>
      </c>
      <c r="F1984" s="32" t="s">
        <v>101</v>
      </c>
      <c r="G1984" s="58"/>
      <c r="H1984" s="107" t="e" vm="345">
        <v>#VALUE!</v>
      </c>
      <c r="I1984" s="113"/>
      <c r="J1984" s="113"/>
    </row>
    <row r="1985" spans="1:10" x14ac:dyDescent="0.15">
      <c r="A1985" s="32">
        <f t="shared" si="12"/>
        <v>1</v>
      </c>
      <c r="B1985" s="80"/>
      <c r="C1985" s="32" t="s">
        <v>10763</v>
      </c>
      <c r="D1985" s="32" t="s">
        <v>10764</v>
      </c>
      <c r="F1985" s="32" t="s">
        <v>101</v>
      </c>
      <c r="G1985" s="58"/>
      <c r="H1985" s="107" t="e" vm="346">
        <v>#VALUE!</v>
      </c>
      <c r="I1985" s="113"/>
      <c r="J1985" s="113"/>
    </row>
    <row r="1986" spans="1:10" x14ac:dyDescent="0.15">
      <c r="A1986" s="32">
        <f t="shared" si="12"/>
        <v>1</v>
      </c>
      <c r="B1986" s="80"/>
      <c r="C1986" s="32" t="s">
        <v>10765</v>
      </c>
      <c r="D1986" s="32" t="s">
        <v>1401</v>
      </c>
      <c r="F1986" s="32" t="s">
        <v>101</v>
      </c>
      <c r="G1986" s="58"/>
      <c r="H1986" s="107" t="e" vm="344">
        <v>#VALUE!</v>
      </c>
      <c r="I1986" s="113"/>
      <c r="J1986" s="113"/>
    </row>
    <row r="1987" spans="1:10" x14ac:dyDescent="0.15">
      <c r="A1987" s="32">
        <f t="shared" si="12"/>
        <v>1</v>
      </c>
      <c r="B1987" s="80"/>
      <c r="C1987" s="32" t="s">
        <v>10766</v>
      </c>
      <c r="D1987" s="32" t="s">
        <v>1403</v>
      </c>
      <c r="F1987" s="32" t="s">
        <v>101</v>
      </c>
      <c r="G1987" s="58"/>
      <c r="H1987" s="107" t="e" vm="345">
        <v>#VALUE!</v>
      </c>
      <c r="I1987" s="113"/>
      <c r="J1987" s="113"/>
    </row>
    <row r="1988" spans="1:10" x14ac:dyDescent="0.15">
      <c r="A1988" s="32">
        <f t="shared" si="12"/>
        <v>1</v>
      </c>
      <c r="B1988" s="80"/>
      <c r="C1988" s="32" t="s">
        <v>10767</v>
      </c>
      <c r="D1988" s="32" t="s">
        <v>1405</v>
      </c>
      <c r="F1988" s="32" t="s">
        <v>101</v>
      </c>
      <c r="G1988" s="58"/>
      <c r="H1988" s="107" t="e" vm="346">
        <v>#VALUE!</v>
      </c>
      <c r="I1988" s="113"/>
      <c r="J1988" s="113"/>
    </row>
    <row r="1989" spans="1:10" x14ac:dyDescent="0.15">
      <c r="A1989" s="32">
        <f t="shared" si="12"/>
        <v>1</v>
      </c>
      <c r="B1989" s="80"/>
      <c r="C1989" s="32" t="s">
        <v>10768</v>
      </c>
      <c r="D1989" s="32" t="s">
        <v>1407</v>
      </c>
      <c r="F1989" s="32" t="s">
        <v>101</v>
      </c>
      <c r="G1989" s="58"/>
      <c r="H1989" s="107" t="e" vm="344">
        <v>#VALUE!</v>
      </c>
      <c r="I1989" s="113"/>
      <c r="J1989" s="113"/>
    </row>
    <row r="1990" spans="1:10" x14ac:dyDescent="0.15">
      <c r="A1990" s="32">
        <f t="shared" si="12"/>
        <v>1</v>
      </c>
      <c r="B1990" s="80"/>
      <c r="C1990" s="32" t="s">
        <v>10769</v>
      </c>
      <c r="D1990" s="32" t="s">
        <v>1409</v>
      </c>
      <c r="F1990" s="32" t="s">
        <v>101</v>
      </c>
      <c r="G1990" s="58"/>
      <c r="H1990" s="107" t="e" vm="345">
        <v>#VALUE!</v>
      </c>
      <c r="I1990" s="113"/>
      <c r="J1990" s="113"/>
    </row>
    <row r="1991" spans="1:10" x14ac:dyDescent="0.15">
      <c r="A1991" s="32">
        <f t="shared" si="12"/>
        <v>1</v>
      </c>
      <c r="B1991" s="80"/>
      <c r="C1991" s="32" t="s">
        <v>10770</v>
      </c>
      <c r="D1991" s="32" t="s">
        <v>10771</v>
      </c>
      <c r="F1991" s="32" t="s">
        <v>101</v>
      </c>
      <c r="G1991" s="58"/>
      <c r="H1991" s="107" t="e" vm="346">
        <v>#VALUE!</v>
      </c>
      <c r="I1991" s="113"/>
      <c r="J1991" s="113"/>
    </row>
    <row r="1992" spans="1:10" x14ac:dyDescent="0.15">
      <c r="A1992" s="32">
        <f t="shared" si="12"/>
        <v>1</v>
      </c>
      <c r="B1992" s="80"/>
      <c r="C1992" s="32" t="s">
        <v>10772</v>
      </c>
      <c r="D1992" s="32" t="s">
        <v>10773</v>
      </c>
      <c r="F1992" s="32" t="s">
        <v>101</v>
      </c>
      <c r="G1992" s="58"/>
      <c r="H1992" s="107" t="e" vm="347">
        <v>#VALUE!</v>
      </c>
      <c r="I1992" s="113"/>
      <c r="J1992" s="113"/>
    </row>
    <row r="1993" spans="1:10" x14ac:dyDescent="0.15">
      <c r="A1993" s="32">
        <f t="shared" si="12"/>
        <v>1</v>
      </c>
      <c r="B1993" s="80"/>
      <c r="C1993" s="32" t="s">
        <v>10774</v>
      </c>
      <c r="D1993" s="32" t="s">
        <v>10775</v>
      </c>
      <c r="F1993" s="32" t="s">
        <v>101</v>
      </c>
      <c r="G1993" s="58"/>
      <c r="H1993" s="107" t="e" vm="348">
        <v>#VALUE!</v>
      </c>
      <c r="I1993" s="113"/>
      <c r="J1993" s="113"/>
    </row>
    <row r="1994" spans="1:10" x14ac:dyDescent="0.15">
      <c r="A1994" s="32">
        <f t="shared" si="12"/>
        <v>1</v>
      </c>
      <c r="B1994" s="80"/>
      <c r="C1994" s="32" t="s">
        <v>10776</v>
      </c>
      <c r="D1994" s="32" t="s">
        <v>10777</v>
      </c>
      <c r="F1994" s="32" t="s">
        <v>101</v>
      </c>
      <c r="G1994" s="58"/>
      <c r="H1994" s="107" t="e" vm="349">
        <v>#VALUE!</v>
      </c>
      <c r="I1994" s="113"/>
      <c r="J1994" s="113"/>
    </row>
    <row r="1995" spans="1:10" x14ac:dyDescent="0.15">
      <c r="A1995" s="32">
        <f t="shared" si="12"/>
        <v>1</v>
      </c>
      <c r="B1995" s="80"/>
      <c r="C1995" s="32" t="s">
        <v>10778</v>
      </c>
      <c r="D1995" s="32" t="s">
        <v>10779</v>
      </c>
      <c r="F1995" s="32" t="s">
        <v>101</v>
      </c>
      <c r="G1995" s="58"/>
      <c r="H1995" s="107" t="e" vm="350">
        <v>#VALUE!</v>
      </c>
      <c r="I1995" s="113"/>
      <c r="J1995" s="113"/>
    </row>
    <row r="1996" spans="1:10" x14ac:dyDescent="0.15">
      <c r="A1996" s="32">
        <f t="shared" si="12"/>
        <v>1</v>
      </c>
      <c r="B1996" s="80"/>
      <c r="C1996" s="32" t="s">
        <v>10780</v>
      </c>
      <c r="D1996" s="32" t="s">
        <v>10781</v>
      </c>
      <c r="F1996" s="32" t="s">
        <v>7361</v>
      </c>
      <c r="G1996" s="58"/>
      <c r="H1996" s="107" t="e" vm="351">
        <v>#VALUE!</v>
      </c>
      <c r="I1996" s="113"/>
      <c r="J1996" s="113"/>
    </row>
    <row r="1997" spans="1:10" x14ac:dyDescent="0.15">
      <c r="A1997" s="32">
        <f t="shared" si="12"/>
        <v>1</v>
      </c>
      <c r="B1997" s="80"/>
      <c r="C1997" s="32" t="s">
        <v>10782</v>
      </c>
      <c r="D1997" s="32" t="s">
        <v>10783</v>
      </c>
      <c r="F1997" s="32" t="s">
        <v>7361</v>
      </c>
      <c r="G1997" s="58"/>
      <c r="H1997" s="107" t="e" vm="352">
        <v>#VALUE!</v>
      </c>
      <c r="I1997" s="113"/>
      <c r="J1997" s="113"/>
    </row>
    <row r="1998" spans="1:10" x14ac:dyDescent="0.15">
      <c r="A1998" s="32">
        <f t="shared" si="12"/>
        <v>1</v>
      </c>
      <c r="B1998" s="80"/>
      <c r="C1998" s="32" t="s">
        <v>10784</v>
      </c>
      <c r="D1998" s="32" t="s">
        <v>10781</v>
      </c>
      <c r="F1998" s="32" t="s">
        <v>7361</v>
      </c>
      <c r="G1998" s="58"/>
      <c r="H1998" s="107" t="e" vm="353">
        <v>#VALUE!</v>
      </c>
      <c r="I1998" s="113"/>
      <c r="J1998" s="113"/>
    </row>
    <row r="1999" spans="1:10" x14ac:dyDescent="0.15">
      <c r="A1999" s="32">
        <f t="shared" si="12"/>
        <v>1</v>
      </c>
      <c r="B1999" s="80"/>
      <c r="C1999" s="32" t="s">
        <v>10785</v>
      </c>
      <c r="D1999" s="32" t="s">
        <v>10783</v>
      </c>
      <c r="F1999" s="32" t="s">
        <v>7361</v>
      </c>
      <c r="G1999" s="58"/>
      <c r="H1999" s="107" t="e" vm="352">
        <v>#VALUE!</v>
      </c>
      <c r="I1999" s="113"/>
      <c r="J1999" s="113"/>
    </row>
    <row r="2000" spans="1:10" x14ac:dyDescent="0.15">
      <c r="A2000" s="32">
        <f t="shared" si="12"/>
        <v>1</v>
      </c>
      <c r="B2000" s="80"/>
      <c r="C2000" s="32" t="s">
        <v>10786</v>
      </c>
      <c r="D2000" s="32" t="s">
        <v>10787</v>
      </c>
      <c r="F2000" s="32" t="s">
        <v>7424</v>
      </c>
      <c r="G2000" s="58"/>
      <c r="H2000" s="107" t="e" vm="354">
        <v>#VALUE!</v>
      </c>
      <c r="I2000" s="113"/>
      <c r="J2000" s="113"/>
    </row>
    <row r="2001" spans="1:10" x14ac:dyDescent="0.15">
      <c r="A2001" s="32">
        <f t="shared" si="12"/>
        <v>1</v>
      </c>
      <c r="B2001" s="80"/>
      <c r="C2001" s="32" t="s">
        <v>10788</v>
      </c>
      <c r="D2001" s="32" t="s">
        <v>10789</v>
      </c>
      <c r="F2001" s="32" t="s">
        <v>7424</v>
      </c>
      <c r="G2001" s="58"/>
      <c r="H2001" s="107" t="s">
        <v>10790</v>
      </c>
      <c r="I2001" s="113"/>
      <c r="J2001" s="113"/>
    </row>
    <row r="2002" spans="1:10" x14ac:dyDescent="0.15">
      <c r="A2002" s="32">
        <f t="shared" si="12"/>
        <v>1</v>
      </c>
      <c r="B2002" s="80"/>
      <c r="C2002" s="32" t="s">
        <v>10791</v>
      </c>
      <c r="D2002" s="32" t="s">
        <v>10792</v>
      </c>
      <c r="F2002" s="32" t="s">
        <v>7424</v>
      </c>
      <c r="G2002" s="58"/>
      <c r="H2002" s="107" t="s">
        <v>10790</v>
      </c>
      <c r="I2002" s="113"/>
      <c r="J2002" s="113"/>
    </row>
    <row r="2003" spans="1:10" x14ac:dyDescent="0.15">
      <c r="A2003" s="32">
        <f t="shared" si="12"/>
        <v>1</v>
      </c>
      <c r="B2003" s="80"/>
      <c r="C2003" s="32" t="s">
        <v>10793</v>
      </c>
      <c r="D2003" s="32" t="s">
        <v>10794</v>
      </c>
      <c r="F2003" s="32" t="s">
        <v>7424</v>
      </c>
      <c r="G2003" s="58"/>
      <c r="H2003" s="107" t="s">
        <v>10790</v>
      </c>
      <c r="I2003" s="113"/>
      <c r="J2003" s="113"/>
    </row>
    <row r="2004" spans="1:10" x14ac:dyDescent="0.15">
      <c r="A2004" s="32">
        <f t="shared" si="12"/>
        <v>1</v>
      </c>
      <c r="B2004" s="80"/>
      <c r="C2004" s="32" t="s">
        <v>10795</v>
      </c>
      <c r="D2004" s="32" t="s">
        <v>10332</v>
      </c>
      <c r="F2004" s="32" t="s">
        <v>7424</v>
      </c>
      <c r="G2004" s="58"/>
      <c r="H2004" s="139" t="s">
        <v>10796</v>
      </c>
      <c r="I2004" s="113"/>
      <c r="J2004" s="113"/>
    </row>
    <row r="2005" spans="1:10" x14ac:dyDescent="0.15">
      <c r="A2005" s="32">
        <f t="shared" si="12"/>
        <v>1</v>
      </c>
      <c r="B2005" s="80"/>
      <c r="C2005" s="32" t="s">
        <v>10797</v>
      </c>
      <c r="D2005" s="32" t="s">
        <v>1067</v>
      </c>
      <c r="F2005" s="32" t="s">
        <v>7424</v>
      </c>
      <c r="G2005" s="58"/>
      <c r="H2005" s="140"/>
      <c r="I2005" s="113"/>
      <c r="J2005" s="113"/>
    </row>
    <row r="2006" spans="1:10" x14ac:dyDescent="0.15">
      <c r="A2006" s="32">
        <f t="shared" si="12"/>
        <v>1</v>
      </c>
      <c r="B2006" s="80"/>
      <c r="C2006" s="32" t="s">
        <v>10798</v>
      </c>
      <c r="D2006" s="32" t="s">
        <v>1069</v>
      </c>
      <c r="F2006" s="32" t="s">
        <v>7424</v>
      </c>
      <c r="G2006" s="58"/>
      <c r="H2006" s="140"/>
      <c r="I2006" s="113"/>
      <c r="J2006" s="113"/>
    </row>
    <row r="2007" spans="1:10" x14ac:dyDescent="0.15">
      <c r="A2007" s="32">
        <f t="shared" si="12"/>
        <v>1</v>
      </c>
      <c r="B2007" s="80"/>
      <c r="C2007" s="32" t="s">
        <v>10799</v>
      </c>
      <c r="D2007" s="32" t="s">
        <v>1071</v>
      </c>
      <c r="F2007" s="32" t="s">
        <v>7424</v>
      </c>
      <c r="G2007" s="58"/>
      <c r="H2007" s="140"/>
      <c r="I2007" s="113"/>
      <c r="J2007" s="113"/>
    </row>
    <row r="2008" spans="1:10" x14ac:dyDescent="0.15">
      <c r="A2008" s="32">
        <f t="shared" si="12"/>
        <v>1</v>
      </c>
      <c r="B2008" s="80"/>
      <c r="C2008" s="32" t="s">
        <v>10800</v>
      </c>
      <c r="D2008" s="32" t="s">
        <v>1073</v>
      </c>
      <c r="F2008" s="32" t="s">
        <v>7424</v>
      </c>
      <c r="G2008" s="58"/>
      <c r="H2008" s="140"/>
      <c r="I2008" s="113"/>
      <c r="J2008" s="113"/>
    </row>
    <row r="2009" spans="1:10" x14ac:dyDescent="0.15">
      <c r="A2009" s="32">
        <f t="shared" si="12"/>
        <v>1</v>
      </c>
      <c r="B2009" s="80"/>
      <c r="C2009" s="32" t="s">
        <v>10801</v>
      </c>
      <c r="D2009" s="32" t="s">
        <v>1075</v>
      </c>
      <c r="F2009" s="32" t="s">
        <v>7424</v>
      </c>
      <c r="G2009" s="58"/>
      <c r="H2009" s="140"/>
      <c r="I2009" s="113"/>
      <c r="J2009" s="113"/>
    </row>
    <row r="2010" spans="1:10" x14ac:dyDescent="0.15">
      <c r="A2010" s="32">
        <f t="shared" si="12"/>
        <v>1</v>
      </c>
      <c r="B2010" s="80"/>
      <c r="C2010" s="32" t="s">
        <v>10802</v>
      </c>
      <c r="D2010" s="32" t="s">
        <v>1077</v>
      </c>
      <c r="F2010" s="32" t="s">
        <v>7424</v>
      </c>
      <c r="G2010" s="58"/>
      <c r="H2010" s="140"/>
      <c r="I2010" s="113"/>
      <c r="J2010" s="113"/>
    </row>
    <row r="2011" spans="1:10" x14ac:dyDescent="0.15">
      <c r="A2011" s="32">
        <f t="shared" si="12"/>
        <v>1</v>
      </c>
      <c r="B2011" s="80"/>
      <c r="C2011" s="32" t="s">
        <v>10803</v>
      </c>
      <c r="D2011" s="32" t="s">
        <v>1079</v>
      </c>
      <c r="F2011" s="32" t="s">
        <v>7424</v>
      </c>
      <c r="G2011" s="58"/>
      <c r="H2011" s="140"/>
      <c r="I2011" s="113"/>
      <c r="J2011" s="113"/>
    </row>
    <row r="2012" spans="1:10" x14ac:dyDescent="0.15">
      <c r="A2012" s="32">
        <f t="shared" si="12"/>
        <v>1</v>
      </c>
      <c r="B2012" s="80"/>
      <c r="C2012" s="32" t="s">
        <v>10804</v>
      </c>
      <c r="D2012" s="32" t="s">
        <v>10528</v>
      </c>
      <c r="F2012" s="32" t="s">
        <v>7424</v>
      </c>
      <c r="G2012" s="58"/>
      <c r="H2012" s="140"/>
      <c r="I2012" s="113"/>
      <c r="J2012" s="113"/>
    </row>
    <row r="2013" spans="1:10" x14ac:dyDescent="0.15">
      <c r="A2013" s="32">
        <f t="shared" si="12"/>
        <v>1</v>
      </c>
      <c r="B2013" s="80"/>
      <c r="C2013" s="32" t="s">
        <v>10805</v>
      </c>
      <c r="D2013" s="32" t="s">
        <v>10529</v>
      </c>
      <c r="F2013" s="32" t="s">
        <v>7424</v>
      </c>
      <c r="G2013" s="58"/>
      <c r="H2013" s="140"/>
      <c r="I2013" s="113"/>
      <c r="J2013" s="113"/>
    </row>
    <row r="2014" spans="1:10" x14ac:dyDescent="0.15">
      <c r="A2014" s="32">
        <f t="shared" si="12"/>
        <v>1</v>
      </c>
      <c r="B2014" s="80"/>
      <c r="C2014" s="32" t="s">
        <v>10806</v>
      </c>
      <c r="D2014" s="32" t="s">
        <v>10334</v>
      </c>
      <c r="F2014" s="32" t="s">
        <v>7424</v>
      </c>
      <c r="G2014" s="58"/>
      <c r="H2014" s="140"/>
      <c r="I2014" s="113"/>
      <c r="J2014" s="113"/>
    </row>
    <row r="2015" spans="1:10" x14ac:dyDescent="0.15">
      <c r="A2015" s="32">
        <f t="shared" si="12"/>
        <v>1</v>
      </c>
      <c r="B2015" s="80"/>
      <c r="C2015" s="32" t="s">
        <v>10807</v>
      </c>
      <c r="D2015" s="32" t="s">
        <v>10530</v>
      </c>
      <c r="F2015" s="32" t="s">
        <v>7424</v>
      </c>
      <c r="G2015" s="58"/>
      <c r="H2015" s="140"/>
      <c r="I2015" s="113"/>
      <c r="J2015" s="113"/>
    </row>
    <row r="2016" spans="1:10" x14ac:dyDescent="0.15">
      <c r="A2016" s="32">
        <f t="shared" si="12"/>
        <v>1</v>
      </c>
      <c r="B2016" s="80"/>
      <c r="C2016" s="32" t="s">
        <v>10808</v>
      </c>
      <c r="D2016" s="32" t="s">
        <v>10531</v>
      </c>
      <c r="F2016" s="32" t="s">
        <v>7424</v>
      </c>
      <c r="G2016" s="58"/>
      <c r="H2016" s="141"/>
      <c r="I2016" s="113"/>
      <c r="J2016" s="113"/>
    </row>
    <row r="2017" spans="1:10" x14ac:dyDescent="0.15">
      <c r="A2017" s="32">
        <f t="shared" si="12"/>
        <v>1</v>
      </c>
      <c r="B2017" s="80"/>
      <c r="C2017" s="32" t="s">
        <v>10809</v>
      </c>
      <c r="D2017" s="32" t="s">
        <v>10773</v>
      </c>
      <c r="F2017" s="32" t="s">
        <v>101</v>
      </c>
      <c r="G2017" s="58"/>
      <c r="H2017" s="139" t="s">
        <v>10810</v>
      </c>
      <c r="I2017" s="113"/>
      <c r="J2017" s="113"/>
    </row>
    <row r="2018" spans="1:10" x14ac:dyDescent="0.15">
      <c r="A2018" s="32">
        <f t="shared" si="12"/>
        <v>1</v>
      </c>
      <c r="B2018" s="80"/>
      <c r="C2018" s="32" t="s">
        <v>10811</v>
      </c>
      <c r="D2018" s="32" t="s">
        <v>10775</v>
      </c>
      <c r="F2018" s="32" t="s">
        <v>101</v>
      </c>
      <c r="G2018" s="58"/>
      <c r="H2018" s="140"/>
      <c r="I2018" s="113"/>
      <c r="J2018" s="113"/>
    </row>
    <row r="2019" spans="1:10" x14ac:dyDescent="0.15">
      <c r="A2019" s="32">
        <f t="shared" si="12"/>
        <v>1</v>
      </c>
      <c r="B2019" s="80"/>
      <c r="C2019" s="32" t="s">
        <v>10812</v>
      </c>
      <c r="D2019" s="32" t="s">
        <v>10777</v>
      </c>
      <c r="F2019" s="32" t="s">
        <v>101</v>
      </c>
      <c r="G2019" s="58"/>
      <c r="H2019" s="140"/>
      <c r="I2019" s="113"/>
      <c r="J2019" s="113"/>
    </row>
    <row r="2020" spans="1:10" x14ac:dyDescent="0.15">
      <c r="A2020" s="32">
        <f t="shared" si="12"/>
        <v>1</v>
      </c>
      <c r="B2020" s="80"/>
      <c r="C2020" s="32" t="s">
        <v>10813</v>
      </c>
      <c r="D2020" s="32" t="s">
        <v>10779</v>
      </c>
      <c r="F2020" s="32" t="s">
        <v>101</v>
      </c>
      <c r="G2020" s="58"/>
      <c r="H2020" s="140"/>
      <c r="I2020" s="113"/>
      <c r="J2020" s="113"/>
    </row>
    <row r="2021" spans="1:10" x14ac:dyDescent="0.15">
      <c r="A2021" s="32">
        <f t="shared" si="12"/>
        <v>1</v>
      </c>
      <c r="B2021" s="80"/>
      <c r="C2021" s="32" t="s">
        <v>10814</v>
      </c>
      <c r="D2021" s="32" t="s">
        <v>10781</v>
      </c>
      <c r="F2021" s="32" t="s">
        <v>7361</v>
      </c>
      <c r="G2021" s="58"/>
      <c r="H2021" s="140"/>
      <c r="I2021" s="113"/>
      <c r="J2021" s="113"/>
    </row>
    <row r="2022" spans="1:10" x14ac:dyDescent="0.15">
      <c r="A2022" s="32">
        <f t="shared" si="12"/>
        <v>1</v>
      </c>
      <c r="B2022" s="80"/>
      <c r="C2022" s="32" t="s">
        <v>10815</v>
      </c>
      <c r="D2022" s="32" t="s">
        <v>10783</v>
      </c>
      <c r="F2022" s="32" t="s">
        <v>7361</v>
      </c>
      <c r="G2022" s="58"/>
      <c r="H2022" s="140"/>
      <c r="I2022" s="113"/>
      <c r="J2022" s="113"/>
    </row>
    <row r="2023" spans="1:10" x14ac:dyDescent="0.15">
      <c r="A2023" s="32">
        <f t="shared" si="12"/>
        <v>1</v>
      </c>
      <c r="B2023" s="80"/>
      <c r="C2023" s="32" t="s">
        <v>10816</v>
      </c>
      <c r="D2023" s="32" t="s">
        <v>10781</v>
      </c>
      <c r="F2023" s="32" t="s">
        <v>7361</v>
      </c>
      <c r="G2023" s="58"/>
      <c r="H2023" s="140"/>
      <c r="I2023" s="113"/>
      <c r="J2023" s="113"/>
    </row>
    <row r="2024" spans="1:10" x14ac:dyDescent="0.15">
      <c r="A2024" s="32">
        <f t="shared" si="12"/>
        <v>1</v>
      </c>
      <c r="B2024" s="80"/>
      <c r="C2024" s="32" t="s">
        <v>10817</v>
      </c>
      <c r="D2024" s="32" t="s">
        <v>10783</v>
      </c>
      <c r="F2024" s="32" t="s">
        <v>7361</v>
      </c>
      <c r="G2024" s="58"/>
      <c r="H2024" s="140"/>
      <c r="I2024" s="113"/>
      <c r="J2024" s="113"/>
    </row>
    <row r="2025" spans="1:10" x14ac:dyDescent="0.15">
      <c r="A2025" s="32">
        <f t="shared" si="12"/>
        <v>1</v>
      </c>
      <c r="B2025" s="80"/>
      <c r="C2025" s="32" t="s">
        <v>10818</v>
      </c>
      <c r="D2025" s="32" t="s">
        <v>10787</v>
      </c>
      <c r="F2025" s="32" t="s">
        <v>7424</v>
      </c>
      <c r="G2025" s="58"/>
      <c r="H2025" s="140"/>
      <c r="I2025" s="113"/>
      <c r="J2025" s="113"/>
    </row>
    <row r="2026" spans="1:10" x14ac:dyDescent="0.15">
      <c r="A2026" s="32">
        <f t="shared" ref="A2026:A2089" si="13">COUNTIF($C$1509:$C$99985,C2026)</f>
        <v>1</v>
      </c>
      <c r="B2026" s="80"/>
      <c r="C2026" s="32" t="s">
        <v>10819</v>
      </c>
      <c r="D2026" s="32" t="s">
        <v>10789</v>
      </c>
      <c r="F2026" s="32" t="s">
        <v>7424</v>
      </c>
      <c r="G2026" s="58"/>
      <c r="H2026" s="140"/>
      <c r="I2026" s="113"/>
      <c r="J2026" s="113"/>
    </row>
    <row r="2027" spans="1:10" x14ac:dyDescent="0.15">
      <c r="A2027" s="32">
        <f t="shared" si="13"/>
        <v>1</v>
      </c>
      <c r="B2027" s="80"/>
      <c r="C2027" s="32" t="s">
        <v>10820</v>
      </c>
      <c r="D2027" s="32" t="s">
        <v>10792</v>
      </c>
      <c r="F2027" s="32" t="s">
        <v>7424</v>
      </c>
      <c r="G2027" s="58"/>
      <c r="H2027" s="140"/>
      <c r="I2027" s="113"/>
      <c r="J2027" s="113"/>
    </row>
    <row r="2028" spans="1:10" x14ac:dyDescent="0.15">
      <c r="A2028" s="32">
        <f t="shared" si="13"/>
        <v>1</v>
      </c>
      <c r="B2028" s="80"/>
      <c r="C2028" s="32" t="s">
        <v>10821</v>
      </c>
      <c r="D2028" s="32" t="s">
        <v>10794</v>
      </c>
      <c r="F2028" s="32" t="s">
        <v>7424</v>
      </c>
      <c r="G2028" s="58"/>
      <c r="H2028" s="140"/>
      <c r="I2028" s="113"/>
      <c r="J2028" s="113"/>
    </row>
    <row r="2029" spans="1:10" x14ac:dyDescent="0.15">
      <c r="A2029" s="32">
        <f t="shared" si="13"/>
        <v>1</v>
      </c>
      <c r="B2029" s="80"/>
      <c r="C2029" s="32" t="s">
        <v>10822</v>
      </c>
      <c r="D2029" s="32" t="s">
        <v>10332</v>
      </c>
      <c r="F2029" s="32" t="s">
        <v>7424</v>
      </c>
      <c r="G2029" s="58"/>
      <c r="H2029" s="140"/>
      <c r="I2029" s="113"/>
      <c r="J2029" s="113"/>
    </row>
    <row r="2030" spans="1:10" x14ac:dyDescent="0.15">
      <c r="A2030" s="32">
        <f t="shared" si="13"/>
        <v>1</v>
      </c>
      <c r="B2030" s="80"/>
      <c r="C2030" s="32" t="s">
        <v>10823</v>
      </c>
      <c r="D2030" s="32" t="s">
        <v>1067</v>
      </c>
      <c r="F2030" s="32" t="s">
        <v>7424</v>
      </c>
      <c r="G2030" s="58"/>
      <c r="H2030" s="140"/>
      <c r="I2030" s="113"/>
      <c r="J2030" s="113"/>
    </row>
    <row r="2031" spans="1:10" x14ac:dyDescent="0.15">
      <c r="A2031" s="32">
        <f t="shared" si="13"/>
        <v>1</v>
      </c>
      <c r="B2031" s="80"/>
      <c r="C2031" s="32" t="s">
        <v>10824</v>
      </c>
      <c r="D2031" s="32" t="s">
        <v>1069</v>
      </c>
      <c r="F2031" s="32" t="s">
        <v>7424</v>
      </c>
      <c r="G2031" s="58"/>
      <c r="H2031" s="140"/>
      <c r="I2031" s="113"/>
      <c r="J2031" s="113"/>
    </row>
    <row r="2032" spans="1:10" x14ac:dyDescent="0.15">
      <c r="A2032" s="32">
        <f t="shared" si="13"/>
        <v>1</v>
      </c>
      <c r="B2032" s="80"/>
      <c r="C2032" s="32" t="s">
        <v>10825</v>
      </c>
      <c r="D2032" s="32" t="s">
        <v>1071</v>
      </c>
      <c r="F2032" s="32" t="s">
        <v>7424</v>
      </c>
      <c r="G2032" s="58"/>
      <c r="H2032" s="140"/>
      <c r="I2032" s="113"/>
      <c r="J2032" s="113"/>
    </row>
    <row r="2033" spans="1:10" x14ac:dyDescent="0.15">
      <c r="A2033" s="32">
        <f t="shared" si="13"/>
        <v>1</v>
      </c>
      <c r="B2033" s="80"/>
      <c r="C2033" s="32" t="s">
        <v>10826</v>
      </c>
      <c r="D2033" s="32" t="s">
        <v>1073</v>
      </c>
      <c r="F2033" s="32" t="s">
        <v>7424</v>
      </c>
      <c r="G2033" s="58"/>
      <c r="H2033" s="140"/>
      <c r="I2033" s="113"/>
      <c r="J2033" s="113"/>
    </row>
    <row r="2034" spans="1:10" x14ac:dyDescent="0.15">
      <c r="A2034" s="32">
        <f t="shared" si="13"/>
        <v>1</v>
      </c>
      <c r="B2034" s="80"/>
      <c r="C2034" s="32" t="s">
        <v>10827</v>
      </c>
      <c r="D2034" s="32" t="s">
        <v>1075</v>
      </c>
      <c r="F2034" s="32" t="s">
        <v>7424</v>
      </c>
      <c r="G2034" s="58"/>
      <c r="H2034" s="140"/>
      <c r="I2034" s="113"/>
      <c r="J2034" s="113"/>
    </row>
    <row r="2035" spans="1:10" x14ac:dyDescent="0.15">
      <c r="A2035" s="32">
        <f t="shared" si="13"/>
        <v>1</v>
      </c>
      <c r="B2035" s="80"/>
      <c r="C2035" s="32" t="s">
        <v>10828</v>
      </c>
      <c r="D2035" s="32" t="s">
        <v>1077</v>
      </c>
      <c r="F2035" s="32" t="s">
        <v>7424</v>
      </c>
      <c r="G2035" s="58"/>
      <c r="H2035" s="140"/>
      <c r="I2035" s="113"/>
      <c r="J2035" s="113"/>
    </row>
    <row r="2036" spans="1:10" x14ac:dyDescent="0.15">
      <c r="A2036" s="32">
        <f t="shared" si="13"/>
        <v>1</v>
      </c>
      <c r="B2036" s="80"/>
      <c r="C2036" s="32" t="s">
        <v>10829</v>
      </c>
      <c r="D2036" s="32" t="s">
        <v>1079</v>
      </c>
      <c r="F2036" s="32" t="s">
        <v>7424</v>
      </c>
      <c r="G2036" s="58"/>
      <c r="H2036" s="140"/>
      <c r="I2036" s="113"/>
      <c r="J2036" s="113"/>
    </row>
    <row r="2037" spans="1:10" x14ac:dyDescent="0.15">
      <c r="A2037" s="32">
        <f t="shared" si="13"/>
        <v>1</v>
      </c>
      <c r="B2037" s="80"/>
      <c r="C2037" s="32" t="s">
        <v>10830</v>
      </c>
      <c r="D2037" s="32" t="s">
        <v>10528</v>
      </c>
      <c r="F2037" s="32" t="s">
        <v>7424</v>
      </c>
      <c r="G2037" s="58"/>
      <c r="H2037" s="140"/>
      <c r="I2037" s="113"/>
      <c r="J2037" s="113"/>
    </row>
    <row r="2038" spans="1:10" x14ac:dyDescent="0.15">
      <c r="A2038" s="32">
        <f t="shared" si="13"/>
        <v>1</v>
      </c>
      <c r="B2038" s="80"/>
      <c r="C2038" s="32" t="s">
        <v>10831</v>
      </c>
      <c r="D2038" s="32" t="s">
        <v>10529</v>
      </c>
      <c r="F2038" s="32" t="s">
        <v>7424</v>
      </c>
      <c r="G2038" s="58"/>
      <c r="H2038" s="140"/>
      <c r="I2038" s="113"/>
      <c r="J2038" s="113"/>
    </row>
    <row r="2039" spans="1:10" x14ac:dyDescent="0.15">
      <c r="A2039" s="32">
        <f t="shared" si="13"/>
        <v>1</v>
      </c>
      <c r="B2039" s="80"/>
      <c r="C2039" s="32" t="s">
        <v>10832</v>
      </c>
      <c r="D2039" s="32" t="s">
        <v>10334</v>
      </c>
      <c r="F2039" s="32" t="s">
        <v>7424</v>
      </c>
      <c r="G2039" s="58"/>
      <c r="H2039" s="140"/>
      <c r="I2039" s="113"/>
      <c r="J2039" s="113"/>
    </row>
    <row r="2040" spans="1:10" x14ac:dyDescent="0.15">
      <c r="A2040" s="32">
        <f t="shared" si="13"/>
        <v>1</v>
      </c>
      <c r="B2040" s="80"/>
      <c r="C2040" s="32" t="s">
        <v>10833</v>
      </c>
      <c r="D2040" s="32" t="s">
        <v>10530</v>
      </c>
      <c r="F2040" s="32" t="s">
        <v>7424</v>
      </c>
      <c r="G2040" s="58"/>
      <c r="H2040" s="140"/>
      <c r="I2040" s="113"/>
      <c r="J2040" s="113"/>
    </row>
    <row r="2041" spans="1:10" x14ac:dyDescent="0.15">
      <c r="A2041" s="32">
        <f t="shared" si="13"/>
        <v>1</v>
      </c>
      <c r="B2041" s="80"/>
      <c r="C2041" s="32" t="s">
        <v>10834</v>
      </c>
      <c r="D2041" s="32" t="s">
        <v>10531</v>
      </c>
      <c r="F2041" s="32" t="s">
        <v>7424</v>
      </c>
      <c r="G2041" s="58"/>
      <c r="H2041" s="141"/>
      <c r="I2041" s="113"/>
      <c r="J2041" s="113"/>
    </row>
    <row r="2042" spans="1:10" x14ac:dyDescent="0.15">
      <c r="A2042" s="32">
        <f t="shared" si="13"/>
        <v>1</v>
      </c>
      <c r="B2042" s="80"/>
      <c r="C2042" s="32" t="s">
        <v>10835</v>
      </c>
      <c r="D2042" s="32" t="s">
        <v>10773</v>
      </c>
      <c r="F2042" s="32" t="s">
        <v>101</v>
      </c>
      <c r="G2042" s="58"/>
      <c r="H2042" s="139" t="s">
        <v>10810</v>
      </c>
      <c r="I2042" s="113"/>
      <c r="J2042" s="113"/>
    </row>
    <row r="2043" spans="1:10" x14ac:dyDescent="0.15">
      <c r="A2043" s="32">
        <f t="shared" si="13"/>
        <v>1</v>
      </c>
      <c r="B2043" s="80"/>
      <c r="C2043" s="32" t="s">
        <v>10836</v>
      </c>
      <c r="D2043" s="32" t="s">
        <v>10775</v>
      </c>
      <c r="F2043" s="32" t="s">
        <v>101</v>
      </c>
      <c r="G2043" s="58"/>
      <c r="H2043" s="140"/>
      <c r="I2043" s="113"/>
      <c r="J2043" s="113"/>
    </row>
    <row r="2044" spans="1:10" x14ac:dyDescent="0.15">
      <c r="A2044" s="32">
        <f t="shared" si="13"/>
        <v>1</v>
      </c>
      <c r="B2044" s="80"/>
      <c r="C2044" s="32" t="s">
        <v>10837</v>
      </c>
      <c r="D2044" s="32" t="s">
        <v>10777</v>
      </c>
      <c r="F2044" s="32" t="s">
        <v>101</v>
      </c>
      <c r="G2044" s="58"/>
      <c r="H2044" s="140"/>
      <c r="I2044" s="113"/>
      <c r="J2044" s="113"/>
    </row>
    <row r="2045" spans="1:10" x14ac:dyDescent="0.15">
      <c r="A2045" s="32">
        <f t="shared" si="13"/>
        <v>1</v>
      </c>
      <c r="B2045" s="80"/>
      <c r="C2045" s="32" t="s">
        <v>10838</v>
      </c>
      <c r="D2045" s="32" t="s">
        <v>10779</v>
      </c>
      <c r="F2045" s="32" t="s">
        <v>101</v>
      </c>
      <c r="G2045" s="58"/>
      <c r="H2045" s="140"/>
      <c r="I2045" s="113"/>
      <c r="J2045" s="113"/>
    </row>
    <row r="2046" spans="1:10" x14ac:dyDescent="0.15">
      <c r="A2046" s="32">
        <f t="shared" si="13"/>
        <v>1</v>
      </c>
      <c r="B2046" s="80"/>
      <c r="C2046" s="32" t="s">
        <v>10839</v>
      </c>
      <c r="D2046" s="32" t="s">
        <v>10781</v>
      </c>
      <c r="F2046" s="32" t="s">
        <v>7361</v>
      </c>
      <c r="G2046" s="58"/>
      <c r="H2046" s="140"/>
      <c r="I2046" s="113"/>
      <c r="J2046" s="113"/>
    </row>
    <row r="2047" spans="1:10" x14ac:dyDescent="0.15">
      <c r="A2047" s="32">
        <f t="shared" si="13"/>
        <v>1</v>
      </c>
      <c r="B2047" s="80"/>
      <c r="C2047" s="32" t="s">
        <v>10840</v>
      </c>
      <c r="D2047" s="32" t="s">
        <v>10783</v>
      </c>
      <c r="F2047" s="32" t="s">
        <v>7361</v>
      </c>
      <c r="G2047" s="58"/>
      <c r="H2047" s="140"/>
      <c r="I2047" s="113"/>
      <c r="J2047" s="113"/>
    </row>
    <row r="2048" spans="1:10" x14ac:dyDescent="0.15">
      <c r="A2048" s="32">
        <f t="shared" si="13"/>
        <v>1</v>
      </c>
      <c r="B2048" s="80"/>
      <c r="C2048" s="32" t="s">
        <v>10841</v>
      </c>
      <c r="D2048" s="32" t="s">
        <v>10781</v>
      </c>
      <c r="F2048" s="32" t="s">
        <v>7361</v>
      </c>
      <c r="G2048" s="58"/>
      <c r="H2048" s="140"/>
      <c r="I2048" s="113"/>
      <c r="J2048" s="113"/>
    </row>
    <row r="2049" spans="1:10" x14ac:dyDescent="0.15">
      <c r="A2049" s="32">
        <f t="shared" si="13"/>
        <v>1</v>
      </c>
      <c r="B2049" s="80"/>
      <c r="C2049" s="32" t="s">
        <v>10842</v>
      </c>
      <c r="D2049" s="32" t="s">
        <v>10783</v>
      </c>
      <c r="F2049" s="32" t="s">
        <v>7361</v>
      </c>
      <c r="G2049" s="58"/>
      <c r="H2049" s="140"/>
      <c r="I2049" s="113"/>
      <c r="J2049" s="113"/>
    </row>
    <row r="2050" spans="1:10" x14ac:dyDescent="0.15">
      <c r="A2050" s="32">
        <f t="shared" si="13"/>
        <v>1</v>
      </c>
      <c r="B2050" s="80"/>
      <c r="C2050" s="32" t="s">
        <v>10843</v>
      </c>
      <c r="D2050" s="32" t="s">
        <v>10787</v>
      </c>
      <c r="F2050" s="32" t="s">
        <v>7424</v>
      </c>
      <c r="G2050" s="58"/>
      <c r="H2050" s="140"/>
      <c r="I2050" s="113"/>
      <c r="J2050" s="113"/>
    </row>
    <row r="2051" spans="1:10" x14ac:dyDescent="0.15">
      <c r="A2051" s="32">
        <f t="shared" si="13"/>
        <v>1</v>
      </c>
      <c r="B2051" s="80"/>
      <c r="C2051" s="32" t="s">
        <v>10844</v>
      </c>
      <c r="D2051" s="32" t="s">
        <v>10789</v>
      </c>
      <c r="F2051" s="32" t="s">
        <v>7424</v>
      </c>
      <c r="G2051" s="58"/>
      <c r="H2051" s="140"/>
      <c r="I2051" s="113"/>
      <c r="J2051" s="113"/>
    </row>
    <row r="2052" spans="1:10" x14ac:dyDescent="0.15">
      <c r="A2052" s="32">
        <f t="shared" si="13"/>
        <v>1</v>
      </c>
      <c r="B2052" s="80"/>
      <c r="C2052" s="32" t="s">
        <v>10845</v>
      </c>
      <c r="D2052" s="32" t="s">
        <v>10792</v>
      </c>
      <c r="F2052" s="32" t="s">
        <v>7424</v>
      </c>
      <c r="G2052" s="58"/>
      <c r="H2052" s="140"/>
      <c r="I2052" s="113"/>
      <c r="J2052" s="113"/>
    </row>
    <row r="2053" spans="1:10" x14ac:dyDescent="0.15">
      <c r="A2053" s="32">
        <f t="shared" si="13"/>
        <v>1</v>
      </c>
      <c r="B2053" s="80"/>
      <c r="C2053" s="32" t="s">
        <v>10846</v>
      </c>
      <c r="D2053" s="32" t="s">
        <v>10794</v>
      </c>
      <c r="F2053" s="32" t="s">
        <v>7424</v>
      </c>
      <c r="G2053" s="58"/>
      <c r="H2053" s="140"/>
      <c r="I2053" s="113"/>
      <c r="J2053" s="113"/>
    </row>
    <row r="2054" spans="1:10" x14ac:dyDescent="0.15">
      <c r="A2054" s="32">
        <f t="shared" si="13"/>
        <v>1</v>
      </c>
      <c r="B2054" s="80"/>
      <c r="C2054" s="32" t="s">
        <v>10847</v>
      </c>
      <c r="D2054" s="32" t="s">
        <v>10332</v>
      </c>
      <c r="F2054" s="32" t="s">
        <v>7424</v>
      </c>
      <c r="G2054" s="58"/>
      <c r="H2054" s="140"/>
      <c r="I2054" s="113"/>
      <c r="J2054" s="113"/>
    </row>
    <row r="2055" spans="1:10" x14ac:dyDescent="0.15">
      <c r="A2055" s="32">
        <f t="shared" si="13"/>
        <v>1</v>
      </c>
      <c r="B2055" s="80"/>
      <c r="C2055" s="32" t="s">
        <v>10848</v>
      </c>
      <c r="D2055" s="32" t="s">
        <v>1067</v>
      </c>
      <c r="F2055" s="32" t="s">
        <v>7424</v>
      </c>
      <c r="G2055" s="58"/>
      <c r="H2055" s="140"/>
      <c r="I2055" s="113"/>
      <c r="J2055" s="113"/>
    </row>
    <row r="2056" spans="1:10" x14ac:dyDescent="0.15">
      <c r="A2056" s="32">
        <f t="shared" si="13"/>
        <v>1</v>
      </c>
      <c r="B2056" s="80"/>
      <c r="C2056" s="32" t="s">
        <v>10849</v>
      </c>
      <c r="D2056" s="32" t="s">
        <v>1069</v>
      </c>
      <c r="F2056" s="32" t="s">
        <v>7424</v>
      </c>
      <c r="G2056" s="58"/>
      <c r="H2056" s="140"/>
      <c r="I2056" s="113"/>
      <c r="J2056" s="113"/>
    </row>
    <row r="2057" spans="1:10" x14ac:dyDescent="0.15">
      <c r="A2057" s="32">
        <f t="shared" si="13"/>
        <v>1</v>
      </c>
      <c r="B2057" s="80"/>
      <c r="C2057" s="32" t="s">
        <v>10850</v>
      </c>
      <c r="D2057" s="32" t="s">
        <v>1071</v>
      </c>
      <c r="F2057" s="32" t="s">
        <v>7424</v>
      </c>
      <c r="G2057" s="58"/>
      <c r="H2057" s="140"/>
      <c r="I2057" s="113"/>
      <c r="J2057" s="113"/>
    </row>
    <row r="2058" spans="1:10" x14ac:dyDescent="0.15">
      <c r="A2058" s="32">
        <f t="shared" si="13"/>
        <v>1</v>
      </c>
      <c r="B2058" s="80"/>
      <c r="C2058" s="32" t="s">
        <v>10851</v>
      </c>
      <c r="D2058" s="32" t="s">
        <v>1073</v>
      </c>
      <c r="F2058" s="32" t="s">
        <v>7424</v>
      </c>
      <c r="G2058" s="58"/>
      <c r="H2058" s="140"/>
      <c r="I2058" s="113"/>
      <c r="J2058" s="113"/>
    </row>
    <row r="2059" spans="1:10" x14ac:dyDescent="0.15">
      <c r="A2059" s="32">
        <f t="shared" si="13"/>
        <v>1</v>
      </c>
      <c r="B2059" s="80"/>
      <c r="C2059" s="32" t="s">
        <v>10852</v>
      </c>
      <c r="D2059" s="32" t="s">
        <v>1075</v>
      </c>
      <c r="F2059" s="32" t="s">
        <v>7424</v>
      </c>
      <c r="G2059" s="58"/>
      <c r="H2059" s="140"/>
      <c r="I2059" s="113"/>
      <c r="J2059" s="113"/>
    </row>
    <row r="2060" spans="1:10" x14ac:dyDescent="0.15">
      <c r="A2060" s="32">
        <f t="shared" si="13"/>
        <v>1</v>
      </c>
      <c r="B2060" s="80"/>
      <c r="C2060" s="32" t="s">
        <v>10853</v>
      </c>
      <c r="D2060" s="32" t="s">
        <v>1077</v>
      </c>
      <c r="F2060" s="32" t="s">
        <v>7424</v>
      </c>
      <c r="G2060" s="58"/>
      <c r="H2060" s="140"/>
      <c r="I2060" s="113"/>
      <c r="J2060" s="113"/>
    </row>
    <row r="2061" spans="1:10" x14ac:dyDescent="0.15">
      <c r="A2061" s="32">
        <f t="shared" si="13"/>
        <v>1</v>
      </c>
      <c r="B2061" s="80"/>
      <c r="C2061" s="32" t="s">
        <v>10854</v>
      </c>
      <c r="D2061" s="32" t="s">
        <v>1079</v>
      </c>
      <c r="F2061" s="32" t="s">
        <v>7424</v>
      </c>
      <c r="G2061" s="58"/>
      <c r="H2061" s="140"/>
      <c r="I2061" s="113"/>
      <c r="J2061" s="113"/>
    </row>
    <row r="2062" spans="1:10" x14ac:dyDescent="0.15">
      <c r="A2062" s="32">
        <f t="shared" si="13"/>
        <v>1</v>
      </c>
      <c r="B2062" s="80"/>
      <c r="C2062" s="32" t="s">
        <v>10855</v>
      </c>
      <c r="D2062" s="32" t="s">
        <v>10528</v>
      </c>
      <c r="F2062" s="32" t="s">
        <v>7424</v>
      </c>
      <c r="G2062" s="58"/>
      <c r="H2062" s="140"/>
      <c r="I2062" s="113"/>
      <c r="J2062" s="113"/>
    </row>
    <row r="2063" spans="1:10" x14ac:dyDescent="0.15">
      <c r="A2063" s="32">
        <f t="shared" si="13"/>
        <v>1</v>
      </c>
      <c r="B2063" s="80"/>
      <c r="C2063" s="32" t="s">
        <v>10856</v>
      </c>
      <c r="D2063" s="32" t="s">
        <v>10529</v>
      </c>
      <c r="F2063" s="32" t="s">
        <v>7424</v>
      </c>
      <c r="G2063" s="58"/>
      <c r="H2063" s="140"/>
      <c r="I2063" s="113"/>
      <c r="J2063" s="113"/>
    </row>
    <row r="2064" spans="1:10" x14ac:dyDescent="0.15">
      <c r="A2064" s="32">
        <f t="shared" si="13"/>
        <v>1</v>
      </c>
      <c r="B2064" s="80"/>
      <c r="C2064" s="32" t="s">
        <v>10857</v>
      </c>
      <c r="D2064" s="32" t="s">
        <v>10334</v>
      </c>
      <c r="F2064" s="32" t="s">
        <v>7424</v>
      </c>
      <c r="G2064" s="58"/>
      <c r="H2064" s="140"/>
      <c r="I2064" s="113"/>
      <c r="J2064" s="113"/>
    </row>
    <row r="2065" spans="1:10" x14ac:dyDescent="0.15">
      <c r="A2065" s="32">
        <f t="shared" si="13"/>
        <v>1</v>
      </c>
      <c r="B2065" s="80"/>
      <c r="C2065" s="32" t="s">
        <v>10858</v>
      </c>
      <c r="D2065" s="32" t="s">
        <v>10530</v>
      </c>
      <c r="F2065" s="32" t="s">
        <v>7424</v>
      </c>
      <c r="G2065" s="58"/>
      <c r="H2065" s="140"/>
      <c r="I2065" s="113"/>
      <c r="J2065" s="113"/>
    </row>
    <row r="2066" spans="1:10" x14ac:dyDescent="0.15">
      <c r="A2066" s="32">
        <f t="shared" si="13"/>
        <v>1</v>
      </c>
      <c r="B2066" s="80"/>
      <c r="C2066" s="32" t="s">
        <v>10859</v>
      </c>
      <c r="D2066" s="32" t="s">
        <v>10531</v>
      </c>
      <c r="F2066" s="32" t="s">
        <v>7424</v>
      </c>
      <c r="G2066" s="58"/>
      <c r="H2066" s="141"/>
      <c r="I2066" s="113"/>
      <c r="J2066" s="113"/>
    </row>
    <row r="2067" spans="1:10" x14ac:dyDescent="0.15">
      <c r="A2067" s="32">
        <f t="shared" si="13"/>
        <v>1</v>
      </c>
      <c r="B2067" s="80"/>
      <c r="C2067" s="32" t="s">
        <v>10860</v>
      </c>
      <c r="D2067" s="32" t="s">
        <v>10861</v>
      </c>
      <c r="F2067" s="32" t="s">
        <v>101</v>
      </c>
      <c r="G2067" s="58"/>
      <c r="H2067" s="107" t="e" vm="355">
        <v>#VALUE!</v>
      </c>
      <c r="I2067" s="113"/>
      <c r="J2067" s="113"/>
    </row>
    <row r="2068" spans="1:10" x14ac:dyDescent="0.15">
      <c r="A2068" s="32">
        <f t="shared" si="13"/>
        <v>1</v>
      </c>
      <c r="B2068" s="80"/>
      <c r="C2068" s="32" t="s">
        <v>10862</v>
      </c>
      <c r="D2068" s="32" t="s">
        <v>10863</v>
      </c>
      <c r="F2068" s="32" t="s">
        <v>101</v>
      </c>
      <c r="G2068" s="58"/>
      <c r="H2068" s="107" t="e" vm="356">
        <v>#VALUE!</v>
      </c>
      <c r="I2068" s="113"/>
      <c r="J2068" s="113"/>
    </row>
    <row r="2069" spans="1:10" x14ac:dyDescent="0.15">
      <c r="A2069" s="32">
        <f t="shared" si="13"/>
        <v>1</v>
      </c>
      <c r="B2069" s="80"/>
      <c r="C2069" s="32" t="s">
        <v>10864</v>
      </c>
      <c r="D2069" s="32" t="s">
        <v>10865</v>
      </c>
      <c r="F2069" s="32" t="s">
        <v>101</v>
      </c>
      <c r="G2069" s="58"/>
      <c r="H2069" s="107" t="e" vm="357">
        <v>#VALUE!</v>
      </c>
      <c r="I2069" s="113"/>
      <c r="J2069" s="113"/>
    </row>
    <row r="2070" spans="1:10" x14ac:dyDescent="0.15">
      <c r="A2070" s="32">
        <f t="shared" si="13"/>
        <v>1</v>
      </c>
      <c r="B2070" s="80"/>
      <c r="C2070" s="32" t="s">
        <v>10866</v>
      </c>
      <c r="D2070" s="32" t="s">
        <v>10867</v>
      </c>
      <c r="F2070" s="32" t="s">
        <v>101</v>
      </c>
      <c r="G2070" s="58"/>
      <c r="H2070" s="107" t="e" vm="358">
        <v>#VALUE!</v>
      </c>
      <c r="I2070" s="113"/>
      <c r="J2070" s="113"/>
    </row>
    <row r="2071" spans="1:10" x14ac:dyDescent="0.15">
      <c r="A2071" s="32">
        <f t="shared" si="13"/>
        <v>1</v>
      </c>
      <c r="B2071" s="80"/>
      <c r="C2071" s="32" t="s">
        <v>10868</v>
      </c>
      <c r="D2071" s="32" t="s">
        <v>10869</v>
      </c>
      <c r="F2071" s="32" t="s">
        <v>101</v>
      </c>
      <c r="G2071" s="58"/>
      <c r="H2071" s="107" t="e" vm="359">
        <v>#VALUE!</v>
      </c>
      <c r="I2071" s="113"/>
      <c r="J2071" s="113"/>
    </row>
    <row r="2072" spans="1:10" x14ac:dyDescent="0.15">
      <c r="A2072" s="32">
        <f t="shared" si="13"/>
        <v>1</v>
      </c>
      <c r="B2072" s="80"/>
      <c r="C2072" s="32" t="s">
        <v>10870</v>
      </c>
      <c r="D2072" s="32" t="s">
        <v>10871</v>
      </c>
      <c r="F2072" s="32" t="s">
        <v>101</v>
      </c>
      <c r="G2072" s="58"/>
      <c r="H2072" s="107" t="e" vm="359">
        <v>#VALUE!</v>
      </c>
      <c r="I2072" s="113"/>
      <c r="J2072" s="113"/>
    </row>
    <row r="2073" spans="1:10" x14ac:dyDescent="0.15">
      <c r="A2073" s="32">
        <f t="shared" si="13"/>
        <v>1</v>
      </c>
      <c r="B2073" s="80"/>
      <c r="C2073" s="32" t="s">
        <v>10872</v>
      </c>
      <c r="D2073" s="32" t="s">
        <v>10873</v>
      </c>
      <c r="F2073" s="32" t="s">
        <v>101</v>
      </c>
      <c r="G2073" s="58"/>
      <c r="H2073" s="107" t="e" vm="360">
        <v>#VALUE!</v>
      </c>
      <c r="I2073" s="113"/>
      <c r="J2073" s="113"/>
    </row>
    <row r="2074" spans="1:10" x14ac:dyDescent="0.15">
      <c r="A2074" s="32">
        <f t="shared" si="13"/>
        <v>1</v>
      </c>
      <c r="B2074" s="80"/>
      <c r="C2074" s="32" t="s">
        <v>10874</v>
      </c>
      <c r="D2074" s="32" t="s">
        <v>10875</v>
      </c>
      <c r="F2074" s="32" t="s">
        <v>101</v>
      </c>
      <c r="G2074" s="58"/>
      <c r="H2074" s="107" t="e" vm="361">
        <v>#VALUE!</v>
      </c>
      <c r="I2074" s="113"/>
      <c r="J2074" s="113"/>
    </row>
    <row r="2075" spans="1:10" x14ac:dyDescent="0.15">
      <c r="A2075" s="32">
        <f t="shared" si="13"/>
        <v>1</v>
      </c>
      <c r="B2075" s="80"/>
      <c r="C2075" s="32" t="s">
        <v>10876</v>
      </c>
      <c r="D2075" s="32" t="s">
        <v>10877</v>
      </c>
      <c r="F2075" s="32" t="s">
        <v>101</v>
      </c>
      <c r="G2075" s="58"/>
      <c r="H2075" s="107" t="e" vm="362">
        <v>#VALUE!</v>
      </c>
      <c r="I2075" s="113"/>
      <c r="J2075" s="113"/>
    </row>
    <row r="2076" spans="1:10" x14ac:dyDescent="0.15">
      <c r="A2076" s="32">
        <f t="shared" si="13"/>
        <v>1</v>
      </c>
      <c r="B2076" s="80"/>
      <c r="C2076" s="32" t="s">
        <v>10878</v>
      </c>
      <c r="D2076" s="32" t="s">
        <v>10879</v>
      </c>
      <c r="F2076" s="32" t="s">
        <v>101</v>
      </c>
      <c r="G2076" s="58"/>
      <c r="H2076" s="107" t="e" vm="363">
        <v>#VALUE!</v>
      </c>
      <c r="I2076" s="113"/>
      <c r="J2076" s="113"/>
    </row>
    <row r="2077" spans="1:10" x14ac:dyDescent="0.15">
      <c r="A2077" s="32">
        <f t="shared" si="13"/>
        <v>1</v>
      </c>
      <c r="B2077" s="80"/>
      <c r="C2077" s="32" t="s">
        <v>10880</v>
      </c>
      <c r="D2077" s="32" t="s">
        <v>10861</v>
      </c>
      <c r="F2077" s="32" t="s">
        <v>101</v>
      </c>
      <c r="G2077" s="58"/>
      <c r="H2077" s="139" t="s">
        <v>10881</v>
      </c>
      <c r="I2077" s="113"/>
      <c r="J2077" s="113"/>
    </row>
    <row r="2078" spans="1:10" x14ac:dyDescent="0.15">
      <c r="A2078" s="32">
        <f t="shared" si="13"/>
        <v>1</v>
      </c>
      <c r="B2078" s="80"/>
      <c r="C2078" s="32" t="s">
        <v>10882</v>
      </c>
      <c r="D2078" s="32" t="s">
        <v>10863</v>
      </c>
      <c r="F2078" s="32" t="s">
        <v>101</v>
      </c>
      <c r="G2078" s="58"/>
      <c r="H2078" s="140"/>
      <c r="I2078" s="113"/>
      <c r="J2078" s="113"/>
    </row>
    <row r="2079" spans="1:10" x14ac:dyDescent="0.15">
      <c r="A2079" s="32">
        <f t="shared" si="13"/>
        <v>1</v>
      </c>
      <c r="B2079" s="80"/>
      <c r="C2079" s="32" t="s">
        <v>10883</v>
      </c>
      <c r="D2079" s="32" t="s">
        <v>10865</v>
      </c>
      <c r="F2079" s="32" t="s">
        <v>101</v>
      </c>
      <c r="G2079" s="58"/>
      <c r="H2079" s="140"/>
      <c r="I2079" s="113"/>
      <c r="J2079" s="113"/>
    </row>
    <row r="2080" spans="1:10" x14ac:dyDescent="0.15">
      <c r="A2080" s="32">
        <f t="shared" si="13"/>
        <v>1</v>
      </c>
      <c r="B2080" s="80"/>
      <c r="C2080" s="32" t="s">
        <v>10884</v>
      </c>
      <c r="D2080" s="32" t="s">
        <v>10867</v>
      </c>
      <c r="F2080" s="32" t="s">
        <v>101</v>
      </c>
      <c r="G2080" s="58"/>
      <c r="H2080" s="140"/>
      <c r="I2080" s="113"/>
      <c r="J2080" s="113"/>
    </row>
    <row r="2081" spans="1:10" x14ac:dyDescent="0.15">
      <c r="A2081" s="32">
        <f t="shared" si="13"/>
        <v>1</v>
      </c>
      <c r="B2081" s="80"/>
      <c r="C2081" s="32" t="s">
        <v>10885</v>
      </c>
      <c r="D2081" s="32" t="s">
        <v>10869</v>
      </c>
      <c r="F2081" s="32" t="s">
        <v>101</v>
      </c>
      <c r="G2081" s="58"/>
      <c r="H2081" s="140"/>
      <c r="I2081" s="113"/>
      <c r="J2081" s="113"/>
    </row>
    <row r="2082" spans="1:10" x14ac:dyDescent="0.15">
      <c r="A2082" s="32">
        <f t="shared" si="13"/>
        <v>1</v>
      </c>
      <c r="B2082" s="80"/>
      <c r="C2082" s="32" t="s">
        <v>10886</v>
      </c>
      <c r="D2082" s="32" t="s">
        <v>10871</v>
      </c>
      <c r="F2082" s="32" t="s">
        <v>101</v>
      </c>
      <c r="G2082" s="58"/>
      <c r="H2082" s="140"/>
      <c r="I2082" s="113"/>
      <c r="J2082" s="113"/>
    </row>
    <row r="2083" spans="1:10" x14ac:dyDescent="0.15">
      <c r="A2083" s="32">
        <f t="shared" si="13"/>
        <v>1</v>
      </c>
      <c r="B2083" s="80"/>
      <c r="C2083" s="32" t="s">
        <v>10887</v>
      </c>
      <c r="D2083" s="32" t="s">
        <v>10873</v>
      </c>
      <c r="F2083" s="32" t="s">
        <v>101</v>
      </c>
      <c r="G2083" s="58"/>
      <c r="H2083" s="140"/>
      <c r="I2083" s="113"/>
      <c r="J2083" s="113"/>
    </row>
    <row r="2084" spans="1:10" x14ac:dyDescent="0.15">
      <c r="A2084" s="32">
        <f t="shared" si="13"/>
        <v>1</v>
      </c>
      <c r="B2084" s="80"/>
      <c r="C2084" s="32" t="s">
        <v>10888</v>
      </c>
      <c r="D2084" s="32" t="s">
        <v>10875</v>
      </c>
      <c r="F2084" s="32" t="s">
        <v>101</v>
      </c>
      <c r="G2084" s="58"/>
      <c r="H2084" s="140"/>
      <c r="I2084" s="113"/>
      <c r="J2084" s="113"/>
    </row>
    <row r="2085" spans="1:10" x14ac:dyDescent="0.15">
      <c r="A2085" s="32">
        <f t="shared" si="13"/>
        <v>1</v>
      </c>
      <c r="B2085" s="80"/>
      <c r="C2085" s="32" t="s">
        <v>10889</v>
      </c>
      <c r="D2085" s="32" t="s">
        <v>10877</v>
      </c>
      <c r="F2085" s="32" t="s">
        <v>101</v>
      </c>
      <c r="G2085" s="58"/>
      <c r="H2085" s="140"/>
      <c r="I2085" s="113"/>
      <c r="J2085" s="113"/>
    </row>
    <row r="2086" spans="1:10" x14ac:dyDescent="0.15">
      <c r="A2086" s="32">
        <f t="shared" si="13"/>
        <v>1</v>
      </c>
      <c r="B2086" s="80"/>
      <c r="C2086" s="32" t="s">
        <v>10890</v>
      </c>
      <c r="D2086" s="32" t="s">
        <v>10879</v>
      </c>
      <c r="F2086" s="32" t="s">
        <v>101</v>
      </c>
      <c r="G2086" s="58"/>
      <c r="H2086" s="141"/>
      <c r="I2086" s="113"/>
      <c r="J2086" s="113"/>
    </row>
    <row r="2087" spans="1:10" x14ac:dyDescent="0.15">
      <c r="A2087" s="32">
        <f t="shared" si="13"/>
        <v>1</v>
      </c>
      <c r="B2087" s="80"/>
      <c r="C2087" s="32" t="s">
        <v>10891</v>
      </c>
      <c r="D2087" s="32" t="s">
        <v>10861</v>
      </c>
      <c r="F2087" s="32" t="s">
        <v>101</v>
      </c>
      <c r="G2087" s="58"/>
      <c r="H2087" s="139" t="s">
        <v>10881</v>
      </c>
      <c r="I2087" s="113"/>
      <c r="J2087" s="113"/>
    </row>
    <row r="2088" spans="1:10" x14ac:dyDescent="0.15">
      <c r="A2088" s="32">
        <f t="shared" si="13"/>
        <v>1</v>
      </c>
      <c r="B2088" s="80"/>
      <c r="C2088" s="32" t="s">
        <v>10892</v>
      </c>
      <c r="D2088" s="32" t="s">
        <v>10863</v>
      </c>
      <c r="F2088" s="32" t="s">
        <v>101</v>
      </c>
      <c r="G2088" s="58"/>
      <c r="H2088" s="140"/>
      <c r="I2088" s="113"/>
      <c r="J2088" s="113"/>
    </row>
    <row r="2089" spans="1:10" x14ac:dyDescent="0.15">
      <c r="A2089" s="32">
        <f t="shared" si="13"/>
        <v>1</v>
      </c>
      <c r="B2089" s="80"/>
      <c r="C2089" s="32" t="s">
        <v>10893</v>
      </c>
      <c r="D2089" s="32" t="s">
        <v>10865</v>
      </c>
      <c r="F2089" s="32" t="s">
        <v>101</v>
      </c>
      <c r="G2089" s="58"/>
      <c r="H2089" s="140"/>
      <c r="I2089" s="113"/>
      <c r="J2089" s="113"/>
    </row>
    <row r="2090" spans="1:10" x14ac:dyDescent="0.15">
      <c r="A2090" s="32">
        <f t="shared" ref="A2090:A2153" si="14">COUNTIF($C$1509:$C$99985,C2090)</f>
        <v>1</v>
      </c>
      <c r="B2090" s="80"/>
      <c r="C2090" s="32" t="s">
        <v>10894</v>
      </c>
      <c r="D2090" s="32" t="s">
        <v>10867</v>
      </c>
      <c r="F2090" s="32" t="s">
        <v>101</v>
      </c>
      <c r="G2090" s="58"/>
      <c r="H2090" s="140"/>
      <c r="I2090" s="113"/>
      <c r="J2090" s="113"/>
    </row>
    <row r="2091" spans="1:10" x14ac:dyDescent="0.15">
      <c r="A2091" s="32">
        <f t="shared" si="14"/>
        <v>1</v>
      </c>
      <c r="B2091" s="80"/>
      <c r="C2091" s="32" t="s">
        <v>10895</v>
      </c>
      <c r="D2091" s="32" t="s">
        <v>10869</v>
      </c>
      <c r="F2091" s="32" t="s">
        <v>101</v>
      </c>
      <c r="G2091" s="58"/>
      <c r="H2091" s="140"/>
      <c r="I2091" s="113"/>
      <c r="J2091" s="113"/>
    </row>
    <row r="2092" spans="1:10" x14ac:dyDescent="0.15">
      <c r="A2092" s="32">
        <f t="shared" si="14"/>
        <v>1</v>
      </c>
      <c r="B2092" s="80"/>
      <c r="C2092" s="32" t="s">
        <v>10896</v>
      </c>
      <c r="D2092" s="32" t="s">
        <v>10871</v>
      </c>
      <c r="F2092" s="32" t="s">
        <v>101</v>
      </c>
      <c r="G2092" s="58"/>
      <c r="H2092" s="140"/>
      <c r="I2092" s="113"/>
      <c r="J2092" s="113"/>
    </row>
    <row r="2093" spans="1:10" x14ac:dyDescent="0.15">
      <c r="A2093" s="32">
        <f t="shared" si="14"/>
        <v>1</v>
      </c>
      <c r="B2093" s="80"/>
      <c r="C2093" s="32" t="s">
        <v>10897</v>
      </c>
      <c r="D2093" s="32" t="s">
        <v>10873</v>
      </c>
      <c r="F2093" s="32" t="s">
        <v>101</v>
      </c>
      <c r="G2093" s="58"/>
      <c r="H2093" s="140"/>
      <c r="I2093" s="113"/>
      <c r="J2093" s="113"/>
    </row>
    <row r="2094" spans="1:10" x14ac:dyDescent="0.15">
      <c r="A2094" s="32">
        <f t="shared" si="14"/>
        <v>1</v>
      </c>
      <c r="B2094" s="80"/>
      <c r="C2094" s="32" t="s">
        <v>10898</v>
      </c>
      <c r="D2094" s="32" t="s">
        <v>10875</v>
      </c>
      <c r="F2094" s="32" t="s">
        <v>101</v>
      </c>
      <c r="G2094" s="58"/>
      <c r="H2094" s="140"/>
      <c r="I2094" s="113"/>
      <c r="J2094" s="113"/>
    </row>
    <row r="2095" spans="1:10" x14ac:dyDescent="0.15">
      <c r="A2095" s="32">
        <f t="shared" si="14"/>
        <v>1</v>
      </c>
      <c r="B2095" s="80"/>
      <c r="C2095" s="32" t="s">
        <v>10899</v>
      </c>
      <c r="D2095" s="32" t="s">
        <v>10877</v>
      </c>
      <c r="F2095" s="32" t="s">
        <v>101</v>
      </c>
      <c r="G2095" s="58"/>
      <c r="H2095" s="140"/>
      <c r="I2095" s="113"/>
      <c r="J2095" s="113"/>
    </row>
    <row r="2096" spans="1:10" x14ac:dyDescent="0.15">
      <c r="A2096" s="32">
        <f t="shared" si="14"/>
        <v>1</v>
      </c>
      <c r="B2096" s="80"/>
      <c r="C2096" s="32" t="s">
        <v>10900</v>
      </c>
      <c r="D2096" s="32" t="s">
        <v>10879</v>
      </c>
      <c r="F2096" s="32" t="s">
        <v>101</v>
      </c>
      <c r="G2096" s="58"/>
      <c r="H2096" s="141"/>
      <c r="I2096" s="113"/>
      <c r="J2096" s="113"/>
    </row>
    <row r="2097" spans="1:10" x14ac:dyDescent="0.15">
      <c r="A2097" s="32">
        <f t="shared" si="14"/>
        <v>1</v>
      </c>
      <c r="B2097" s="80"/>
      <c r="C2097" s="32" t="s">
        <v>10901</v>
      </c>
      <c r="D2097" s="32" t="s">
        <v>10902</v>
      </c>
      <c r="F2097" s="32" t="s">
        <v>101</v>
      </c>
      <c r="G2097" s="58"/>
      <c r="H2097" s="107" t="e" vm="364">
        <v>#VALUE!</v>
      </c>
      <c r="I2097" s="113"/>
      <c r="J2097" s="113"/>
    </row>
    <row r="2098" spans="1:10" x14ac:dyDescent="0.15">
      <c r="A2098" s="32">
        <f t="shared" si="14"/>
        <v>1</v>
      </c>
      <c r="B2098" s="80"/>
      <c r="C2098" s="32" t="s">
        <v>10903</v>
      </c>
      <c r="D2098" s="32" t="s">
        <v>10904</v>
      </c>
      <c r="F2098" s="32" t="s">
        <v>101</v>
      </c>
      <c r="G2098" s="58"/>
      <c r="H2098" s="107" t="e" vm="365">
        <v>#VALUE!</v>
      </c>
      <c r="I2098" s="113"/>
      <c r="J2098" s="113"/>
    </row>
    <row r="2099" spans="1:10" x14ac:dyDescent="0.15">
      <c r="A2099" s="32">
        <f t="shared" si="14"/>
        <v>1</v>
      </c>
      <c r="B2099" s="80"/>
      <c r="C2099" s="32" t="s">
        <v>10905</v>
      </c>
      <c r="D2099" s="32" t="s">
        <v>10906</v>
      </c>
      <c r="F2099" s="32" t="s">
        <v>101</v>
      </c>
      <c r="G2099" s="58"/>
      <c r="H2099" s="107" t="e" vm="366">
        <v>#VALUE!</v>
      </c>
      <c r="I2099" s="113"/>
      <c r="J2099" s="113"/>
    </row>
    <row r="2100" spans="1:10" x14ac:dyDescent="0.15">
      <c r="A2100" s="32">
        <f t="shared" si="14"/>
        <v>1</v>
      </c>
      <c r="B2100" s="80"/>
      <c r="C2100" s="32" t="s">
        <v>10907</v>
      </c>
      <c r="D2100" s="32" t="s">
        <v>10902</v>
      </c>
      <c r="F2100" s="32" t="s">
        <v>101</v>
      </c>
      <c r="G2100" s="58"/>
      <c r="H2100" s="107" t="e" vm="367">
        <v>#VALUE!</v>
      </c>
      <c r="I2100" s="113"/>
      <c r="J2100" s="113"/>
    </row>
    <row r="2101" spans="1:10" x14ac:dyDescent="0.15">
      <c r="A2101" s="32">
        <f t="shared" si="14"/>
        <v>1</v>
      </c>
      <c r="B2101" s="80"/>
      <c r="C2101" s="32" t="s">
        <v>10908</v>
      </c>
      <c r="D2101" s="32" t="s">
        <v>10904</v>
      </c>
      <c r="F2101" s="32" t="s">
        <v>101</v>
      </c>
      <c r="G2101" s="58"/>
      <c r="H2101" s="107" t="e" vm="365">
        <v>#VALUE!</v>
      </c>
      <c r="I2101" s="113"/>
      <c r="J2101" s="113"/>
    </row>
    <row r="2102" spans="1:10" x14ac:dyDescent="0.15">
      <c r="A2102" s="32">
        <f t="shared" si="14"/>
        <v>1</v>
      </c>
      <c r="B2102" s="80"/>
      <c r="C2102" s="32" t="s">
        <v>10909</v>
      </c>
      <c r="D2102" s="32" t="s">
        <v>10906</v>
      </c>
      <c r="F2102" s="32" t="s">
        <v>101</v>
      </c>
      <c r="G2102" s="58"/>
      <c r="H2102" s="107" t="e" vm="366">
        <v>#VALUE!</v>
      </c>
      <c r="I2102" s="113"/>
      <c r="J2102" s="113"/>
    </row>
    <row r="2103" spans="1:10" x14ac:dyDescent="0.15">
      <c r="A2103" s="32">
        <f t="shared" si="14"/>
        <v>1</v>
      </c>
      <c r="B2103" s="80"/>
      <c r="C2103" s="32" t="s">
        <v>10910</v>
      </c>
      <c r="D2103" s="32" t="s">
        <v>10902</v>
      </c>
      <c r="F2103" s="32" t="s">
        <v>101</v>
      </c>
      <c r="G2103" s="58"/>
      <c r="H2103" s="107" t="e" vm="367">
        <v>#VALUE!</v>
      </c>
      <c r="I2103" s="113"/>
      <c r="J2103" s="113"/>
    </row>
    <row r="2104" spans="1:10" x14ac:dyDescent="0.15">
      <c r="A2104" s="32">
        <f t="shared" si="14"/>
        <v>1</v>
      </c>
      <c r="B2104" s="80"/>
      <c r="C2104" s="32" t="s">
        <v>10911</v>
      </c>
      <c r="D2104" s="32" t="s">
        <v>10904</v>
      </c>
      <c r="F2104" s="32" t="s">
        <v>101</v>
      </c>
      <c r="G2104" s="58"/>
      <c r="H2104" s="107" t="e" vm="368">
        <v>#VALUE!</v>
      </c>
      <c r="I2104" s="113"/>
      <c r="J2104" s="113"/>
    </row>
    <row r="2105" spans="1:10" x14ac:dyDescent="0.15">
      <c r="A2105" s="32">
        <f t="shared" si="14"/>
        <v>1</v>
      </c>
      <c r="B2105" s="80"/>
      <c r="C2105" s="32" t="s">
        <v>10912</v>
      </c>
      <c r="D2105" s="32" t="s">
        <v>10906</v>
      </c>
      <c r="F2105" s="32" t="s">
        <v>101</v>
      </c>
      <c r="G2105" s="58"/>
      <c r="H2105" s="107" t="e" vm="366">
        <v>#VALUE!</v>
      </c>
      <c r="I2105" s="113"/>
      <c r="J2105" s="113"/>
    </row>
    <row r="2106" spans="1:10" x14ac:dyDescent="0.15">
      <c r="A2106" s="32">
        <f t="shared" si="14"/>
        <v>1</v>
      </c>
      <c r="B2106" s="80"/>
      <c r="C2106" s="32" t="s">
        <v>10913</v>
      </c>
      <c r="D2106" s="32" t="s">
        <v>10914</v>
      </c>
      <c r="F2106" s="32" t="s">
        <v>101</v>
      </c>
      <c r="G2106" s="58"/>
      <c r="H2106" s="107" t="e" vm="369">
        <v>#VALUE!</v>
      </c>
      <c r="I2106" s="113"/>
      <c r="J2106" s="113"/>
    </row>
    <row r="2107" spans="1:10" x14ac:dyDescent="0.15">
      <c r="A2107" s="32">
        <f t="shared" si="14"/>
        <v>1</v>
      </c>
      <c r="B2107" s="80"/>
      <c r="C2107" s="32" t="s">
        <v>10915</v>
      </c>
      <c r="D2107" s="32" t="s">
        <v>10916</v>
      </c>
      <c r="F2107" s="32" t="s">
        <v>101</v>
      </c>
      <c r="G2107" s="58"/>
      <c r="H2107" s="107" t="e" vm="370">
        <v>#VALUE!</v>
      </c>
      <c r="I2107" s="113"/>
      <c r="J2107" s="113"/>
    </row>
    <row r="2108" spans="1:10" x14ac:dyDescent="0.15">
      <c r="A2108" s="32">
        <f t="shared" si="14"/>
        <v>1</v>
      </c>
      <c r="B2108" s="80"/>
      <c r="C2108" s="32" t="s">
        <v>10917</v>
      </c>
      <c r="D2108" s="32" t="s">
        <v>10918</v>
      </c>
      <c r="F2108" s="32" t="s">
        <v>101</v>
      </c>
      <c r="G2108" s="58"/>
      <c r="H2108" s="107" t="e" vm="349">
        <v>#VALUE!</v>
      </c>
      <c r="I2108" s="113"/>
      <c r="J2108" s="113"/>
    </row>
    <row r="2109" spans="1:10" x14ac:dyDescent="0.15">
      <c r="A2109" s="32">
        <f t="shared" si="14"/>
        <v>1</v>
      </c>
      <c r="B2109" s="80"/>
      <c r="C2109" s="32" t="s">
        <v>10919</v>
      </c>
      <c r="D2109" s="32" t="s">
        <v>10787</v>
      </c>
      <c r="F2109" s="32" t="s">
        <v>7424</v>
      </c>
      <c r="G2109" s="58"/>
      <c r="H2109" s="107" t="e" vm="354">
        <v>#VALUE!</v>
      </c>
      <c r="I2109" s="113"/>
      <c r="J2109" s="113"/>
    </row>
    <row r="2110" spans="1:10" x14ac:dyDescent="0.15">
      <c r="A2110" s="32">
        <f t="shared" si="14"/>
        <v>1</v>
      </c>
      <c r="B2110" s="80"/>
      <c r="C2110" s="32" t="s">
        <v>10920</v>
      </c>
      <c r="D2110" s="32" t="s">
        <v>10792</v>
      </c>
      <c r="F2110" s="32" t="s">
        <v>7424</v>
      </c>
      <c r="G2110" s="58"/>
      <c r="H2110" s="107" t="s">
        <v>10921</v>
      </c>
      <c r="I2110" s="113"/>
      <c r="J2110" s="113"/>
    </row>
    <row r="2111" spans="1:10" x14ac:dyDescent="0.15">
      <c r="A2111" s="32">
        <f t="shared" si="14"/>
        <v>1</v>
      </c>
      <c r="B2111" s="80"/>
      <c r="C2111" s="32" t="s">
        <v>10922</v>
      </c>
      <c r="D2111" s="32" t="s">
        <v>10332</v>
      </c>
      <c r="F2111" s="32" t="s">
        <v>101</v>
      </c>
      <c r="G2111" s="58"/>
      <c r="H2111" s="139" t="s">
        <v>10796</v>
      </c>
      <c r="I2111" s="113"/>
      <c r="J2111" s="113"/>
    </row>
    <row r="2112" spans="1:10" x14ac:dyDescent="0.15">
      <c r="A2112" s="32">
        <f t="shared" si="14"/>
        <v>1</v>
      </c>
      <c r="B2112" s="80"/>
      <c r="C2112" s="32" t="s">
        <v>10923</v>
      </c>
      <c r="D2112" s="32" t="s">
        <v>1067</v>
      </c>
      <c r="F2112" s="32" t="s">
        <v>101</v>
      </c>
      <c r="G2112" s="58"/>
      <c r="H2112" s="140"/>
      <c r="I2112" s="113"/>
      <c r="J2112" s="113"/>
    </row>
    <row r="2113" spans="1:10" x14ac:dyDescent="0.15">
      <c r="A2113" s="32">
        <f t="shared" si="14"/>
        <v>1</v>
      </c>
      <c r="B2113" s="80"/>
      <c r="C2113" s="32" t="s">
        <v>10924</v>
      </c>
      <c r="D2113" s="32" t="s">
        <v>1069</v>
      </c>
      <c r="F2113" s="32" t="s">
        <v>101</v>
      </c>
      <c r="G2113" s="58"/>
      <c r="H2113" s="140"/>
      <c r="I2113" s="113"/>
      <c r="J2113" s="113"/>
    </row>
    <row r="2114" spans="1:10" x14ac:dyDescent="0.15">
      <c r="A2114" s="32">
        <f t="shared" si="14"/>
        <v>1</v>
      </c>
      <c r="B2114" s="80"/>
      <c r="C2114" s="32" t="s">
        <v>10925</v>
      </c>
      <c r="D2114" s="32" t="s">
        <v>1071</v>
      </c>
      <c r="F2114" s="32" t="s">
        <v>101</v>
      </c>
      <c r="G2114" s="58"/>
      <c r="H2114" s="140"/>
      <c r="I2114" s="113"/>
      <c r="J2114" s="113"/>
    </row>
    <row r="2115" spans="1:10" x14ac:dyDescent="0.15">
      <c r="A2115" s="32">
        <f t="shared" si="14"/>
        <v>1</v>
      </c>
      <c r="B2115" s="80"/>
      <c r="C2115" s="32" t="s">
        <v>10926</v>
      </c>
      <c r="D2115" s="32" t="s">
        <v>1073</v>
      </c>
      <c r="F2115" s="32" t="s">
        <v>101</v>
      </c>
      <c r="G2115" s="58"/>
      <c r="H2115" s="140"/>
      <c r="I2115" s="113"/>
      <c r="J2115" s="113"/>
    </row>
    <row r="2116" spans="1:10" x14ac:dyDescent="0.15">
      <c r="A2116" s="32">
        <f t="shared" si="14"/>
        <v>1</v>
      </c>
      <c r="B2116" s="80"/>
      <c r="C2116" s="32" t="s">
        <v>10927</v>
      </c>
      <c r="D2116" s="32" t="s">
        <v>1075</v>
      </c>
      <c r="F2116" s="32" t="s">
        <v>101</v>
      </c>
      <c r="G2116" s="58"/>
      <c r="H2116" s="140"/>
      <c r="I2116" s="113"/>
      <c r="J2116" s="113"/>
    </row>
    <row r="2117" spans="1:10" x14ac:dyDescent="0.15">
      <c r="A2117" s="32">
        <f t="shared" si="14"/>
        <v>1</v>
      </c>
      <c r="B2117" s="80"/>
      <c r="C2117" s="32" t="s">
        <v>10928</v>
      </c>
      <c r="D2117" s="32" t="s">
        <v>1077</v>
      </c>
      <c r="F2117" s="32" t="s">
        <v>101</v>
      </c>
      <c r="G2117" s="58"/>
      <c r="H2117" s="140"/>
      <c r="I2117" s="113"/>
      <c r="J2117" s="113"/>
    </row>
    <row r="2118" spans="1:10" x14ac:dyDescent="0.15">
      <c r="A2118" s="32">
        <f t="shared" si="14"/>
        <v>1</v>
      </c>
      <c r="B2118" s="80"/>
      <c r="C2118" s="32" t="s">
        <v>10929</v>
      </c>
      <c r="D2118" s="32" t="s">
        <v>1079</v>
      </c>
      <c r="F2118" s="32" t="s">
        <v>101</v>
      </c>
      <c r="G2118" s="58"/>
      <c r="H2118" s="140"/>
      <c r="I2118" s="113"/>
      <c r="J2118" s="113"/>
    </row>
    <row r="2119" spans="1:10" x14ac:dyDescent="0.15">
      <c r="A2119" s="32">
        <f t="shared" si="14"/>
        <v>1</v>
      </c>
      <c r="B2119" s="80"/>
      <c r="C2119" s="32" t="s">
        <v>10930</v>
      </c>
      <c r="D2119" s="32" t="s">
        <v>10528</v>
      </c>
      <c r="F2119" s="32" t="s">
        <v>101</v>
      </c>
      <c r="G2119" s="58"/>
      <c r="H2119" s="140"/>
      <c r="I2119" s="113"/>
      <c r="J2119" s="113"/>
    </row>
    <row r="2120" spans="1:10" x14ac:dyDescent="0.15">
      <c r="A2120" s="32">
        <f t="shared" si="14"/>
        <v>1</v>
      </c>
      <c r="B2120" s="80"/>
      <c r="C2120" s="32" t="s">
        <v>10931</v>
      </c>
      <c r="D2120" s="32" t="s">
        <v>10529</v>
      </c>
      <c r="F2120" s="32" t="s">
        <v>101</v>
      </c>
      <c r="G2120" s="58"/>
      <c r="H2120" s="140"/>
      <c r="I2120" s="113"/>
      <c r="J2120" s="113"/>
    </row>
    <row r="2121" spans="1:10" x14ac:dyDescent="0.15">
      <c r="A2121" s="32">
        <f t="shared" si="14"/>
        <v>1</v>
      </c>
      <c r="B2121" s="80"/>
      <c r="C2121" s="32" t="s">
        <v>10932</v>
      </c>
      <c r="D2121" s="32" t="s">
        <v>10334</v>
      </c>
      <c r="F2121" s="32" t="s">
        <v>101</v>
      </c>
      <c r="G2121" s="58"/>
      <c r="H2121" s="140"/>
      <c r="I2121" s="113"/>
      <c r="J2121" s="113"/>
    </row>
    <row r="2122" spans="1:10" x14ac:dyDescent="0.15">
      <c r="A2122" s="32">
        <f t="shared" si="14"/>
        <v>1</v>
      </c>
      <c r="B2122" s="80"/>
      <c r="C2122" s="32" t="s">
        <v>10933</v>
      </c>
      <c r="D2122" s="32" t="s">
        <v>10530</v>
      </c>
      <c r="F2122" s="32" t="s">
        <v>101</v>
      </c>
      <c r="G2122" s="58"/>
      <c r="H2122" s="140"/>
      <c r="I2122" s="113"/>
      <c r="J2122" s="113"/>
    </row>
    <row r="2123" spans="1:10" x14ac:dyDescent="0.15">
      <c r="A2123" s="32">
        <f t="shared" si="14"/>
        <v>1</v>
      </c>
      <c r="B2123" s="80"/>
      <c r="C2123" s="32" t="s">
        <v>10934</v>
      </c>
      <c r="D2123" s="32" t="s">
        <v>10531</v>
      </c>
      <c r="F2123" s="32" t="s">
        <v>101</v>
      </c>
      <c r="G2123" s="58"/>
      <c r="H2123" s="141"/>
      <c r="I2123" s="113"/>
      <c r="J2123" s="113"/>
    </row>
    <row r="2124" spans="1:10" x14ac:dyDescent="0.15">
      <c r="A2124" s="32">
        <f t="shared" si="14"/>
        <v>1</v>
      </c>
      <c r="B2124" s="80"/>
      <c r="C2124" s="32" t="s">
        <v>10935</v>
      </c>
      <c r="D2124" s="32" t="s">
        <v>10936</v>
      </c>
      <c r="F2124" s="32" t="s">
        <v>101</v>
      </c>
      <c r="G2124" s="58"/>
      <c r="H2124" s="107" t="e" vm="371">
        <v>#VALUE!</v>
      </c>
      <c r="I2124" s="113"/>
      <c r="J2124" s="113"/>
    </row>
    <row r="2125" spans="1:10" x14ac:dyDescent="0.15">
      <c r="A2125" s="32">
        <f t="shared" si="14"/>
        <v>1</v>
      </c>
      <c r="B2125" s="80"/>
      <c r="C2125" s="32" t="s">
        <v>10937</v>
      </c>
      <c r="D2125" s="32" t="s">
        <v>10938</v>
      </c>
      <c r="F2125" s="32" t="s">
        <v>101</v>
      </c>
      <c r="G2125" s="58"/>
      <c r="H2125" s="107" t="e" vm="372">
        <v>#VALUE!</v>
      </c>
      <c r="I2125" s="113"/>
      <c r="J2125" s="113"/>
    </row>
    <row r="2126" spans="1:10" x14ac:dyDescent="0.15">
      <c r="A2126" s="32">
        <f t="shared" si="14"/>
        <v>1</v>
      </c>
      <c r="B2126" s="80"/>
      <c r="C2126" s="32" t="s">
        <v>10939</v>
      </c>
      <c r="D2126" s="32" t="s">
        <v>10940</v>
      </c>
      <c r="F2126" s="32" t="s">
        <v>101</v>
      </c>
      <c r="G2126" s="58"/>
      <c r="H2126" s="107" t="e" vm="350">
        <v>#VALUE!</v>
      </c>
      <c r="I2126" s="113"/>
      <c r="J2126" s="113"/>
    </row>
    <row r="2127" spans="1:10" x14ac:dyDescent="0.15">
      <c r="A2127" s="32">
        <f t="shared" si="14"/>
        <v>1</v>
      </c>
      <c r="B2127" s="80"/>
      <c r="C2127" s="32" t="s">
        <v>10941</v>
      </c>
      <c r="D2127" s="32" t="s">
        <v>10942</v>
      </c>
      <c r="F2127" s="32" t="s">
        <v>7424</v>
      </c>
      <c r="G2127" s="58"/>
      <c r="H2127" s="107" t="e" vm="373">
        <v>#VALUE!</v>
      </c>
      <c r="I2127" s="113"/>
      <c r="J2127" s="113"/>
    </row>
    <row r="2128" spans="1:10" x14ac:dyDescent="0.15">
      <c r="A2128" s="32">
        <f t="shared" si="14"/>
        <v>1</v>
      </c>
      <c r="B2128" s="80"/>
      <c r="C2128" s="32" t="s">
        <v>10943</v>
      </c>
      <c r="D2128" s="32" t="s">
        <v>10944</v>
      </c>
      <c r="F2128" s="32" t="s">
        <v>7424</v>
      </c>
      <c r="G2128" s="58"/>
      <c r="H2128" s="107" t="s">
        <v>10921</v>
      </c>
      <c r="I2128" s="113"/>
      <c r="J2128" s="113"/>
    </row>
    <row r="2129" spans="1:10" x14ac:dyDescent="0.15">
      <c r="A2129" s="32">
        <f t="shared" si="14"/>
        <v>1</v>
      </c>
      <c r="B2129" s="80"/>
      <c r="C2129" s="32" t="s">
        <v>10945</v>
      </c>
      <c r="D2129" s="32" t="s">
        <v>10332</v>
      </c>
      <c r="F2129" s="32" t="s">
        <v>101</v>
      </c>
      <c r="G2129" s="58"/>
      <c r="H2129" s="139" t="s">
        <v>10796</v>
      </c>
      <c r="I2129" s="113"/>
      <c r="J2129" s="113"/>
    </row>
    <row r="2130" spans="1:10" x14ac:dyDescent="0.15">
      <c r="A2130" s="32">
        <f t="shared" si="14"/>
        <v>1</v>
      </c>
      <c r="B2130" s="80"/>
      <c r="C2130" s="32" t="s">
        <v>10946</v>
      </c>
      <c r="D2130" s="32" t="s">
        <v>1067</v>
      </c>
      <c r="F2130" s="32" t="s">
        <v>101</v>
      </c>
      <c r="G2130" s="58"/>
      <c r="H2130" s="140"/>
      <c r="I2130" s="113"/>
      <c r="J2130" s="113"/>
    </row>
    <row r="2131" spans="1:10" x14ac:dyDescent="0.15">
      <c r="A2131" s="32">
        <f t="shared" si="14"/>
        <v>1</v>
      </c>
      <c r="B2131" s="80"/>
      <c r="C2131" s="32" t="s">
        <v>10947</v>
      </c>
      <c r="D2131" s="32" t="s">
        <v>1069</v>
      </c>
      <c r="F2131" s="32" t="s">
        <v>101</v>
      </c>
      <c r="G2131" s="58"/>
      <c r="H2131" s="140"/>
      <c r="I2131" s="113"/>
      <c r="J2131" s="113"/>
    </row>
    <row r="2132" spans="1:10" x14ac:dyDescent="0.15">
      <c r="A2132" s="32">
        <f t="shared" si="14"/>
        <v>1</v>
      </c>
      <c r="B2132" s="80"/>
      <c r="C2132" s="32" t="s">
        <v>10948</v>
      </c>
      <c r="D2132" s="32" t="s">
        <v>1071</v>
      </c>
      <c r="F2132" s="32" t="s">
        <v>101</v>
      </c>
      <c r="G2132" s="58"/>
      <c r="H2132" s="140"/>
      <c r="I2132" s="113"/>
      <c r="J2132" s="113"/>
    </row>
    <row r="2133" spans="1:10" x14ac:dyDescent="0.15">
      <c r="A2133" s="32">
        <f t="shared" si="14"/>
        <v>1</v>
      </c>
      <c r="B2133" s="80"/>
      <c r="C2133" s="32" t="s">
        <v>10949</v>
      </c>
      <c r="D2133" s="32" t="s">
        <v>1073</v>
      </c>
      <c r="F2133" s="32" t="s">
        <v>101</v>
      </c>
      <c r="G2133" s="58"/>
      <c r="H2133" s="140"/>
      <c r="I2133" s="113"/>
      <c r="J2133" s="113"/>
    </row>
    <row r="2134" spans="1:10" x14ac:dyDescent="0.15">
      <c r="A2134" s="32">
        <f t="shared" si="14"/>
        <v>1</v>
      </c>
      <c r="B2134" s="80"/>
      <c r="C2134" s="32" t="s">
        <v>10950</v>
      </c>
      <c r="D2134" s="32" t="s">
        <v>1075</v>
      </c>
      <c r="F2134" s="32" t="s">
        <v>101</v>
      </c>
      <c r="G2134" s="58"/>
      <c r="H2134" s="140"/>
      <c r="I2134" s="113"/>
      <c r="J2134" s="113"/>
    </row>
    <row r="2135" spans="1:10" x14ac:dyDescent="0.15">
      <c r="A2135" s="32">
        <f t="shared" si="14"/>
        <v>1</v>
      </c>
      <c r="B2135" s="80"/>
      <c r="C2135" s="32" t="s">
        <v>10951</v>
      </c>
      <c r="D2135" s="32" t="s">
        <v>1077</v>
      </c>
      <c r="F2135" s="32" t="s">
        <v>101</v>
      </c>
      <c r="G2135" s="58"/>
      <c r="H2135" s="140"/>
      <c r="I2135" s="113"/>
      <c r="J2135" s="113"/>
    </row>
    <row r="2136" spans="1:10" x14ac:dyDescent="0.15">
      <c r="A2136" s="32">
        <f t="shared" si="14"/>
        <v>1</v>
      </c>
      <c r="B2136" s="80"/>
      <c r="C2136" s="32" t="s">
        <v>10952</v>
      </c>
      <c r="D2136" s="32" t="s">
        <v>1079</v>
      </c>
      <c r="F2136" s="32" t="s">
        <v>101</v>
      </c>
      <c r="G2136" s="58"/>
      <c r="H2136" s="140"/>
      <c r="I2136" s="113"/>
      <c r="J2136" s="113"/>
    </row>
    <row r="2137" spans="1:10" x14ac:dyDescent="0.15">
      <c r="A2137" s="32">
        <f t="shared" si="14"/>
        <v>1</v>
      </c>
      <c r="B2137" s="80"/>
      <c r="C2137" s="32" t="s">
        <v>10953</v>
      </c>
      <c r="D2137" s="32" t="s">
        <v>10528</v>
      </c>
      <c r="F2137" s="32" t="s">
        <v>101</v>
      </c>
      <c r="G2137" s="58"/>
      <c r="H2137" s="140"/>
      <c r="I2137" s="113"/>
      <c r="J2137" s="113"/>
    </row>
    <row r="2138" spans="1:10" x14ac:dyDescent="0.15">
      <c r="A2138" s="32">
        <f t="shared" si="14"/>
        <v>1</v>
      </c>
      <c r="B2138" s="80"/>
      <c r="C2138" s="32" t="s">
        <v>10954</v>
      </c>
      <c r="D2138" s="32" t="s">
        <v>10529</v>
      </c>
      <c r="F2138" s="32" t="s">
        <v>101</v>
      </c>
      <c r="G2138" s="58"/>
      <c r="H2138" s="140"/>
      <c r="I2138" s="113"/>
      <c r="J2138" s="113"/>
    </row>
    <row r="2139" spans="1:10" x14ac:dyDescent="0.15">
      <c r="A2139" s="32">
        <f t="shared" si="14"/>
        <v>1</v>
      </c>
      <c r="B2139" s="80"/>
      <c r="C2139" s="32" t="s">
        <v>10955</v>
      </c>
      <c r="D2139" s="32" t="s">
        <v>10334</v>
      </c>
      <c r="F2139" s="32" t="s">
        <v>101</v>
      </c>
      <c r="G2139" s="58"/>
      <c r="H2139" s="140"/>
      <c r="I2139" s="113"/>
      <c r="J2139" s="113"/>
    </row>
    <row r="2140" spans="1:10" x14ac:dyDescent="0.15">
      <c r="A2140" s="32">
        <f t="shared" si="14"/>
        <v>1</v>
      </c>
      <c r="B2140" s="80"/>
      <c r="C2140" s="32" t="s">
        <v>10956</v>
      </c>
      <c r="D2140" s="32" t="s">
        <v>10530</v>
      </c>
      <c r="F2140" s="32" t="s">
        <v>101</v>
      </c>
      <c r="G2140" s="58"/>
      <c r="H2140" s="140"/>
      <c r="I2140" s="113"/>
      <c r="J2140" s="113"/>
    </row>
    <row r="2141" spans="1:10" x14ac:dyDescent="0.15">
      <c r="A2141" s="32">
        <f t="shared" si="14"/>
        <v>1</v>
      </c>
      <c r="B2141" s="80"/>
      <c r="C2141" s="32" t="s">
        <v>10957</v>
      </c>
      <c r="D2141" s="32" t="s">
        <v>10531</v>
      </c>
      <c r="F2141" s="32" t="s">
        <v>101</v>
      </c>
      <c r="G2141" s="58"/>
      <c r="H2141" s="141"/>
      <c r="I2141" s="113"/>
      <c r="J2141" s="113"/>
    </row>
    <row r="2142" spans="1:10" x14ac:dyDescent="0.15">
      <c r="A2142" s="32">
        <f t="shared" si="14"/>
        <v>1</v>
      </c>
      <c r="C2142" s="32" t="s">
        <v>10958</v>
      </c>
      <c r="D2142" s="32" t="s">
        <v>10959</v>
      </c>
      <c r="F2142" s="32" t="s">
        <v>7361</v>
      </c>
      <c r="G2142" s="58"/>
      <c r="H2142" s="107" t="e" vm="374">
        <v>#VALUE!</v>
      </c>
      <c r="I2142" s="113"/>
      <c r="J2142" s="113"/>
    </row>
    <row r="2143" spans="1:10" x14ac:dyDescent="0.15">
      <c r="A2143" s="32">
        <f t="shared" si="14"/>
        <v>1</v>
      </c>
      <c r="C2143" s="32" t="s">
        <v>10960</v>
      </c>
      <c r="D2143" s="32" t="s">
        <v>9036</v>
      </c>
      <c r="F2143" s="32" t="s">
        <v>7424</v>
      </c>
      <c r="G2143" s="58"/>
      <c r="H2143" s="107" t="e" vm="375">
        <v>#VALUE!</v>
      </c>
      <c r="I2143" s="113"/>
      <c r="J2143" s="113"/>
    </row>
    <row r="2144" spans="1:10" x14ac:dyDescent="0.15">
      <c r="A2144" s="32">
        <f t="shared" si="14"/>
        <v>1</v>
      </c>
      <c r="C2144" s="32" t="s">
        <v>8699</v>
      </c>
      <c r="D2144" s="32" t="s">
        <v>10961</v>
      </c>
      <c r="F2144" s="32" t="s">
        <v>101</v>
      </c>
      <c r="G2144" s="58"/>
      <c r="H2144" s="107" t="e" vm="376">
        <v>#VALUE!</v>
      </c>
      <c r="I2144" s="113"/>
      <c r="J2144" s="113"/>
    </row>
    <row r="2145" spans="1:13" x14ac:dyDescent="0.15">
      <c r="A2145" s="32">
        <f t="shared" si="14"/>
        <v>1</v>
      </c>
      <c r="C2145" s="32" t="s">
        <v>8702</v>
      </c>
      <c r="D2145" s="32" t="s">
        <v>10962</v>
      </c>
      <c r="F2145" s="32" t="s">
        <v>101</v>
      </c>
      <c r="G2145" s="58"/>
      <c r="H2145" s="107" t="e" vm="377">
        <v>#VALUE!</v>
      </c>
      <c r="I2145" s="113"/>
      <c r="J2145" s="113"/>
    </row>
    <row r="2146" spans="1:13" x14ac:dyDescent="0.15">
      <c r="A2146" s="32">
        <f t="shared" si="14"/>
        <v>1</v>
      </c>
      <c r="C2146" s="32" t="s">
        <v>8703</v>
      </c>
      <c r="D2146" s="32" t="s">
        <v>10963</v>
      </c>
      <c r="F2146" s="32" t="s">
        <v>101</v>
      </c>
      <c r="G2146" s="58"/>
      <c r="H2146" s="107" t="e" vm="378">
        <v>#VALUE!</v>
      </c>
      <c r="I2146" s="113"/>
      <c r="J2146" s="113"/>
    </row>
    <row r="2147" spans="1:13" x14ac:dyDescent="0.15">
      <c r="A2147" s="32">
        <f t="shared" si="14"/>
        <v>1</v>
      </c>
      <c r="C2147" s="32" t="s">
        <v>8704</v>
      </c>
      <c r="D2147" s="32" t="s">
        <v>10964</v>
      </c>
      <c r="F2147" s="32" t="s">
        <v>101</v>
      </c>
      <c r="G2147" s="58"/>
      <c r="H2147" s="107" t="e" vm="379">
        <v>#VALUE!</v>
      </c>
      <c r="I2147" s="113"/>
      <c r="J2147" s="113"/>
    </row>
    <row r="2148" spans="1:13" x14ac:dyDescent="0.15">
      <c r="A2148" s="32">
        <f t="shared" si="14"/>
        <v>1</v>
      </c>
      <c r="C2148" s="32" t="s">
        <v>8705</v>
      </c>
      <c r="D2148" s="32" t="s">
        <v>10965</v>
      </c>
      <c r="F2148" s="32" t="s">
        <v>101</v>
      </c>
      <c r="G2148" s="58"/>
      <c r="H2148" s="107" t="e" vm="380">
        <v>#VALUE!</v>
      </c>
      <c r="I2148" s="113"/>
      <c r="J2148" s="113"/>
    </row>
    <row r="2149" spans="1:13" x14ac:dyDescent="0.15">
      <c r="A2149" s="32">
        <f t="shared" si="14"/>
        <v>1</v>
      </c>
      <c r="C2149" s="32" t="s">
        <v>10966</v>
      </c>
      <c r="D2149" s="32" t="s">
        <v>10967</v>
      </c>
      <c r="F2149" s="32" t="s">
        <v>7361</v>
      </c>
      <c r="G2149" s="58"/>
      <c r="H2149" s="107" t="e" vm="381">
        <v>#VALUE!</v>
      </c>
      <c r="I2149" s="113"/>
      <c r="J2149" s="113"/>
    </row>
    <row r="2150" spans="1:13" x14ac:dyDescent="0.15">
      <c r="A2150" s="32">
        <f t="shared" si="14"/>
        <v>1</v>
      </c>
      <c r="C2150" s="32" t="s">
        <v>10968</v>
      </c>
      <c r="D2150" s="32" t="s">
        <v>9036</v>
      </c>
      <c r="F2150" s="32" t="s">
        <v>7424</v>
      </c>
      <c r="G2150" s="58"/>
      <c r="H2150" s="107" t="e" vm="382">
        <v>#VALUE!</v>
      </c>
      <c r="I2150" s="113"/>
      <c r="J2150" s="113"/>
    </row>
    <row r="2151" spans="1:13" x14ac:dyDescent="0.15">
      <c r="A2151" s="32">
        <f t="shared" si="14"/>
        <v>1</v>
      </c>
      <c r="C2151" s="32" t="s">
        <v>10969</v>
      </c>
      <c r="D2151" s="32" t="s">
        <v>10970</v>
      </c>
      <c r="F2151" s="32" t="s">
        <v>101</v>
      </c>
      <c r="G2151" s="58"/>
      <c r="H2151" s="107" t="e" vm="383">
        <v>#VALUE!</v>
      </c>
      <c r="I2151" s="113"/>
      <c r="J2151" s="113"/>
    </row>
    <row r="2152" spans="1:13" x14ac:dyDescent="0.15">
      <c r="A2152" s="32">
        <f t="shared" si="14"/>
        <v>1</v>
      </c>
      <c r="C2152" s="32" t="s">
        <v>8708</v>
      </c>
      <c r="D2152" s="32" t="s">
        <v>10971</v>
      </c>
      <c r="F2152" s="32" t="s">
        <v>101</v>
      </c>
      <c r="G2152" s="58"/>
      <c r="H2152" s="107" t="e" vm="384">
        <v>#VALUE!</v>
      </c>
      <c r="I2152" s="113"/>
      <c r="J2152" s="113"/>
    </row>
    <row r="2153" spans="1:13" x14ac:dyDescent="0.15">
      <c r="A2153" s="32">
        <f t="shared" si="14"/>
        <v>1</v>
      </c>
      <c r="C2153" s="32" t="s">
        <v>8709</v>
      </c>
      <c r="D2153" s="32" t="s">
        <v>10972</v>
      </c>
      <c r="F2153" s="32" t="s">
        <v>101</v>
      </c>
      <c r="G2153" s="58"/>
      <c r="H2153" s="107" t="e" vm="385">
        <v>#VALUE!</v>
      </c>
      <c r="I2153" s="113"/>
      <c r="J2153" s="113"/>
    </row>
    <row r="2154" spans="1:13" x14ac:dyDescent="0.15">
      <c r="A2154" s="32">
        <f t="shared" ref="A2154:A2217" si="15">COUNTIF($C$1509:$C$99985,C2154)</f>
        <v>1</v>
      </c>
      <c r="C2154" s="32" t="s">
        <v>8710</v>
      </c>
      <c r="D2154" s="32" t="s">
        <v>10973</v>
      </c>
      <c r="F2154" s="32" t="s">
        <v>101</v>
      </c>
      <c r="G2154" s="58"/>
      <c r="H2154" s="107" t="e" vm="386">
        <v>#VALUE!</v>
      </c>
      <c r="I2154" s="113"/>
      <c r="J2154" s="113"/>
    </row>
    <row r="2155" spans="1:13" ht="13.5" x14ac:dyDescent="0.15">
      <c r="A2155" s="32">
        <f t="shared" si="15"/>
        <v>1</v>
      </c>
      <c r="B2155" s="80">
        <v>46002</v>
      </c>
      <c r="C2155" s="32" t="s">
        <v>10974</v>
      </c>
      <c r="D2155" s="32" t="s">
        <v>442</v>
      </c>
      <c r="F2155" t="s">
        <v>101</v>
      </c>
      <c r="G2155" s="58"/>
      <c r="H2155" s="58" t="e" vm="387">
        <v>#VALUE!</v>
      </c>
      <c r="M2155" s="32" t="s">
        <v>8713</v>
      </c>
    </row>
    <row r="2156" spans="1:13" ht="13.5" x14ac:dyDescent="0.15">
      <c r="A2156" s="32">
        <f t="shared" si="15"/>
        <v>1</v>
      </c>
      <c r="B2156" s="80">
        <v>46002</v>
      </c>
      <c r="C2156" s="32" t="s">
        <v>8714</v>
      </c>
      <c r="D2156" s="32" t="s">
        <v>444</v>
      </c>
      <c r="F2156" t="s">
        <v>101</v>
      </c>
      <c r="G2156" s="58"/>
      <c r="H2156" s="58" t="e" vm="388">
        <v>#VALUE!</v>
      </c>
      <c r="M2156" s="32" t="s">
        <v>8713</v>
      </c>
    </row>
    <row r="2157" spans="1:13" ht="13.5" x14ac:dyDescent="0.15">
      <c r="A2157" s="32">
        <f t="shared" si="15"/>
        <v>1</v>
      </c>
      <c r="B2157" s="80">
        <v>46002</v>
      </c>
      <c r="C2157" s="32" t="s">
        <v>8715</v>
      </c>
      <c r="D2157" s="32" t="s">
        <v>446</v>
      </c>
      <c r="F2157" t="s">
        <v>101</v>
      </c>
      <c r="G2157" s="58"/>
      <c r="H2157" s="58" t="e" vm="389">
        <v>#VALUE!</v>
      </c>
      <c r="M2157" s="32" t="s">
        <v>8713</v>
      </c>
    </row>
    <row r="2158" spans="1:13" ht="13.5" x14ac:dyDescent="0.15">
      <c r="A2158" s="32">
        <f t="shared" si="15"/>
        <v>1</v>
      </c>
      <c r="B2158" s="80">
        <v>46002</v>
      </c>
      <c r="C2158" s="32" t="s">
        <v>8716</v>
      </c>
      <c r="D2158" s="32" t="s">
        <v>448</v>
      </c>
      <c r="F2158" t="s">
        <v>101</v>
      </c>
      <c r="G2158" s="58"/>
      <c r="H2158" s="58" t="e" vm="390">
        <v>#VALUE!</v>
      </c>
      <c r="M2158" s="32" t="s">
        <v>8713</v>
      </c>
    </row>
    <row r="2159" spans="1:13" ht="13.5" x14ac:dyDescent="0.15">
      <c r="A2159" s="32">
        <f t="shared" si="15"/>
        <v>1</v>
      </c>
      <c r="B2159" s="80">
        <v>46002</v>
      </c>
      <c r="C2159" s="32" t="s">
        <v>10975</v>
      </c>
      <c r="D2159" s="32" t="s">
        <v>10976</v>
      </c>
      <c r="F2159" t="s">
        <v>101</v>
      </c>
      <c r="G2159" s="58"/>
      <c r="H2159" s="58"/>
      <c r="M2159" s="32" t="s">
        <v>8713</v>
      </c>
    </row>
    <row r="2160" spans="1:13" ht="13.5" x14ac:dyDescent="0.15">
      <c r="A2160" s="32">
        <f t="shared" si="15"/>
        <v>1</v>
      </c>
      <c r="B2160" s="80">
        <v>46002</v>
      </c>
      <c r="C2160" s="32" t="s">
        <v>10977</v>
      </c>
      <c r="D2160" s="32" t="s">
        <v>10978</v>
      </c>
      <c r="F2160" t="s">
        <v>101</v>
      </c>
      <c r="G2160" s="58"/>
      <c r="H2160" s="58" t="e" vm="391">
        <v>#VALUE!</v>
      </c>
      <c r="M2160" s="32" t="s">
        <v>8713</v>
      </c>
    </row>
    <row r="2161" spans="1:13" ht="13.5" x14ac:dyDescent="0.15">
      <c r="A2161" s="32">
        <f t="shared" si="15"/>
        <v>1</v>
      </c>
      <c r="B2161" s="80">
        <v>46002</v>
      </c>
      <c r="C2161" s="32" t="s">
        <v>8717</v>
      </c>
      <c r="D2161" s="32" t="s">
        <v>550</v>
      </c>
      <c r="F2161" t="s">
        <v>101</v>
      </c>
      <c r="G2161" s="58"/>
      <c r="H2161" s="58" t="e" vm="392">
        <v>#VALUE!</v>
      </c>
      <c r="M2161" s="32" t="s">
        <v>8719</v>
      </c>
    </row>
    <row r="2162" spans="1:13" ht="13.5" x14ac:dyDescent="0.15">
      <c r="A2162" s="32">
        <f t="shared" si="15"/>
        <v>1</v>
      </c>
      <c r="B2162" s="80">
        <v>46002</v>
      </c>
      <c r="C2162" s="32" t="s">
        <v>8720</v>
      </c>
      <c r="D2162" s="32" t="s">
        <v>8721</v>
      </c>
      <c r="F2162" t="s">
        <v>7361</v>
      </c>
      <c r="G2162" s="58"/>
      <c r="H2162" s="58" t="e" vm="393">
        <v>#VALUE!</v>
      </c>
    </row>
    <row r="2163" spans="1:13" ht="13.5" x14ac:dyDescent="0.15">
      <c r="A2163" s="32">
        <f t="shared" si="15"/>
        <v>1</v>
      </c>
      <c r="B2163" s="80">
        <v>46002</v>
      </c>
      <c r="C2163" s="32" t="s">
        <v>8722</v>
      </c>
      <c r="D2163" s="32" t="s">
        <v>552</v>
      </c>
      <c r="F2163" t="s">
        <v>101</v>
      </c>
      <c r="G2163" s="58"/>
      <c r="H2163" s="58" t="e" vm="394">
        <v>#VALUE!</v>
      </c>
      <c r="M2163" s="32" t="s">
        <v>8719</v>
      </c>
    </row>
    <row r="2164" spans="1:13" ht="13.5" x14ac:dyDescent="0.15">
      <c r="A2164" s="32">
        <f t="shared" si="15"/>
        <v>1</v>
      </c>
      <c r="B2164" s="80">
        <v>46002</v>
      </c>
      <c r="C2164" s="32" t="s">
        <v>8723</v>
      </c>
      <c r="D2164" s="32" t="s">
        <v>8724</v>
      </c>
      <c r="F2164" t="s">
        <v>7361</v>
      </c>
      <c r="G2164" s="71"/>
      <c r="H2164" s="101" t="e" vm="395">
        <v>#VALUE!</v>
      </c>
    </row>
    <row r="2165" spans="1:13" ht="13.5" x14ac:dyDescent="0.15">
      <c r="A2165" s="32">
        <f t="shared" si="15"/>
        <v>1</v>
      </c>
      <c r="B2165" s="80">
        <v>46002</v>
      </c>
      <c r="C2165" s="32" t="s">
        <v>10979</v>
      </c>
      <c r="D2165" s="32" t="s">
        <v>10980</v>
      </c>
      <c r="F2165" t="s">
        <v>10449</v>
      </c>
      <c r="H2165" s="98" t="e" vm="396">
        <v>#VALUE!</v>
      </c>
    </row>
    <row r="2166" spans="1:13" ht="13.5" x14ac:dyDescent="0.15">
      <c r="A2166" s="32">
        <f t="shared" si="15"/>
        <v>1</v>
      </c>
      <c r="B2166" s="80">
        <v>46002</v>
      </c>
      <c r="C2166" s="32" t="s">
        <v>8725</v>
      </c>
      <c r="D2166" s="32" t="s">
        <v>554</v>
      </c>
      <c r="F2166" t="s">
        <v>128</v>
      </c>
      <c r="H2166" s="98" t="e" vm="397">
        <v>#VALUE!</v>
      </c>
    </row>
    <row r="2167" spans="1:13" ht="13.5" x14ac:dyDescent="0.15">
      <c r="A2167" s="32">
        <f t="shared" si="15"/>
        <v>1</v>
      </c>
      <c r="B2167" s="80">
        <v>46002</v>
      </c>
      <c r="C2167" s="32" t="s">
        <v>10981</v>
      </c>
      <c r="D2167" s="32" t="s">
        <v>10982</v>
      </c>
      <c r="F2167" t="s">
        <v>10449</v>
      </c>
      <c r="H2167" s="98" t="e" vm="398">
        <v>#VALUE!</v>
      </c>
    </row>
    <row r="2168" spans="1:13" ht="13.5" x14ac:dyDescent="0.15">
      <c r="A2168" s="32">
        <f t="shared" si="15"/>
        <v>1</v>
      </c>
      <c r="B2168" s="80">
        <v>46002</v>
      </c>
      <c r="C2168" s="32" t="s">
        <v>8726</v>
      </c>
      <c r="D2168" s="32" t="s">
        <v>556</v>
      </c>
      <c r="F2168" t="s">
        <v>128</v>
      </c>
      <c r="H2168" s="98" t="e" vm="399">
        <v>#VALUE!</v>
      </c>
    </row>
    <row r="2169" spans="1:13" ht="13.5" x14ac:dyDescent="0.15">
      <c r="A2169" s="32">
        <f t="shared" si="15"/>
        <v>1</v>
      </c>
      <c r="B2169" s="80">
        <v>46002</v>
      </c>
      <c r="C2169" s="32" t="s">
        <v>10983</v>
      </c>
      <c r="D2169" s="32" t="s">
        <v>10984</v>
      </c>
      <c r="F2169" t="s">
        <v>7361</v>
      </c>
      <c r="H2169" s="98" t="e" vm="400">
        <v>#VALUE!</v>
      </c>
      <c r="M2169" s="32" t="s">
        <v>8729</v>
      </c>
    </row>
    <row r="2170" spans="1:13" ht="13.5" x14ac:dyDescent="0.15">
      <c r="A2170" s="32">
        <f t="shared" si="15"/>
        <v>1</v>
      </c>
      <c r="B2170" s="80">
        <v>46002</v>
      </c>
      <c r="C2170" s="32" t="s">
        <v>10985</v>
      </c>
      <c r="D2170" s="32" t="s">
        <v>10986</v>
      </c>
      <c r="F2170" t="s">
        <v>7361</v>
      </c>
      <c r="H2170" s="98" t="e" vm="401">
        <v>#VALUE!</v>
      </c>
      <c r="M2170" s="32" t="s">
        <v>8729</v>
      </c>
    </row>
    <row r="2171" spans="1:13" ht="13.5" x14ac:dyDescent="0.15">
      <c r="A2171" s="32">
        <f t="shared" si="15"/>
        <v>1</v>
      </c>
      <c r="B2171" s="80">
        <v>46002</v>
      </c>
      <c r="C2171" s="32" t="s">
        <v>10987</v>
      </c>
      <c r="D2171" s="32" t="s">
        <v>559</v>
      </c>
      <c r="F2171" t="s">
        <v>101</v>
      </c>
      <c r="H2171" s="134" t="s">
        <v>10796</v>
      </c>
      <c r="M2171" s="32" t="s">
        <v>8732</v>
      </c>
    </row>
    <row r="2172" spans="1:13" ht="13.5" x14ac:dyDescent="0.15">
      <c r="A2172" s="32">
        <f t="shared" si="15"/>
        <v>1</v>
      </c>
      <c r="B2172" s="80">
        <v>46002</v>
      </c>
      <c r="C2172" s="32" t="s">
        <v>10988</v>
      </c>
      <c r="D2172" s="32" t="s">
        <v>561</v>
      </c>
      <c r="F2172" t="s">
        <v>101</v>
      </c>
      <c r="H2172" s="135"/>
      <c r="M2172" s="32" t="s">
        <v>8732</v>
      </c>
    </row>
    <row r="2173" spans="1:13" ht="13.5" x14ac:dyDescent="0.15">
      <c r="A2173" s="32">
        <f t="shared" si="15"/>
        <v>1</v>
      </c>
      <c r="B2173" s="80">
        <v>46002</v>
      </c>
      <c r="C2173" s="32" t="s">
        <v>10989</v>
      </c>
      <c r="D2173" s="32" t="s">
        <v>563</v>
      </c>
      <c r="F2173" t="s">
        <v>101</v>
      </c>
      <c r="H2173" s="135"/>
      <c r="M2173" s="32" t="s">
        <v>8732</v>
      </c>
    </row>
    <row r="2174" spans="1:13" ht="13.5" x14ac:dyDescent="0.15">
      <c r="A2174" s="32">
        <f t="shared" si="15"/>
        <v>1</v>
      </c>
      <c r="B2174" s="80">
        <v>46002</v>
      </c>
      <c r="C2174" s="32" t="s">
        <v>10990</v>
      </c>
      <c r="D2174" s="32" t="s">
        <v>565</v>
      </c>
      <c r="F2174" t="s">
        <v>101</v>
      </c>
      <c r="H2174" s="135"/>
      <c r="M2174" s="32" t="s">
        <v>8732</v>
      </c>
    </row>
    <row r="2175" spans="1:13" ht="13.5" x14ac:dyDescent="0.15">
      <c r="A2175" s="32">
        <f t="shared" si="15"/>
        <v>1</v>
      </c>
      <c r="B2175" s="80">
        <v>46002</v>
      </c>
      <c r="C2175" s="32" t="s">
        <v>10991</v>
      </c>
      <c r="D2175" s="32" t="s">
        <v>567</v>
      </c>
      <c r="F2175" t="s">
        <v>101</v>
      </c>
      <c r="H2175" s="135"/>
      <c r="M2175" s="32" t="s">
        <v>8732</v>
      </c>
    </row>
    <row r="2176" spans="1:13" ht="13.5" x14ac:dyDescent="0.15">
      <c r="A2176" s="32">
        <f t="shared" si="15"/>
        <v>1</v>
      </c>
      <c r="B2176" s="80">
        <v>46002</v>
      </c>
      <c r="C2176" s="32" t="s">
        <v>10992</v>
      </c>
      <c r="D2176" s="32" t="s">
        <v>569</v>
      </c>
      <c r="F2176" t="s">
        <v>101</v>
      </c>
      <c r="H2176" s="135"/>
      <c r="M2176" s="32" t="s">
        <v>8732</v>
      </c>
    </row>
    <row r="2177" spans="1:13" ht="13.5" x14ac:dyDescent="0.15">
      <c r="A2177" s="32">
        <f t="shared" si="15"/>
        <v>1</v>
      </c>
      <c r="B2177" s="80">
        <v>46002</v>
      </c>
      <c r="C2177" s="32" t="s">
        <v>10993</v>
      </c>
      <c r="D2177" s="32" t="s">
        <v>571</v>
      </c>
      <c r="F2177" t="s">
        <v>101</v>
      </c>
      <c r="H2177" s="135"/>
      <c r="M2177" s="32" t="s">
        <v>8732</v>
      </c>
    </row>
    <row r="2178" spans="1:13" ht="13.5" x14ac:dyDescent="0.15">
      <c r="A2178" s="32">
        <f t="shared" si="15"/>
        <v>1</v>
      </c>
      <c r="B2178" s="80">
        <v>46002</v>
      </c>
      <c r="C2178" s="32" t="s">
        <v>10994</v>
      </c>
      <c r="D2178" s="32" t="s">
        <v>573</v>
      </c>
      <c r="F2178" t="s">
        <v>101</v>
      </c>
      <c r="H2178" s="135"/>
      <c r="M2178" s="32" t="s">
        <v>8732</v>
      </c>
    </row>
    <row r="2179" spans="1:13" ht="13.5" x14ac:dyDescent="0.15">
      <c r="A2179" s="32">
        <f t="shared" si="15"/>
        <v>1</v>
      </c>
      <c r="B2179" s="80">
        <v>46002</v>
      </c>
      <c r="C2179" s="32" t="s">
        <v>10995</v>
      </c>
      <c r="D2179" s="32" t="s">
        <v>575</v>
      </c>
      <c r="F2179" t="s">
        <v>101</v>
      </c>
      <c r="H2179" s="135"/>
      <c r="M2179" s="32" t="s">
        <v>8732</v>
      </c>
    </row>
    <row r="2180" spans="1:13" ht="13.5" x14ac:dyDescent="0.15">
      <c r="A2180" s="32">
        <f t="shared" si="15"/>
        <v>1</v>
      </c>
      <c r="B2180" s="80">
        <v>46002</v>
      </c>
      <c r="C2180" s="32" t="s">
        <v>10996</v>
      </c>
      <c r="D2180" s="32" t="s">
        <v>577</v>
      </c>
      <c r="F2180" t="s">
        <v>101</v>
      </c>
      <c r="H2180" s="135"/>
      <c r="M2180" s="32" t="s">
        <v>8732</v>
      </c>
    </row>
    <row r="2181" spans="1:13" ht="13.5" x14ac:dyDescent="0.15">
      <c r="A2181" s="32">
        <f t="shared" si="15"/>
        <v>1</v>
      </c>
      <c r="B2181" s="80">
        <v>46002</v>
      </c>
      <c r="C2181" s="32" t="s">
        <v>10997</v>
      </c>
      <c r="D2181" s="32" t="s">
        <v>10998</v>
      </c>
      <c r="F2181" t="s">
        <v>101</v>
      </c>
      <c r="H2181" s="135"/>
      <c r="M2181" s="32" t="s">
        <v>8732</v>
      </c>
    </row>
    <row r="2182" spans="1:13" ht="13.5" x14ac:dyDescent="0.15">
      <c r="A2182" s="32">
        <f t="shared" si="15"/>
        <v>1</v>
      </c>
      <c r="B2182" s="80">
        <v>46002</v>
      </c>
      <c r="C2182" s="32" t="s">
        <v>10999</v>
      </c>
      <c r="D2182" s="32" t="s">
        <v>11000</v>
      </c>
      <c r="F2182" t="s">
        <v>101</v>
      </c>
      <c r="H2182" s="135"/>
      <c r="M2182" s="32" t="s">
        <v>8732</v>
      </c>
    </row>
    <row r="2183" spans="1:13" ht="13.5" x14ac:dyDescent="0.15">
      <c r="A2183" s="32">
        <f t="shared" si="15"/>
        <v>1</v>
      </c>
      <c r="B2183" s="80">
        <v>46002</v>
      </c>
      <c r="C2183" s="32" t="s">
        <v>11001</v>
      </c>
      <c r="D2183" s="32" t="s">
        <v>581</v>
      </c>
      <c r="F2183" t="s">
        <v>101</v>
      </c>
      <c r="H2183" s="136"/>
      <c r="M2183" s="32" t="s">
        <v>8744</v>
      </c>
    </row>
    <row r="2184" spans="1:13" ht="13.5" x14ac:dyDescent="0.15">
      <c r="A2184" s="32">
        <f t="shared" si="15"/>
        <v>1</v>
      </c>
      <c r="B2184" s="80">
        <v>46002</v>
      </c>
      <c r="C2184" s="32" t="s">
        <v>8730</v>
      </c>
      <c r="D2184" s="32" t="s">
        <v>559</v>
      </c>
      <c r="F2184" t="s">
        <v>101</v>
      </c>
      <c r="H2184" s="134" t="s">
        <v>10796</v>
      </c>
      <c r="M2184" s="32" t="s">
        <v>8732</v>
      </c>
    </row>
    <row r="2185" spans="1:13" ht="13.5" x14ac:dyDescent="0.15">
      <c r="A2185" s="32">
        <f t="shared" si="15"/>
        <v>1</v>
      </c>
      <c r="B2185" s="80">
        <v>46002</v>
      </c>
      <c r="C2185" s="32" t="s">
        <v>8733</v>
      </c>
      <c r="D2185" s="32" t="s">
        <v>561</v>
      </c>
      <c r="F2185" t="s">
        <v>101</v>
      </c>
      <c r="H2185" s="135"/>
      <c r="M2185" s="32" t="s">
        <v>8732</v>
      </c>
    </row>
    <row r="2186" spans="1:13" ht="13.5" x14ac:dyDescent="0.15">
      <c r="A2186" s="32">
        <f t="shared" si="15"/>
        <v>1</v>
      </c>
      <c r="B2186" s="80">
        <v>46002</v>
      </c>
      <c r="C2186" s="32" t="s">
        <v>8734</v>
      </c>
      <c r="D2186" s="32" t="s">
        <v>563</v>
      </c>
      <c r="F2186" t="s">
        <v>101</v>
      </c>
      <c r="H2186" s="135"/>
      <c r="M2186" s="32" t="s">
        <v>8732</v>
      </c>
    </row>
    <row r="2187" spans="1:13" ht="13.5" x14ac:dyDescent="0.15">
      <c r="A2187" s="32">
        <f t="shared" si="15"/>
        <v>1</v>
      </c>
      <c r="B2187" s="80">
        <v>46002</v>
      </c>
      <c r="C2187" s="32" t="s">
        <v>8735</v>
      </c>
      <c r="D2187" s="32" t="s">
        <v>565</v>
      </c>
      <c r="F2187" t="s">
        <v>101</v>
      </c>
      <c r="H2187" s="135"/>
      <c r="M2187" s="32" t="s">
        <v>8732</v>
      </c>
    </row>
    <row r="2188" spans="1:13" ht="13.5" x14ac:dyDescent="0.15">
      <c r="A2188" s="32">
        <f t="shared" si="15"/>
        <v>1</v>
      </c>
      <c r="B2188" s="80">
        <v>46002</v>
      </c>
      <c r="C2188" s="32" t="s">
        <v>8736</v>
      </c>
      <c r="D2188" s="32" t="s">
        <v>567</v>
      </c>
      <c r="F2188" t="s">
        <v>101</v>
      </c>
      <c r="H2188" s="135"/>
      <c r="M2188" s="32" t="s">
        <v>8732</v>
      </c>
    </row>
    <row r="2189" spans="1:13" ht="13.5" x14ac:dyDescent="0.15">
      <c r="A2189" s="32">
        <f t="shared" si="15"/>
        <v>1</v>
      </c>
      <c r="B2189" s="80">
        <v>46002</v>
      </c>
      <c r="C2189" s="32" t="s">
        <v>8737</v>
      </c>
      <c r="D2189" s="32" t="s">
        <v>569</v>
      </c>
      <c r="F2189" t="s">
        <v>101</v>
      </c>
      <c r="H2189" s="135"/>
      <c r="M2189" s="32" t="s">
        <v>8732</v>
      </c>
    </row>
    <row r="2190" spans="1:13" ht="13.5" x14ac:dyDescent="0.15">
      <c r="A2190" s="32">
        <f t="shared" si="15"/>
        <v>1</v>
      </c>
      <c r="B2190" s="80">
        <v>46002</v>
      </c>
      <c r="C2190" s="32" t="s">
        <v>8738</v>
      </c>
      <c r="D2190" s="32" t="s">
        <v>571</v>
      </c>
      <c r="F2190" t="s">
        <v>101</v>
      </c>
      <c r="H2190" s="135"/>
      <c r="M2190" s="32" t="s">
        <v>8732</v>
      </c>
    </row>
    <row r="2191" spans="1:13" ht="13.5" x14ac:dyDescent="0.15">
      <c r="A2191" s="32">
        <f t="shared" si="15"/>
        <v>1</v>
      </c>
      <c r="B2191" s="80">
        <v>46002</v>
      </c>
      <c r="C2191" s="32" t="s">
        <v>8739</v>
      </c>
      <c r="D2191" s="32" t="s">
        <v>573</v>
      </c>
      <c r="F2191" t="s">
        <v>101</v>
      </c>
      <c r="H2191" s="135"/>
      <c r="M2191" s="32" t="s">
        <v>8732</v>
      </c>
    </row>
    <row r="2192" spans="1:13" ht="13.5" x14ac:dyDescent="0.15">
      <c r="A2192" s="32">
        <f t="shared" si="15"/>
        <v>1</v>
      </c>
      <c r="B2192" s="80">
        <v>46002</v>
      </c>
      <c r="C2192" s="32" t="s">
        <v>8740</v>
      </c>
      <c r="D2192" s="32" t="s">
        <v>575</v>
      </c>
      <c r="F2192" t="s">
        <v>101</v>
      </c>
      <c r="H2192" s="135"/>
      <c r="M2192" s="32" t="s">
        <v>8732</v>
      </c>
    </row>
    <row r="2193" spans="1:13" ht="13.5" x14ac:dyDescent="0.15">
      <c r="A2193" s="32">
        <f t="shared" si="15"/>
        <v>1</v>
      </c>
      <c r="B2193" s="80">
        <v>46002</v>
      </c>
      <c r="C2193" s="32" t="s">
        <v>8741</v>
      </c>
      <c r="D2193" s="32" t="s">
        <v>577</v>
      </c>
      <c r="F2193" t="s">
        <v>101</v>
      </c>
      <c r="H2193" s="135"/>
      <c r="M2193" s="32" t="s">
        <v>8732</v>
      </c>
    </row>
    <row r="2194" spans="1:13" ht="13.5" x14ac:dyDescent="0.15">
      <c r="A2194" s="32">
        <f t="shared" si="15"/>
        <v>1</v>
      </c>
      <c r="B2194" s="80">
        <v>46002</v>
      </c>
      <c r="C2194" s="32" t="s">
        <v>11002</v>
      </c>
      <c r="D2194" s="32" t="s">
        <v>10998</v>
      </c>
      <c r="F2194" t="s">
        <v>101</v>
      </c>
      <c r="H2194" s="135"/>
      <c r="M2194" s="32" t="s">
        <v>8732</v>
      </c>
    </row>
    <row r="2195" spans="1:13" ht="13.5" x14ac:dyDescent="0.15">
      <c r="A2195" s="32">
        <f t="shared" si="15"/>
        <v>1</v>
      </c>
      <c r="B2195" s="80">
        <v>46002</v>
      </c>
      <c r="C2195" s="32" t="s">
        <v>11003</v>
      </c>
      <c r="D2195" s="32" t="s">
        <v>11000</v>
      </c>
      <c r="F2195" t="s">
        <v>101</v>
      </c>
      <c r="H2195" s="135"/>
      <c r="M2195" s="32" t="s">
        <v>8732</v>
      </c>
    </row>
    <row r="2196" spans="1:13" ht="13.5" x14ac:dyDescent="0.15">
      <c r="A2196" s="32">
        <f t="shared" si="15"/>
        <v>1</v>
      </c>
      <c r="B2196" s="80">
        <v>46002</v>
      </c>
      <c r="C2196" s="32" t="s">
        <v>8743</v>
      </c>
      <c r="D2196" s="32" t="s">
        <v>581</v>
      </c>
      <c r="F2196" t="s">
        <v>101</v>
      </c>
      <c r="H2196" s="136"/>
      <c r="M2196" s="32" t="s">
        <v>8744</v>
      </c>
    </row>
    <row r="2197" spans="1:13" ht="13.5" x14ac:dyDescent="0.15">
      <c r="A2197" s="32">
        <f t="shared" si="15"/>
        <v>1</v>
      </c>
      <c r="B2197" s="80">
        <v>46002</v>
      </c>
      <c r="C2197" s="32" t="s">
        <v>11004</v>
      </c>
      <c r="D2197" s="32" t="s">
        <v>11005</v>
      </c>
      <c r="F2197" t="s">
        <v>10449</v>
      </c>
      <c r="H2197" s="98" t="e" vm="402">
        <v>#VALUE!</v>
      </c>
    </row>
    <row r="2198" spans="1:13" ht="13.5" x14ac:dyDescent="0.15">
      <c r="A2198" s="32">
        <f t="shared" si="15"/>
        <v>1</v>
      </c>
      <c r="B2198" s="80">
        <v>46002</v>
      </c>
      <c r="C2198" s="32" t="s">
        <v>8745</v>
      </c>
      <c r="D2198" s="32" t="s">
        <v>584</v>
      </c>
      <c r="F2198" t="s">
        <v>128</v>
      </c>
      <c r="H2198" s="98" t="e" vm="403">
        <v>#VALUE!</v>
      </c>
    </row>
    <row r="2199" spans="1:13" ht="13.5" x14ac:dyDescent="0.15">
      <c r="A2199" s="32">
        <f t="shared" si="15"/>
        <v>1</v>
      </c>
      <c r="B2199" s="80">
        <v>46002</v>
      </c>
      <c r="C2199" s="32" t="s">
        <v>11006</v>
      </c>
      <c r="D2199" s="32" t="s">
        <v>10984</v>
      </c>
      <c r="F2199" t="s">
        <v>7361</v>
      </c>
      <c r="H2199" s="98" t="e" vm="404">
        <v>#VALUE!</v>
      </c>
      <c r="M2199" s="32" t="s">
        <v>8729</v>
      </c>
    </row>
    <row r="2200" spans="1:13" ht="13.5" x14ac:dyDescent="0.15">
      <c r="A2200" s="32">
        <f t="shared" si="15"/>
        <v>1</v>
      </c>
      <c r="B2200" s="80">
        <v>46002</v>
      </c>
      <c r="C2200" s="32" t="s">
        <v>11007</v>
      </c>
      <c r="D2200" s="32" t="s">
        <v>10986</v>
      </c>
      <c r="F2200" t="s">
        <v>7361</v>
      </c>
      <c r="H2200" s="98" t="e" vm="405">
        <v>#VALUE!</v>
      </c>
      <c r="M2200" s="32" t="s">
        <v>8729</v>
      </c>
    </row>
    <row r="2201" spans="1:13" x14ac:dyDescent="0.15">
      <c r="A2201" s="32">
        <f t="shared" si="15"/>
        <v>1</v>
      </c>
      <c r="C2201" s="32" t="s">
        <v>11008</v>
      </c>
      <c r="D2201" s="32" t="s">
        <v>11009</v>
      </c>
      <c r="F2201" s="32" t="s">
        <v>7361</v>
      </c>
      <c r="G2201" s="58"/>
      <c r="H2201" s="107" t="e" vm="406">
        <v>#VALUE!</v>
      </c>
      <c r="I2201" s="113"/>
      <c r="J2201" s="113"/>
    </row>
    <row r="2202" spans="1:13" x14ac:dyDescent="0.15">
      <c r="A2202" s="32">
        <f t="shared" si="15"/>
        <v>1</v>
      </c>
      <c r="C2202" s="32" t="s">
        <v>11010</v>
      </c>
      <c r="D2202" s="32" t="s">
        <v>9036</v>
      </c>
      <c r="F2202" s="32" t="s">
        <v>7424</v>
      </c>
      <c r="G2202" s="58"/>
      <c r="H2202" s="107" t="e" vm="407">
        <v>#VALUE!</v>
      </c>
      <c r="I2202" s="113"/>
      <c r="J2202" s="113"/>
    </row>
    <row r="2203" spans="1:13" x14ac:dyDescent="0.15">
      <c r="A2203" s="32">
        <f t="shared" si="15"/>
        <v>1</v>
      </c>
      <c r="C2203" s="32" t="s">
        <v>8748</v>
      </c>
      <c r="D2203" s="32" t="s">
        <v>8749</v>
      </c>
      <c r="F2203" s="32" t="s">
        <v>101</v>
      </c>
      <c r="G2203" s="58"/>
      <c r="H2203" s="107" t="e" vm="408">
        <v>#VALUE!</v>
      </c>
      <c r="I2203" s="113"/>
      <c r="J2203" s="113"/>
    </row>
    <row r="2204" spans="1:13" x14ac:dyDescent="0.15">
      <c r="A2204" s="32">
        <f t="shared" si="15"/>
        <v>1</v>
      </c>
      <c r="C2204" s="32" t="s">
        <v>8752</v>
      </c>
      <c r="D2204" s="32" t="s">
        <v>11011</v>
      </c>
      <c r="F2204" s="32" t="s">
        <v>101</v>
      </c>
      <c r="G2204" s="58"/>
      <c r="H2204" s="107" t="e" vm="409">
        <v>#VALUE!</v>
      </c>
      <c r="I2204" s="113"/>
      <c r="J2204" s="113"/>
    </row>
    <row r="2205" spans="1:13" x14ac:dyDescent="0.15">
      <c r="A2205" s="32">
        <f t="shared" si="15"/>
        <v>1</v>
      </c>
      <c r="C2205" s="32" t="s">
        <v>11012</v>
      </c>
      <c r="D2205" s="32" t="s">
        <v>11013</v>
      </c>
      <c r="F2205" s="32" t="s">
        <v>101</v>
      </c>
      <c r="G2205" s="58"/>
      <c r="H2205" s="107" t="e" vm="410">
        <v>#VALUE!</v>
      </c>
      <c r="I2205" s="113"/>
      <c r="J2205" s="113"/>
    </row>
    <row r="2206" spans="1:13" x14ac:dyDescent="0.15">
      <c r="A2206" s="32">
        <f t="shared" si="15"/>
        <v>1</v>
      </c>
      <c r="C2206" s="32" t="s">
        <v>11014</v>
      </c>
      <c r="D2206" s="32" t="s">
        <v>11015</v>
      </c>
      <c r="F2206" s="32" t="s">
        <v>101</v>
      </c>
      <c r="G2206" s="58"/>
      <c r="H2206" s="107" t="e" vm="411">
        <v>#VALUE!</v>
      </c>
      <c r="I2206" s="113"/>
      <c r="J2206" s="113"/>
    </row>
    <row r="2207" spans="1:13" x14ac:dyDescent="0.15">
      <c r="A2207" s="32">
        <f t="shared" si="15"/>
        <v>1</v>
      </c>
      <c r="C2207" s="32" t="s">
        <v>11016</v>
      </c>
      <c r="D2207" s="32" t="s">
        <v>11017</v>
      </c>
      <c r="F2207" s="32" t="s">
        <v>101</v>
      </c>
      <c r="G2207" s="58"/>
      <c r="H2207" s="107" t="e" vm="412">
        <v>#VALUE!</v>
      </c>
      <c r="I2207" s="113"/>
      <c r="J2207" s="113"/>
    </row>
    <row r="2208" spans="1:13" x14ac:dyDescent="0.15">
      <c r="A2208" s="32">
        <f t="shared" si="15"/>
        <v>1</v>
      </c>
      <c r="C2208" s="32" t="s">
        <v>11018</v>
      </c>
      <c r="D2208" s="32" t="s">
        <v>11019</v>
      </c>
      <c r="F2208" s="32" t="s">
        <v>101</v>
      </c>
      <c r="G2208" s="58"/>
      <c r="H2208" s="107" t="e" vm="413">
        <v>#VALUE!</v>
      </c>
      <c r="I2208" s="113"/>
      <c r="J2208" s="113"/>
    </row>
    <row r="2209" spans="1:10" x14ac:dyDescent="0.15">
      <c r="A2209" s="32">
        <f t="shared" si="15"/>
        <v>1</v>
      </c>
      <c r="C2209" s="32" t="s">
        <v>11020</v>
      </c>
      <c r="D2209" s="32" t="s">
        <v>11021</v>
      </c>
      <c r="F2209" s="32" t="s">
        <v>101</v>
      </c>
      <c r="G2209" s="58"/>
      <c r="H2209" s="107" t="e" vm="414">
        <v>#VALUE!</v>
      </c>
      <c r="I2209" s="113"/>
      <c r="J2209" s="113"/>
    </row>
    <row r="2210" spans="1:10" x14ac:dyDescent="0.15">
      <c r="A2210" s="32">
        <f t="shared" si="15"/>
        <v>1</v>
      </c>
      <c r="C2210" s="32" t="s">
        <v>11022</v>
      </c>
      <c r="D2210" s="32" t="s">
        <v>11023</v>
      </c>
      <c r="F2210" s="32" t="s">
        <v>7424</v>
      </c>
      <c r="G2210" s="58"/>
      <c r="H2210" s="107" t="e" vm="415">
        <v>#VALUE!</v>
      </c>
      <c r="I2210" s="113"/>
      <c r="J2210" s="113"/>
    </row>
    <row r="2211" spans="1:10" x14ac:dyDescent="0.15">
      <c r="A2211" s="32">
        <f t="shared" si="15"/>
        <v>1</v>
      </c>
      <c r="C2211" s="32" t="s">
        <v>11024</v>
      </c>
      <c r="D2211" s="32" t="s">
        <v>11025</v>
      </c>
      <c r="F2211" s="32" t="s">
        <v>7424</v>
      </c>
      <c r="G2211" s="58"/>
      <c r="H2211" s="107" t="e" vm="416">
        <v>#VALUE!</v>
      </c>
      <c r="I2211" s="113"/>
      <c r="J2211" s="113"/>
    </row>
    <row r="2212" spans="1:10" x14ac:dyDescent="0.15">
      <c r="A2212" s="32">
        <f t="shared" si="15"/>
        <v>1</v>
      </c>
      <c r="C2212" s="32" t="s">
        <v>11026</v>
      </c>
      <c r="D2212" s="32" t="s">
        <v>11027</v>
      </c>
      <c r="F2212" s="32" t="s">
        <v>7361</v>
      </c>
      <c r="G2212" s="58"/>
      <c r="H2212" s="107" t="e" vm="417">
        <v>#VALUE!</v>
      </c>
      <c r="I2212" s="113"/>
      <c r="J2212" s="113"/>
    </row>
    <row r="2213" spans="1:10" x14ac:dyDescent="0.15">
      <c r="A2213" s="32">
        <f t="shared" si="15"/>
        <v>1</v>
      </c>
      <c r="C2213" s="32" t="s">
        <v>11028</v>
      </c>
      <c r="D2213" s="32" t="s">
        <v>11029</v>
      </c>
      <c r="F2213" s="32" t="s">
        <v>7361</v>
      </c>
      <c r="G2213" s="58"/>
      <c r="H2213" s="107" t="e" vm="418">
        <v>#VALUE!</v>
      </c>
      <c r="I2213" s="113"/>
      <c r="J2213" s="113"/>
    </row>
    <row r="2214" spans="1:10" x14ac:dyDescent="0.15">
      <c r="A2214" s="32">
        <f t="shared" si="15"/>
        <v>1</v>
      </c>
      <c r="C2214" s="32" t="s">
        <v>11030</v>
      </c>
      <c r="D2214" s="32" t="s">
        <v>11031</v>
      </c>
      <c r="F2214" s="32" t="s">
        <v>7361</v>
      </c>
      <c r="G2214" s="58"/>
      <c r="H2214" s="107" t="e" vm="419">
        <v>#VALUE!</v>
      </c>
      <c r="I2214" s="113"/>
      <c r="J2214" s="113"/>
    </row>
    <row r="2215" spans="1:10" x14ac:dyDescent="0.15">
      <c r="A2215" s="32">
        <f t="shared" si="15"/>
        <v>1</v>
      </c>
      <c r="C2215" s="32" t="s">
        <v>11032</v>
      </c>
      <c r="D2215" s="32" t="s">
        <v>9036</v>
      </c>
      <c r="F2215" s="32" t="s">
        <v>7424</v>
      </c>
      <c r="G2215" s="58"/>
      <c r="H2215" s="107" t="e" vm="419">
        <v>#VALUE!</v>
      </c>
      <c r="I2215" s="113"/>
      <c r="J2215" s="113"/>
    </row>
    <row r="2216" spans="1:10" x14ac:dyDescent="0.15">
      <c r="A2216" s="32">
        <f t="shared" si="15"/>
        <v>1</v>
      </c>
      <c r="C2216" s="32" t="s">
        <v>11033</v>
      </c>
      <c r="D2216" s="32" t="s">
        <v>11013</v>
      </c>
      <c r="F2216" s="32" t="s">
        <v>7424</v>
      </c>
      <c r="G2216" s="58"/>
      <c r="H2216" s="107" t="e" vm="420">
        <v>#VALUE!</v>
      </c>
      <c r="I2216" s="113"/>
      <c r="J2216" s="113"/>
    </row>
    <row r="2217" spans="1:10" x14ac:dyDescent="0.15">
      <c r="A2217" s="32">
        <f t="shared" si="15"/>
        <v>1</v>
      </c>
      <c r="C2217" s="32" t="s">
        <v>11034</v>
      </c>
      <c r="D2217" s="32" t="s">
        <v>11035</v>
      </c>
      <c r="F2217" s="32" t="s">
        <v>7424</v>
      </c>
      <c r="G2217" s="58"/>
      <c r="H2217" s="107" t="e" vm="421">
        <v>#VALUE!</v>
      </c>
      <c r="I2217" s="113"/>
      <c r="J2217" s="113"/>
    </row>
    <row r="2218" spans="1:10" x14ac:dyDescent="0.15">
      <c r="A2218" s="32">
        <f t="shared" ref="A2218:A2281" si="16">COUNTIF($C$1509:$C$99985,C2218)</f>
        <v>1</v>
      </c>
      <c r="C2218" s="32" t="s">
        <v>11036</v>
      </c>
      <c r="D2218" s="32" t="s">
        <v>11037</v>
      </c>
      <c r="F2218" s="32" t="s">
        <v>101</v>
      </c>
      <c r="G2218" s="58"/>
      <c r="H2218" s="107" t="e" vm="422">
        <v>#VALUE!</v>
      </c>
      <c r="I2218" s="113"/>
      <c r="J2218" s="113"/>
    </row>
    <row r="2219" spans="1:10" x14ac:dyDescent="0.15">
      <c r="A2219" s="32">
        <f t="shared" si="16"/>
        <v>1</v>
      </c>
      <c r="C2219" s="32" t="s">
        <v>8780</v>
      </c>
      <c r="D2219" s="32" t="s">
        <v>618</v>
      </c>
      <c r="F2219" s="32" t="s">
        <v>101</v>
      </c>
      <c r="G2219" s="58"/>
      <c r="H2219" s="107" t="e" vm="423">
        <v>#VALUE!</v>
      </c>
      <c r="I2219" s="113"/>
      <c r="J2219" s="113"/>
    </row>
    <row r="2220" spans="1:10" x14ac:dyDescent="0.15">
      <c r="A2220" s="32">
        <f t="shared" si="16"/>
        <v>1</v>
      </c>
      <c r="C2220" s="32" t="s">
        <v>8781</v>
      </c>
      <c r="D2220" s="32" t="s">
        <v>620</v>
      </c>
      <c r="F2220" s="32" t="s">
        <v>101</v>
      </c>
      <c r="G2220" s="58"/>
      <c r="H2220" s="107" t="s">
        <v>11038</v>
      </c>
      <c r="I2220" s="113"/>
      <c r="J2220" s="113"/>
    </row>
    <row r="2221" spans="1:10" x14ac:dyDescent="0.15">
      <c r="A2221" s="32">
        <f t="shared" si="16"/>
        <v>1</v>
      </c>
      <c r="C2221" s="32" t="s">
        <v>8782</v>
      </c>
      <c r="D2221" s="32" t="s">
        <v>622</v>
      </c>
      <c r="F2221" s="32" t="s">
        <v>101</v>
      </c>
      <c r="G2221" s="58"/>
      <c r="H2221" s="107" t="s">
        <v>11038</v>
      </c>
      <c r="I2221" s="113"/>
      <c r="J2221" s="113"/>
    </row>
    <row r="2222" spans="1:10" x14ac:dyDescent="0.15">
      <c r="A2222" s="32">
        <f t="shared" si="16"/>
        <v>1</v>
      </c>
      <c r="C2222" s="32" t="s">
        <v>8783</v>
      </c>
      <c r="D2222" s="32" t="s">
        <v>624</v>
      </c>
      <c r="F2222" s="32" t="s">
        <v>101</v>
      </c>
      <c r="G2222" s="58"/>
      <c r="H2222" s="107" t="s">
        <v>11038</v>
      </c>
      <c r="I2222" s="113"/>
      <c r="J2222" s="113"/>
    </row>
    <row r="2223" spans="1:10" x14ac:dyDescent="0.15">
      <c r="A2223" s="32">
        <f t="shared" si="16"/>
        <v>1</v>
      </c>
      <c r="C2223" s="32" t="s">
        <v>8784</v>
      </c>
      <c r="D2223" s="32" t="s">
        <v>626</v>
      </c>
      <c r="F2223" s="32" t="s">
        <v>101</v>
      </c>
      <c r="G2223" s="58"/>
      <c r="H2223" s="107" t="s">
        <v>11038</v>
      </c>
      <c r="I2223" s="113"/>
      <c r="J2223" s="113"/>
    </row>
    <row r="2224" spans="1:10" x14ac:dyDescent="0.15">
      <c r="A2224" s="32">
        <f t="shared" si="16"/>
        <v>1</v>
      </c>
      <c r="C2224" s="32" t="s">
        <v>8785</v>
      </c>
      <c r="D2224" s="32" t="s">
        <v>628</v>
      </c>
      <c r="F2224" s="32" t="s">
        <v>101</v>
      </c>
      <c r="G2224" s="58"/>
      <c r="H2224" s="107" t="s">
        <v>11038</v>
      </c>
      <c r="I2224" s="113"/>
      <c r="J2224" s="113"/>
    </row>
    <row r="2225" spans="1:10" x14ac:dyDescent="0.15">
      <c r="A2225" s="32">
        <f t="shared" si="16"/>
        <v>1</v>
      </c>
      <c r="C2225" s="32" t="s">
        <v>8786</v>
      </c>
      <c r="D2225" s="32" t="s">
        <v>630</v>
      </c>
      <c r="F2225" s="32" t="s">
        <v>101</v>
      </c>
      <c r="G2225" s="58"/>
      <c r="H2225" s="107" t="s">
        <v>11038</v>
      </c>
      <c r="I2225" s="113"/>
      <c r="J2225" s="113"/>
    </row>
    <row r="2226" spans="1:10" x14ac:dyDescent="0.15">
      <c r="A2226" s="32">
        <f t="shared" si="16"/>
        <v>1</v>
      </c>
      <c r="C2226" s="32" t="s">
        <v>8787</v>
      </c>
      <c r="D2226" s="32" t="s">
        <v>632</v>
      </c>
      <c r="F2226" s="32" t="s">
        <v>101</v>
      </c>
      <c r="G2226" s="58"/>
      <c r="H2226" s="107" t="s">
        <v>11038</v>
      </c>
      <c r="I2226" s="113"/>
      <c r="J2226" s="113"/>
    </row>
    <row r="2227" spans="1:10" x14ac:dyDescent="0.15">
      <c r="A2227" s="32">
        <f t="shared" si="16"/>
        <v>1</v>
      </c>
      <c r="C2227" s="32" t="s">
        <v>8788</v>
      </c>
      <c r="D2227" s="32" t="s">
        <v>634</v>
      </c>
      <c r="F2227" s="32" t="s">
        <v>101</v>
      </c>
      <c r="G2227" s="58"/>
      <c r="H2227" s="107" t="s">
        <v>11038</v>
      </c>
      <c r="I2227" s="113"/>
      <c r="J2227" s="113"/>
    </row>
    <row r="2228" spans="1:10" x14ac:dyDescent="0.15">
      <c r="A2228" s="32">
        <f t="shared" si="16"/>
        <v>1</v>
      </c>
      <c r="C2228" s="32" t="s">
        <v>8789</v>
      </c>
      <c r="D2228" s="32" t="s">
        <v>636</v>
      </c>
      <c r="F2228" s="32" t="s">
        <v>101</v>
      </c>
      <c r="G2228" s="58"/>
      <c r="H2228" s="107" t="s">
        <v>11038</v>
      </c>
      <c r="I2228" s="113"/>
      <c r="J2228" s="113"/>
    </row>
    <row r="2229" spans="1:10" x14ac:dyDescent="0.15">
      <c r="A2229" s="32">
        <f t="shared" si="16"/>
        <v>1</v>
      </c>
      <c r="C2229" s="32" t="s">
        <v>8790</v>
      </c>
      <c r="D2229" s="32" t="s">
        <v>638</v>
      </c>
      <c r="F2229" s="32" t="s">
        <v>101</v>
      </c>
      <c r="G2229" s="58"/>
      <c r="H2229" s="107" t="s">
        <v>11038</v>
      </c>
      <c r="I2229" s="113"/>
      <c r="J2229" s="113"/>
    </row>
    <row r="2230" spans="1:10" x14ac:dyDescent="0.15">
      <c r="A2230" s="32">
        <f t="shared" si="16"/>
        <v>1</v>
      </c>
      <c r="C2230" s="32" t="s">
        <v>8791</v>
      </c>
      <c r="D2230" s="32" t="s">
        <v>640</v>
      </c>
      <c r="F2230" s="32" t="s">
        <v>101</v>
      </c>
      <c r="G2230" s="58"/>
      <c r="H2230" s="107" t="s">
        <v>11038</v>
      </c>
      <c r="I2230" s="113"/>
      <c r="J2230" s="113"/>
    </row>
    <row r="2231" spans="1:10" x14ac:dyDescent="0.15">
      <c r="A2231" s="32">
        <f t="shared" si="16"/>
        <v>1</v>
      </c>
      <c r="C2231" s="32" t="s">
        <v>8792</v>
      </c>
      <c r="D2231" s="32" t="s">
        <v>642</v>
      </c>
      <c r="F2231" s="32" t="s">
        <v>101</v>
      </c>
      <c r="G2231" s="58"/>
      <c r="H2231" s="107" t="s">
        <v>11038</v>
      </c>
      <c r="I2231" s="113"/>
      <c r="J2231" s="113"/>
    </row>
    <row r="2232" spans="1:10" x14ac:dyDescent="0.15">
      <c r="A2232" s="32">
        <f t="shared" si="16"/>
        <v>1</v>
      </c>
      <c r="C2232" s="32" t="s">
        <v>8793</v>
      </c>
      <c r="D2232" s="32" t="s">
        <v>644</v>
      </c>
      <c r="F2232" s="32" t="s">
        <v>101</v>
      </c>
      <c r="G2232" s="58"/>
      <c r="H2232" s="107" t="s">
        <v>11038</v>
      </c>
      <c r="I2232" s="113"/>
      <c r="J2232" s="113"/>
    </row>
    <row r="2233" spans="1:10" x14ac:dyDescent="0.15">
      <c r="A2233" s="32">
        <f t="shared" si="16"/>
        <v>1</v>
      </c>
      <c r="C2233" s="32" t="s">
        <v>8794</v>
      </c>
      <c r="D2233" s="32" t="s">
        <v>646</v>
      </c>
      <c r="F2233" s="32" t="s">
        <v>101</v>
      </c>
      <c r="G2233" s="58"/>
      <c r="H2233" s="107" t="s">
        <v>11038</v>
      </c>
      <c r="I2233" s="113"/>
      <c r="J2233" s="113"/>
    </row>
    <row r="2234" spans="1:10" x14ac:dyDescent="0.15">
      <c r="A2234" s="32">
        <f t="shared" si="16"/>
        <v>1</v>
      </c>
      <c r="C2234" s="32" t="s">
        <v>8795</v>
      </c>
      <c r="D2234" s="32" t="s">
        <v>648</v>
      </c>
      <c r="F2234" s="32" t="s">
        <v>101</v>
      </c>
      <c r="G2234" s="58"/>
      <c r="H2234" s="107" t="s">
        <v>11038</v>
      </c>
      <c r="I2234" s="113"/>
      <c r="J2234" s="113"/>
    </row>
    <row r="2235" spans="1:10" x14ac:dyDescent="0.15">
      <c r="A2235" s="32">
        <f t="shared" si="16"/>
        <v>1</v>
      </c>
      <c r="C2235" s="32" t="s">
        <v>8796</v>
      </c>
      <c r="D2235" s="32" t="s">
        <v>650</v>
      </c>
      <c r="F2235" s="32" t="s">
        <v>101</v>
      </c>
      <c r="G2235" s="58"/>
      <c r="H2235" s="107" t="s">
        <v>11038</v>
      </c>
      <c r="I2235" s="113"/>
      <c r="J2235" s="113"/>
    </row>
    <row r="2236" spans="1:10" x14ac:dyDescent="0.15">
      <c r="A2236" s="32">
        <f t="shared" si="16"/>
        <v>1</v>
      </c>
      <c r="C2236" s="32" t="s">
        <v>8797</v>
      </c>
      <c r="D2236" s="32" t="s">
        <v>124</v>
      </c>
      <c r="F2236" s="32" t="s">
        <v>101</v>
      </c>
      <c r="G2236" s="58"/>
      <c r="H2236" s="107" t="s">
        <v>11038</v>
      </c>
      <c r="I2236" s="113"/>
      <c r="J2236" s="113"/>
    </row>
    <row r="2237" spans="1:10" x14ac:dyDescent="0.15">
      <c r="A2237" s="32">
        <f t="shared" si="16"/>
        <v>1</v>
      </c>
      <c r="C2237" s="32" t="s">
        <v>8798</v>
      </c>
      <c r="D2237" s="32" t="s">
        <v>653</v>
      </c>
      <c r="F2237" s="32" t="s">
        <v>101</v>
      </c>
      <c r="G2237" s="58"/>
      <c r="H2237" s="107" t="s">
        <v>11038</v>
      </c>
      <c r="I2237" s="113"/>
      <c r="J2237" s="113"/>
    </row>
    <row r="2238" spans="1:10" x14ac:dyDescent="0.15">
      <c r="A2238" s="32">
        <f t="shared" si="16"/>
        <v>1</v>
      </c>
      <c r="C2238" s="32" t="s">
        <v>8799</v>
      </c>
      <c r="D2238" s="32" t="s">
        <v>655</v>
      </c>
      <c r="F2238" s="32" t="s">
        <v>101</v>
      </c>
      <c r="G2238" s="58"/>
      <c r="H2238" s="107" t="s">
        <v>11038</v>
      </c>
      <c r="I2238" s="113"/>
      <c r="J2238" s="113"/>
    </row>
    <row r="2239" spans="1:10" x14ac:dyDescent="0.15">
      <c r="A2239" s="32">
        <f t="shared" si="16"/>
        <v>1</v>
      </c>
      <c r="C2239" s="32" t="s">
        <v>8800</v>
      </c>
      <c r="D2239" s="32" t="s">
        <v>657</v>
      </c>
      <c r="F2239" s="32" t="s">
        <v>101</v>
      </c>
      <c r="G2239" s="58"/>
      <c r="H2239" s="107" t="s">
        <v>11038</v>
      </c>
      <c r="I2239" s="113"/>
      <c r="J2239" s="113"/>
    </row>
    <row r="2240" spans="1:10" x14ac:dyDescent="0.15">
      <c r="A2240" s="32">
        <f t="shared" si="16"/>
        <v>1</v>
      </c>
      <c r="C2240" s="32" t="s">
        <v>8801</v>
      </c>
      <c r="D2240" s="32" t="s">
        <v>659</v>
      </c>
      <c r="F2240" s="32" t="s">
        <v>101</v>
      </c>
      <c r="G2240" s="58"/>
      <c r="H2240" s="107" t="s">
        <v>11038</v>
      </c>
      <c r="I2240" s="113"/>
      <c r="J2240" s="113"/>
    </row>
    <row r="2241" spans="1:10" x14ac:dyDescent="0.15">
      <c r="A2241" s="32">
        <f t="shared" si="16"/>
        <v>1</v>
      </c>
      <c r="C2241" s="32" t="s">
        <v>8802</v>
      </c>
      <c r="D2241" s="32" t="s">
        <v>661</v>
      </c>
      <c r="F2241" s="32" t="s">
        <v>101</v>
      </c>
      <c r="G2241" s="58"/>
      <c r="H2241" s="107" t="s">
        <v>11038</v>
      </c>
      <c r="I2241" s="113"/>
      <c r="J2241" s="113"/>
    </row>
    <row r="2242" spans="1:10" x14ac:dyDescent="0.15">
      <c r="A2242" s="32">
        <f t="shared" si="16"/>
        <v>1</v>
      </c>
      <c r="C2242" s="32" t="s">
        <v>8803</v>
      </c>
      <c r="D2242" s="32" t="s">
        <v>663</v>
      </c>
      <c r="F2242" s="32" t="s">
        <v>101</v>
      </c>
      <c r="G2242" s="58"/>
      <c r="H2242" s="107" t="s">
        <v>11038</v>
      </c>
      <c r="I2242" s="113"/>
      <c r="J2242" s="113"/>
    </row>
    <row r="2243" spans="1:10" x14ac:dyDescent="0.15">
      <c r="A2243" s="32">
        <f t="shared" si="16"/>
        <v>1</v>
      </c>
      <c r="C2243" s="32" t="s">
        <v>8804</v>
      </c>
      <c r="D2243" s="32" t="s">
        <v>665</v>
      </c>
      <c r="F2243" s="32" t="s">
        <v>101</v>
      </c>
      <c r="G2243" s="58"/>
      <c r="H2243" s="107" t="s">
        <v>11038</v>
      </c>
      <c r="I2243" s="113"/>
      <c r="J2243" s="113"/>
    </row>
    <row r="2244" spans="1:10" x14ac:dyDescent="0.15">
      <c r="A2244" s="32">
        <f t="shared" si="16"/>
        <v>1</v>
      </c>
      <c r="C2244" s="32" t="s">
        <v>8805</v>
      </c>
      <c r="D2244" s="32" t="s">
        <v>667</v>
      </c>
      <c r="F2244" s="32" t="s">
        <v>101</v>
      </c>
      <c r="G2244" s="58"/>
      <c r="H2244" s="107" t="s">
        <v>11038</v>
      </c>
      <c r="I2244" s="113"/>
      <c r="J2244" s="113"/>
    </row>
    <row r="2245" spans="1:10" x14ac:dyDescent="0.15">
      <c r="A2245" s="32">
        <f t="shared" si="16"/>
        <v>1</v>
      </c>
      <c r="C2245" s="32" t="s">
        <v>8806</v>
      </c>
      <c r="D2245" s="32" t="s">
        <v>669</v>
      </c>
      <c r="F2245" s="32" t="s">
        <v>101</v>
      </c>
      <c r="G2245" s="58"/>
      <c r="H2245" s="107" t="s">
        <v>11038</v>
      </c>
      <c r="I2245" s="113"/>
      <c r="J2245" s="113"/>
    </row>
    <row r="2246" spans="1:10" x14ac:dyDescent="0.15">
      <c r="A2246" s="32">
        <f t="shared" si="16"/>
        <v>1</v>
      </c>
      <c r="C2246" s="32" t="s">
        <v>8807</v>
      </c>
      <c r="D2246" s="32" t="s">
        <v>671</v>
      </c>
      <c r="F2246" s="32" t="s">
        <v>101</v>
      </c>
      <c r="G2246" s="58"/>
      <c r="H2246" s="107" t="s">
        <v>11038</v>
      </c>
      <c r="I2246" s="113"/>
      <c r="J2246" s="113"/>
    </row>
    <row r="2247" spans="1:10" x14ac:dyDescent="0.15">
      <c r="A2247" s="32">
        <f t="shared" si="16"/>
        <v>1</v>
      </c>
      <c r="C2247" s="32" t="s">
        <v>8808</v>
      </c>
      <c r="D2247" s="32" t="s">
        <v>673</v>
      </c>
      <c r="F2247" s="32" t="s">
        <v>101</v>
      </c>
      <c r="G2247" s="58"/>
      <c r="H2247" s="107" t="s">
        <v>11038</v>
      </c>
      <c r="I2247" s="113"/>
      <c r="J2247" s="113"/>
    </row>
    <row r="2248" spans="1:10" x14ac:dyDescent="0.15">
      <c r="A2248" s="32">
        <f t="shared" si="16"/>
        <v>1</v>
      </c>
      <c r="C2248" s="32" t="s">
        <v>8809</v>
      </c>
      <c r="D2248" s="32" t="s">
        <v>675</v>
      </c>
      <c r="F2248" s="32" t="s">
        <v>101</v>
      </c>
      <c r="G2248" s="58"/>
      <c r="H2248" s="107" t="s">
        <v>11038</v>
      </c>
      <c r="I2248" s="113"/>
      <c r="J2248" s="113"/>
    </row>
    <row r="2249" spans="1:10" x14ac:dyDescent="0.15">
      <c r="A2249" s="32">
        <f t="shared" si="16"/>
        <v>1</v>
      </c>
      <c r="C2249" s="32" t="s">
        <v>8810</v>
      </c>
      <c r="D2249" s="32" t="s">
        <v>677</v>
      </c>
      <c r="F2249" s="32" t="s">
        <v>101</v>
      </c>
      <c r="G2249" s="58"/>
      <c r="H2249" s="107" t="s">
        <v>11038</v>
      </c>
      <c r="I2249" s="113"/>
      <c r="J2249" s="113"/>
    </row>
    <row r="2250" spans="1:10" x14ac:dyDescent="0.15">
      <c r="A2250" s="32">
        <f t="shared" si="16"/>
        <v>1</v>
      </c>
      <c r="C2250" s="32" t="s">
        <v>8811</v>
      </c>
      <c r="D2250" s="32" t="s">
        <v>679</v>
      </c>
      <c r="F2250" s="32" t="s">
        <v>101</v>
      </c>
      <c r="G2250" s="58"/>
      <c r="H2250" s="107" t="s">
        <v>11038</v>
      </c>
      <c r="I2250" s="113"/>
      <c r="J2250" s="113"/>
    </row>
    <row r="2251" spans="1:10" x14ac:dyDescent="0.15">
      <c r="A2251" s="32">
        <f t="shared" si="16"/>
        <v>1</v>
      </c>
      <c r="C2251" s="32" t="s">
        <v>8812</v>
      </c>
      <c r="D2251" s="32" t="s">
        <v>681</v>
      </c>
      <c r="F2251" s="32" t="s">
        <v>101</v>
      </c>
      <c r="G2251" s="58"/>
      <c r="H2251" s="107" t="s">
        <v>11038</v>
      </c>
      <c r="I2251" s="113"/>
      <c r="J2251" s="113"/>
    </row>
    <row r="2252" spans="1:10" x14ac:dyDescent="0.15">
      <c r="A2252" s="32">
        <f t="shared" si="16"/>
        <v>1</v>
      </c>
      <c r="C2252" s="32" t="s">
        <v>8813</v>
      </c>
      <c r="D2252" s="32" t="s">
        <v>683</v>
      </c>
      <c r="F2252" s="32" t="s">
        <v>101</v>
      </c>
      <c r="G2252" s="58"/>
      <c r="H2252" s="107" t="s">
        <v>11038</v>
      </c>
      <c r="I2252" s="113"/>
      <c r="J2252" s="113"/>
    </row>
    <row r="2253" spans="1:10" x14ac:dyDescent="0.15">
      <c r="A2253" s="32">
        <f t="shared" si="16"/>
        <v>1</v>
      </c>
      <c r="C2253" s="32" t="s">
        <v>8814</v>
      </c>
      <c r="D2253" s="32" t="s">
        <v>685</v>
      </c>
      <c r="F2253" s="32" t="s">
        <v>101</v>
      </c>
      <c r="G2253" s="58"/>
      <c r="H2253" s="107" t="s">
        <v>11038</v>
      </c>
      <c r="I2253" s="113"/>
      <c r="J2253" s="113"/>
    </row>
    <row r="2254" spans="1:10" x14ac:dyDescent="0.15">
      <c r="A2254" s="32">
        <f t="shared" si="16"/>
        <v>1</v>
      </c>
      <c r="C2254" s="32" t="s">
        <v>8815</v>
      </c>
      <c r="D2254" s="32" t="s">
        <v>687</v>
      </c>
      <c r="F2254" s="32" t="s">
        <v>101</v>
      </c>
      <c r="G2254" s="58"/>
      <c r="H2254" s="107" t="s">
        <v>11038</v>
      </c>
      <c r="I2254" s="113"/>
      <c r="J2254" s="113"/>
    </row>
    <row r="2255" spans="1:10" x14ac:dyDescent="0.15">
      <c r="A2255" s="32">
        <f t="shared" si="16"/>
        <v>1</v>
      </c>
      <c r="C2255" s="32" t="s">
        <v>8816</v>
      </c>
      <c r="D2255" s="32" t="s">
        <v>689</v>
      </c>
      <c r="F2255" s="32" t="s">
        <v>101</v>
      </c>
      <c r="G2255" s="58"/>
      <c r="H2255" s="107" t="s">
        <v>11038</v>
      </c>
      <c r="I2255" s="113"/>
      <c r="J2255" s="113"/>
    </row>
    <row r="2256" spans="1:10" x14ac:dyDescent="0.15">
      <c r="A2256" s="32">
        <f t="shared" si="16"/>
        <v>1</v>
      </c>
      <c r="C2256" s="32" t="s">
        <v>8817</v>
      </c>
      <c r="D2256" s="32" t="s">
        <v>691</v>
      </c>
      <c r="F2256" s="32" t="s">
        <v>101</v>
      </c>
      <c r="G2256" s="58"/>
      <c r="H2256" s="107" t="s">
        <v>11038</v>
      </c>
      <c r="I2256" s="113"/>
      <c r="J2256" s="113"/>
    </row>
    <row r="2257" spans="1:10" x14ac:dyDescent="0.15">
      <c r="A2257" s="32">
        <f t="shared" si="16"/>
        <v>1</v>
      </c>
      <c r="C2257" s="32" t="s">
        <v>8818</v>
      </c>
      <c r="D2257" s="32" t="s">
        <v>693</v>
      </c>
      <c r="F2257" s="32" t="s">
        <v>101</v>
      </c>
      <c r="G2257" s="58"/>
      <c r="H2257" s="107" t="s">
        <v>11038</v>
      </c>
      <c r="I2257" s="113"/>
      <c r="J2257" s="113"/>
    </row>
    <row r="2258" spans="1:10" x14ac:dyDescent="0.15">
      <c r="A2258" s="32">
        <f t="shared" si="16"/>
        <v>1</v>
      </c>
      <c r="C2258" s="32" t="s">
        <v>8819</v>
      </c>
      <c r="D2258" s="32" t="s">
        <v>695</v>
      </c>
      <c r="F2258" s="32" t="s">
        <v>101</v>
      </c>
      <c r="G2258" s="58"/>
      <c r="H2258" s="107" t="s">
        <v>11038</v>
      </c>
      <c r="I2258" s="113"/>
      <c r="J2258" s="113"/>
    </row>
    <row r="2259" spans="1:10" x14ac:dyDescent="0.15">
      <c r="A2259" s="32">
        <f t="shared" si="16"/>
        <v>1</v>
      </c>
      <c r="C2259" s="32" t="s">
        <v>8820</v>
      </c>
      <c r="D2259" s="32" t="s">
        <v>697</v>
      </c>
      <c r="F2259" s="32" t="s">
        <v>101</v>
      </c>
      <c r="G2259" s="58"/>
      <c r="H2259" s="107" t="s">
        <v>11038</v>
      </c>
      <c r="I2259" s="113"/>
      <c r="J2259" s="113"/>
    </row>
    <row r="2260" spans="1:10" x14ac:dyDescent="0.15">
      <c r="A2260" s="32">
        <f t="shared" si="16"/>
        <v>1</v>
      </c>
      <c r="C2260" s="32" t="s">
        <v>8821</v>
      </c>
      <c r="D2260" s="32" t="s">
        <v>699</v>
      </c>
      <c r="F2260" s="32" t="s">
        <v>101</v>
      </c>
      <c r="G2260" s="58"/>
      <c r="H2260" s="107" t="s">
        <v>11038</v>
      </c>
      <c r="I2260" s="113"/>
      <c r="J2260" s="113"/>
    </row>
    <row r="2261" spans="1:10" x14ac:dyDescent="0.15">
      <c r="A2261" s="32">
        <f t="shared" si="16"/>
        <v>1</v>
      </c>
      <c r="C2261" s="32" t="s">
        <v>8822</v>
      </c>
      <c r="D2261" s="32" t="s">
        <v>701</v>
      </c>
      <c r="F2261" s="32" t="s">
        <v>101</v>
      </c>
      <c r="G2261" s="58"/>
      <c r="H2261" s="107" t="s">
        <v>11038</v>
      </c>
      <c r="I2261" s="113"/>
      <c r="J2261" s="113"/>
    </row>
    <row r="2262" spans="1:10" x14ac:dyDescent="0.15">
      <c r="A2262" s="32">
        <f t="shared" si="16"/>
        <v>1</v>
      </c>
      <c r="C2262" s="32" t="s">
        <v>8823</v>
      </c>
      <c r="D2262" s="32" t="s">
        <v>703</v>
      </c>
      <c r="F2262" s="32" t="s">
        <v>101</v>
      </c>
      <c r="G2262" s="58"/>
      <c r="H2262" s="107" t="s">
        <v>11038</v>
      </c>
      <c r="I2262" s="113"/>
      <c r="J2262" s="113"/>
    </row>
    <row r="2263" spans="1:10" x14ac:dyDescent="0.15">
      <c r="A2263" s="32">
        <f t="shared" si="16"/>
        <v>1</v>
      </c>
      <c r="C2263" s="32" t="s">
        <v>11039</v>
      </c>
      <c r="D2263" s="32" t="s">
        <v>9036</v>
      </c>
      <c r="F2263" s="32" t="s">
        <v>7424</v>
      </c>
      <c r="G2263" s="58"/>
      <c r="H2263" s="107" t="e" vm="424">
        <v>#VALUE!</v>
      </c>
      <c r="I2263" s="113"/>
      <c r="J2263" s="113"/>
    </row>
    <row r="2264" spans="1:10" x14ac:dyDescent="0.15">
      <c r="A2264" s="32">
        <f t="shared" si="16"/>
        <v>1</v>
      </c>
      <c r="C2264" s="32" t="s">
        <v>11040</v>
      </c>
      <c r="D2264" s="32" t="s">
        <v>11041</v>
      </c>
      <c r="F2264" s="32" t="s">
        <v>7424</v>
      </c>
      <c r="G2264" s="58"/>
      <c r="H2264" s="107" t="e" vm="425">
        <v>#VALUE!</v>
      </c>
      <c r="I2264" s="113"/>
      <c r="J2264" s="113"/>
    </row>
    <row r="2265" spans="1:10" x14ac:dyDescent="0.15">
      <c r="A2265" s="32">
        <f t="shared" si="16"/>
        <v>1</v>
      </c>
      <c r="C2265" s="32" t="s">
        <v>11042</v>
      </c>
      <c r="D2265" s="32" t="s">
        <v>11043</v>
      </c>
      <c r="F2265" s="32" t="s">
        <v>7424</v>
      </c>
      <c r="G2265" s="58"/>
      <c r="H2265" s="107" t="e" vm="426">
        <v>#VALUE!</v>
      </c>
      <c r="I2265" s="113"/>
      <c r="J2265" s="113"/>
    </row>
    <row r="2266" spans="1:10" x14ac:dyDescent="0.15">
      <c r="A2266" s="32">
        <f t="shared" si="16"/>
        <v>1</v>
      </c>
      <c r="C2266" s="32" t="s">
        <v>11044</v>
      </c>
      <c r="D2266" s="32" t="s">
        <v>11045</v>
      </c>
      <c r="F2266" s="32" t="s">
        <v>7424</v>
      </c>
      <c r="G2266" s="58"/>
      <c r="H2266" s="107" t="e" vm="427">
        <v>#VALUE!</v>
      </c>
      <c r="I2266" s="113"/>
      <c r="J2266" s="113"/>
    </row>
    <row r="2267" spans="1:10" x14ac:dyDescent="0.15">
      <c r="A2267" s="32">
        <f t="shared" si="16"/>
        <v>1</v>
      </c>
      <c r="C2267" s="32" t="s">
        <v>11046</v>
      </c>
      <c r="D2267" s="32" t="s">
        <v>11047</v>
      </c>
      <c r="F2267" s="32" t="s">
        <v>7424</v>
      </c>
      <c r="G2267" s="58"/>
      <c r="H2267" s="107" t="e" vm="428">
        <v>#VALUE!</v>
      </c>
      <c r="I2267" s="113"/>
      <c r="J2267" s="113"/>
    </row>
    <row r="2268" spans="1:10" x14ac:dyDescent="0.15">
      <c r="A2268" s="32">
        <f t="shared" si="16"/>
        <v>1</v>
      </c>
      <c r="C2268" s="32" t="s">
        <v>11048</v>
      </c>
      <c r="D2268" s="32" t="s">
        <v>11037</v>
      </c>
      <c r="F2268" s="32" t="s">
        <v>101</v>
      </c>
      <c r="G2268" s="58"/>
      <c r="H2268" s="107" t="e" vm="429">
        <v>#VALUE!</v>
      </c>
      <c r="I2268" s="113"/>
      <c r="J2268" s="113"/>
    </row>
    <row r="2269" spans="1:10" x14ac:dyDescent="0.15">
      <c r="A2269" s="32">
        <f t="shared" si="16"/>
        <v>1</v>
      </c>
      <c r="C2269" s="32" t="s">
        <v>11049</v>
      </c>
      <c r="D2269" s="32" t="s">
        <v>9036</v>
      </c>
      <c r="F2269" s="32" t="s">
        <v>7424</v>
      </c>
      <c r="G2269" s="58"/>
      <c r="H2269" s="107" t="e" vm="430">
        <v>#VALUE!</v>
      </c>
      <c r="I2269" s="113"/>
      <c r="J2269" s="113"/>
    </row>
    <row r="2270" spans="1:10" x14ac:dyDescent="0.15">
      <c r="A2270" s="32">
        <f t="shared" si="16"/>
        <v>1</v>
      </c>
      <c r="C2270" s="32" t="s">
        <v>11050</v>
      </c>
      <c r="D2270" s="32" t="s">
        <v>11037</v>
      </c>
      <c r="F2270" s="32" t="s">
        <v>101</v>
      </c>
      <c r="G2270" s="58"/>
      <c r="H2270" s="107" t="e" vm="422">
        <v>#VALUE!</v>
      </c>
      <c r="I2270" s="113"/>
      <c r="J2270" s="113"/>
    </row>
    <row r="2271" spans="1:10" x14ac:dyDescent="0.15">
      <c r="A2271" s="32">
        <f t="shared" si="16"/>
        <v>1</v>
      </c>
      <c r="C2271" s="32" t="s">
        <v>11051</v>
      </c>
      <c r="D2271" s="32" t="s">
        <v>11052</v>
      </c>
      <c r="F2271" s="32" t="s">
        <v>7424</v>
      </c>
      <c r="G2271" s="58"/>
      <c r="H2271" s="107" t="e" vm="431">
        <v>#VALUE!</v>
      </c>
      <c r="I2271" s="113"/>
      <c r="J2271" s="113"/>
    </row>
    <row r="2272" spans="1:10" x14ac:dyDescent="0.15">
      <c r="A2272" s="32">
        <f t="shared" si="16"/>
        <v>1</v>
      </c>
      <c r="C2272" s="32" t="s">
        <v>11053</v>
      </c>
      <c r="D2272" s="32" t="s">
        <v>11054</v>
      </c>
      <c r="F2272" s="32" t="s">
        <v>7424</v>
      </c>
      <c r="G2272" s="58"/>
      <c r="H2272" s="107" t="e" vm="432">
        <v>#VALUE!</v>
      </c>
      <c r="I2272" s="113"/>
      <c r="J2272" s="113"/>
    </row>
    <row r="2273" spans="1:10" x14ac:dyDescent="0.15">
      <c r="A2273" s="32">
        <f t="shared" si="16"/>
        <v>1</v>
      </c>
      <c r="C2273" s="32" t="s">
        <v>11055</v>
      </c>
      <c r="D2273" s="32" t="s">
        <v>11056</v>
      </c>
      <c r="F2273" s="32" t="s">
        <v>7361</v>
      </c>
      <c r="G2273" s="58"/>
      <c r="H2273" s="107" t="e" vm="433">
        <v>#VALUE!</v>
      </c>
      <c r="I2273" s="113"/>
      <c r="J2273" s="113"/>
    </row>
    <row r="2274" spans="1:10" x14ac:dyDescent="0.15">
      <c r="A2274" s="32">
        <f t="shared" si="16"/>
        <v>1</v>
      </c>
      <c r="C2274" s="32" t="s">
        <v>11057</v>
      </c>
      <c r="D2274" s="32" t="s">
        <v>11058</v>
      </c>
      <c r="F2274" s="32" t="s">
        <v>7361</v>
      </c>
      <c r="G2274" s="58"/>
      <c r="H2274" s="107" t="e" vm="434">
        <v>#VALUE!</v>
      </c>
      <c r="I2274" s="113"/>
      <c r="J2274" s="113"/>
    </row>
    <row r="2275" spans="1:10" x14ac:dyDescent="0.15">
      <c r="A2275" s="32">
        <f t="shared" si="16"/>
        <v>1</v>
      </c>
      <c r="C2275" s="32" t="s">
        <v>11059</v>
      </c>
      <c r="D2275" s="32" t="s">
        <v>9036</v>
      </c>
      <c r="F2275" s="32" t="s">
        <v>7424</v>
      </c>
      <c r="G2275" s="58"/>
      <c r="H2275" s="107" t="e" vm="435">
        <v>#VALUE!</v>
      </c>
      <c r="I2275" s="113"/>
      <c r="J2275" s="113"/>
    </row>
    <row r="2276" spans="1:10" x14ac:dyDescent="0.15">
      <c r="A2276" s="32">
        <f t="shared" si="16"/>
        <v>1</v>
      </c>
      <c r="C2276" s="32" t="s">
        <v>11060</v>
      </c>
      <c r="D2276" s="32" t="s">
        <v>11019</v>
      </c>
      <c r="F2276" s="32" t="s">
        <v>7424</v>
      </c>
      <c r="G2276" s="58"/>
      <c r="H2276" s="107" t="e" vm="436">
        <v>#VALUE!</v>
      </c>
      <c r="I2276" s="113"/>
      <c r="J2276" s="113"/>
    </row>
    <row r="2277" spans="1:10" x14ac:dyDescent="0.15">
      <c r="A2277" s="32">
        <f t="shared" si="16"/>
        <v>1</v>
      </c>
      <c r="C2277" s="32" t="s">
        <v>11061</v>
      </c>
      <c r="D2277" s="32" t="s">
        <v>11062</v>
      </c>
      <c r="F2277" s="32" t="s">
        <v>101</v>
      </c>
      <c r="G2277" s="58"/>
      <c r="H2277" s="107" t="e" vm="437">
        <v>#VALUE!</v>
      </c>
      <c r="I2277" s="113"/>
      <c r="J2277" s="113"/>
    </row>
    <row r="2278" spans="1:10" x14ac:dyDescent="0.15">
      <c r="A2278" s="32">
        <f t="shared" si="16"/>
        <v>1</v>
      </c>
      <c r="C2278" s="32" t="s">
        <v>11063</v>
      </c>
      <c r="D2278" s="32" t="s">
        <v>11064</v>
      </c>
      <c r="F2278" s="32" t="s">
        <v>101</v>
      </c>
      <c r="G2278" s="58"/>
      <c r="H2278" s="107" t="e" vm="437">
        <v>#VALUE!</v>
      </c>
      <c r="I2278" s="113"/>
      <c r="J2278" s="113"/>
    </row>
    <row r="2279" spans="1:10" x14ac:dyDescent="0.15">
      <c r="A2279" s="32">
        <f t="shared" si="16"/>
        <v>1</v>
      </c>
      <c r="C2279" s="32" t="s">
        <v>11065</v>
      </c>
      <c r="D2279" s="32" t="s">
        <v>11066</v>
      </c>
      <c r="F2279" s="32" t="s">
        <v>101</v>
      </c>
      <c r="G2279" s="58"/>
      <c r="H2279" s="107" t="e" vm="438">
        <v>#VALUE!</v>
      </c>
      <c r="I2279" s="113"/>
      <c r="J2279" s="113"/>
    </row>
    <row r="2280" spans="1:10" x14ac:dyDescent="0.15">
      <c r="A2280" s="32">
        <f t="shared" si="16"/>
        <v>1</v>
      </c>
      <c r="C2280" s="32" t="s">
        <v>11067</v>
      </c>
      <c r="D2280" s="32" t="s">
        <v>11068</v>
      </c>
      <c r="F2280" s="32" t="s">
        <v>101</v>
      </c>
      <c r="G2280" s="58"/>
      <c r="H2280" s="107" t="e" vm="439">
        <v>#VALUE!</v>
      </c>
      <c r="I2280" s="113"/>
      <c r="J2280" s="113"/>
    </row>
    <row r="2281" spans="1:10" x14ac:dyDescent="0.15">
      <c r="A2281" s="32">
        <f t="shared" si="16"/>
        <v>1</v>
      </c>
      <c r="C2281" s="32" t="s">
        <v>11069</v>
      </c>
      <c r="D2281" s="32" t="s">
        <v>11070</v>
      </c>
      <c r="F2281" s="32" t="s">
        <v>7361</v>
      </c>
      <c r="G2281" s="58"/>
      <c r="H2281" s="107" t="e" vm="440">
        <v>#VALUE!</v>
      </c>
      <c r="I2281" s="113"/>
      <c r="J2281" s="113"/>
    </row>
    <row r="2282" spans="1:10" x14ac:dyDescent="0.15">
      <c r="A2282" s="32">
        <f t="shared" ref="A2282:A2345" si="17">COUNTIF($C$1509:$C$99985,C2282)</f>
        <v>1</v>
      </c>
      <c r="C2282" s="32" t="s">
        <v>11071</v>
      </c>
      <c r="D2282" s="32" t="s">
        <v>9036</v>
      </c>
      <c r="F2282" s="32" t="s">
        <v>7424</v>
      </c>
      <c r="G2282" s="58"/>
      <c r="H2282" s="107" t="e" vm="441">
        <v>#VALUE!</v>
      </c>
      <c r="I2282" s="113"/>
      <c r="J2282" s="113"/>
    </row>
    <row r="2283" spans="1:10" x14ac:dyDescent="0.15">
      <c r="A2283" s="32">
        <f t="shared" si="17"/>
        <v>1</v>
      </c>
      <c r="C2283" s="32" t="s">
        <v>11072</v>
      </c>
      <c r="D2283" s="32" t="s">
        <v>10452</v>
      </c>
      <c r="F2283" s="32" t="s">
        <v>101</v>
      </c>
      <c r="G2283" s="58"/>
      <c r="H2283" s="107" t="e" vm="442">
        <v>#VALUE!</v>
      </c>
      <c r="I2283" s="113"/>
      <c r="J2283" s="113"/>
    </row>
    <row r="2284" spans="1:10" x14ac:dyDescent="0.15">
      <c r="A2284" s="32">
        <f t="shared" si="17"/>
        <v>1</v>
      </c>
      <c r="C2284" s="32" t="s">
        <v>11073</v>
      </c>
      <c r="D2284" s="32" t="s">
        <v>11074</v>
      </c>
      <c r="F2284" s="32" t="s">
        <v>101</v>
      </c>
      <c r="G2284" s="58"/>
      <c r="H2284" s="107" t="e" vm="443">
        <v>#VALUE!</v>
      </c>
      <c r="I2284" s="113"/>
      <c r="J2284" s="113"/>
    </row>
    <row r="2285" spans="1:10" x14ac:dyDescent="0.15">
      <c r="A2285" s="32">
        <f t="shared" si="17"/>
        <v>1</v>
      </c>
      <c r="C2285" s="32" t="s">
        <v>8913</v>
      </c>
      <c r="D2285" s="32" t="s">
        <v>1001</v>
      </c>
      <c r="F2285" s="32" t="s">
        <v>101</v>
      </c>
      <c r="G2285" s="58"/>
      <c r="H2285" s="107" t="e" vm="444">
        <v>#VALUE!</v>
      </c>
      <c r="I2285" s="113"/>
      <c r="J2285" s="113"/>
    </row>
    <row r="2286" spans="1:10" x14ac:dyDescent="0.15">
      <c r="A2286" s="32">
        <f t="shared" si="17"/>
        <v>1</v>
      </c>
      <c r="C2286" s="32" t="s">
        <v>11075</v>
      </c>
      <c r="D2286" s="32" t="s">
        <v>1529</v>
      </c>
      <c r="F2286" s="32" t="s">
        <v>101</v>
      </c>
      <c r="G2286" s="58"/>
      <c r="H2286" s="107" t="e" vm="443">
        <v>#VALUE!</v>
      </c>
      <c r="I2286" s="113"/>
      <c r="J2286" s="113"/>
    </row>
    <row r="2287" spans="1:10" x14ac:dyDescent="0.15">
      <c r="A2287" s="32">
        <f t="shared" si="17"/>
        <v>1</v>
      </c>
      <c r="C2287" s="32" t="s">
        <v>11076</v>
      </c>
      <c r="D2287" s="32" t="s">
        <v>11077</v>
      </c>
      <c r="F2287" s="32" t="s">
        <v>101</v>
      </c>
      <c r="G2287" s="58"/>
      <c r="H2287" s="107" t="e" vm="445">
        <v>#VALUE!</v>
      </c>
      <c r="I2287" s="113"/>
      <c r="J2287" s="113"/>
    </row>
    <row r="2288" spans="1:10" x14ac:dyDescent="0.15">
      <c r="A2288" s="32">
        <f t="shared" si="17"/>
        <v>1</v>
      </c>
      <c r="C2288" s="32" t="s">
        <v>11078</v>
      </c>
      <c r="D2288" s="32" t="s">
        <v>11079</v>
      </c>
      <c r="F2288" s="32" t="s">
        <v>101</v>
      </c>
      <c r="G2288" s="58"/>
      <c r="H2288" s="107" t="e" vm="446">
        <v>#VALUE!</v>
      </c>
      <c r="I2288" s="113"/>
      <c r="J2288" s="113"/>
    </row>
    <row r="2289" spans="1:13" x14ac:dyDescent="0.15">
      <c r="A2289" s="32">
        <f t="shared" si="17"/>
        <v>1</v>
      </c>
      <c r="B2289" s="80"/>
      <c r="C2289" s="32" t="s">
        <v>11080</v>
      </c>
      <c r="D2289" s="32" t="s">
        <v>11081</v>
      </c>
      <c r="F2289" s="32" t="s">
        <v>101</v>
      </c>
      <c r="G2289" s="58"/>
      <c r="H2289" s="107" t="e" vm="447">
        <v>#VALUE!</v>
      </c>
      <c r="I2289" s="113"/>
      <c r="J2289" s="113"/>
    </row>
    <row r="2290" spans="1:13" x14ac:dyDescent="0.15">
      <c r="A2290" s="32">
        <f t="shared" si="17"/>
        <v>1</v>
      </c>
      <c r="B2290" s="80"/>
      <c r="C2290" s="32" t="s">
        <v>11082</v>
      </c>
      <c r="D2290" s="32" t="s">
        <v>11083</v>
      </c>
      <c r="F2290" s="32" t="s">
        <v>101</v>
      </c>
      <c r="G2290" s="58"/>
      <c r="H2290" s="107" t="e" vm="448">
        <v>#VALUE!</v>
      </c>
      <c r="I2290" s="113"/>
      <c r="J2290" s="113"/>
    </row>
    <row r="2291" spans="1:13" x14ac:dyDescent="0.15">
      <c r="A2291" s="32">
        <f t="shared" si="17"/>
        <v>1</v>
      </c>
      <c r="B2291" s="80"/>
      <c r="C2291" s="32" t="s">
        <v>11084</v>
      </c>
      <c r="D2291" s="32" t="s">
        <v>11085</v>
      </c>
      <c r="F2291" s="32" t="s">
        <v>101</v>
      </c>
      <c r="G2291" s="58"/>
      <c r="H2291" s="107" t="e" vm="449">
        <v>#VALUE!</v>
      </c>
      <c r="I2291" s="113"/>
      <c r="J2291" s="113"/>
    </row>
    <row r="2292" spans="1:13" x14ac:dyDescent="0.15">
      <c r="A2292" s="32">
        <f t="shared" si="17"/>
        <v>1</v>
      </c>
      <c r="B2292" s="80"/>
      <c r="C2292" s="32" t="s">
        <v>11086</v>
      </c>
      <c r="D2292" s="32" t="s">
        <v>11087</v>
      </c>
      <c r="F2292" s="32" t="s">
        <v>101</v>
      </c>
      <c r="G2292" s="58"/>
      <c r="H2292" s="107" t="e" vm="450">
        <v>#VALUE!</v>
      </c>
      <c r="I2292" s="113"/>
      <c r="J2292" s="113"/>
    </row>
    <row r="2293" spans="1:13" x14ac:dyDescent="0.15">
      <c r="A2293" s="32">
        <f t="shared" si="17"/>
        <v>1</v>
      </c>
      <c r="B2293" s="80"/>
      <c r="C2293" s="32" t="s">
        <v>11088</v>
      </c>
      <c r="D2293" s="32" t="s">
        <v>11089</v>
      </c>
      <c r="F2293" s="32" t="s">
        <v>7361</v>
      </c>
      <c r="G2293" s="58"/>
      <c r="H2293" s="107" t="e" vm="451">
        <v>#VALUE!</v>
      </c>
      <c r="I2293" s="113"/>
      <c r="J2293" s="113"/>
    </row>
    <row r="2294" spans="1:13" x14ac:dyDescent="0.15">
      <c r="A2294" s="32">
        <f t="shared" si="17"/>
        <v>1</v>
      </c>
      <c r="B2294" s="80"/>
      <c r="C2294" s="32" t="s">
        <v>11090</v>
      </c>
      <c r="D2294" s="32" t="s">
        <v>11091</v>
      </c>
      <c r="F2294" s="32" t="s">
        <v>7361</v>
      </c>
      <c r="G2294" s="58"/>
      <c r="H2294" s="107" t="e" vm="452">
        <v>#VALUE!</v>
      </c>
      <c r="I2294" s="113"/>
      <c r="J2294" s="113"/>
    </row>
    <row r="2295" spans="1:13" x14ac:dyDescent="0.15">
      <c r="A2295" s="32">
        <f t="shared" si="17"/>
        <v>1</v>
      </c>
      <c r="B2295" s="80"/>
      <c r="C2295" s="32" t="s">
        <v>11092</v>
      </c>
      <c r="D2295" s="32" t="s">
        <v>11089</v>
      </c>
      <c r="F2295" s="32" t="s">
        <v>101</v>
      </c>
      <c r="G2295" s="58"/>
      <c r="H2295" s="107" t="e" vm="453">
        <v>#VALUE!</v>
      </c>
      <c r="I2295" s="113"/>
      <c r="J2295" s="113"/>
    </row>
    <row r="2296" spans="1:13" x14ac:dyDescent="0.15">
      <c r="A2296" s="32">
        <f t="shared" si="17"/>
        <v>1</v>
      </c>
      <c r="B2296" s="80"/>
      <c r="C2296" s="32" t="s">
        <v>11093</v>
      </c>
      <c r="D2296" s="32" t="s">
        <v>11091</v>
      </c>
      <c r="F2296" s="32" t="s">
        <v>101</v>
      </c>
      <c r="G2296" s="58"/>
      <c r="H2296" s="107" t="e" vm="454">
        <v>#VALUE!</v>
      </c>
      <c r="I2296" s="113"/>
      <c r="J2296" s="113"/>
    </row>
    <row r="2297" spans="1:13" x14ac:dyDescent="0.15">
      <c r="A2297" s="32">
        <f t="shared" si="17"/>
        <v>1</v>
      </c>
      <c r="B2297" s="80"/>
      <c r="C2297" s="32" t="s">
        <v>8917</v>
      </c>
      <c r="D2297" s="32" t="s">
        <v>841</v>
      </c>
      <c r="F2297" s="32" t="s">
        <v>101</v>
      </c>
      <c r="H2297" s="98" t="e" vm="455">
        <v>#VALUE!</v>
      </c>
      <c r="M2297" s="32" t="s">
        <v>8751</v>
      </c>
    </row>
    <row r="2298" spans="1:13" x14ac:dyDescent="0.15">
      <c r="A2298" s="32">
        <f t="shared" si="17"/>
        <v>1</v>
      </c>
      <c r="B2298" s="80"/>
      <c r="C2298" s="32" t="s">
        <v>8919</v>
      </c>
      <c r="D2298" s="32" t="s">
        <v>843</v>
      </c>
      <c r="F2298" s="32" t="s">
        <v>101</v>
      </c>
      <c r="H2298" s="98" t="e" vm="456">
        <v>#VALUE!</v>
      </c>
      <c r="M2298" s="32" t="s">
        <v>8751</v>
      </c>
    </row>
    <row r="2299" spans="1:13" x14ac:dyDescent="0.15">
      <c r="A2299" s="32">
        <f t="shared" si="17"/>
        <v>1</v>
      </c>
      <c r="B2299" s="80"/>
      <c r="C2299" s="32" t="s">
        <v>8920</v>
      </c>
      <c r="D2299" s="32" t="s">
        <v>845</v>
      </c>
      <c r="F2299" s="32" t="s">
        <v>101</v>
      </c>
      <c r="H2299" s="98" t="e" vm="457">
        <v>#VALUE!</v>
      </c>
      <c r="M2299" s="32" t="s">
        <v>8751</v>
      </c>
    </row>
    <row r="2300" spans="1:13" x14ac:dyDescent="0.15">
      <c r="A2300" s="32">
        <f t="shared" si="17"/>
        <v>1</v>
      </c>
      <c r="B2300" s="80"/>
      <c r="C2300" s="32" t="s">
        <v>8921</v>
      </c>
      <c r="D2300" s="32" t="s">
        <v>848</v>
      </c>
      <c r="F2300" s="32" t="s">
        <v>101</v>
      </c>
      <c r="H2300" s="98" t="e" vm="458">
        <v>#VALUE!</v>
      </c>
      <c r="M2300" s="32" t="s">
        <v>8751</v>
      </c>
    </row>
    <row r="2301" spans="1:13" x14ac:dyDescent="0.15">
      <c r="A2301" s="32">
        <f t="shared" si="17"/>
        <v>1</v>
      </c>
      <c r="B2301" s="80"/>
      <c r="C2301" s="32" t="s">
        <v>8923</v>
      </c>
      <c r="D2301" s="32" t="s">
        <v>850</v>
      </c>
      <c r="F2301" s="32" t="s">
        <v>101</v>
      </c>
      <c r="H2301" s="98" t="e" vm="459">
        <v>#VALUE!</v>
      </c>
      <c r="M2301" s="32" t="s">
        <v>8751</v>
      </c>
    </row>
    <row r="2302" spans="1:13" x14ac:dyDescent="0.15">
      <c r="A2302" s="32">
        <f t="shared" si="17"/>
        <v>1</v>
      </c>
      <c r="B2302" s="80"/>
      <c r="C2302" s="32" t="s">
        <v>8924</v>
      </c>
      <c r="D2302" s="32" t="s">
        <v>852</v>
      </c>
      <c r="F2302" s="32" t="s">
        <v>101</v>
      </c>
      <c r="H2302" s="98" t="e" vm="460">
        <v>#VALUE!</v>
      </c>
      <c r="M2302" s="32" t="s">
        <v>8751</v>
      </c>
    </row>
    <row r="2303" spans="1:13" x14ac:dyDescent="0.15">
      <c r="A2303" s="32">
        <f t="shared" si="17"/>
        <v>1</v>
      </c>
      <c r="B2303" s="80"/>
      <c r="C2303" s="32" t="s">
        <v>8925</v>
      </c>
      <c r="D2303" s="32" t="s">
        <v>854</v>
      </c>
      <c r="F2303" s="32" t="s">
        <v>101</v>
      </c>
      <c r="H2303" s="98" t="e" vm="461">
        <v>#VALUE!</v>
      </c>
      <c r="M2303" s="32" t="s">
        <v>8751</v>
      </c>
    </row>
    <row r="2304" spans="1:13" x14ac:dyDescent="0.15">
      <c r="A2304" s="32">
        <f t="shared" si="17"/>
        <v>1</v>
      </c>
      <c r="B2304" s="80"/>
      <c r="C2304" s="32" t="s">
        <v>8926</v>
      </c>
      <c r="D2304" s="32" t="s">
        <v>856</v>
      </c>
      <c r="F2304" s="32" t="s">
        <v>101</v>
      </c>
      <c r="H2304" s="98" t="e" vm="462">
        <v>#VALUE!</v>
      </c>
      <c r="M2304" s="32" t="s">
        <v>8751</v>
      </c>
    </row>
    <row r="2305" spans="1:13" x14ac:dyDescent="0.15">
      <c r="A2305" s="32">
        <f t="shared" si="17"/>
        <v>1</v>
      </c>
      <c r="B2305" s="80"/>
      <c r="C2305" s="32" t="s">
        <v>8927</v>
      </c>
      <c r="D2305" s="32" t="s">
        <v>859</v>
      </c>
      <c r="F2305" s="32" t="s">
        <v>101</v>
      </c>
      <c r="H2305" s="98" t="e" vm="463">
        <v>#VALUE!</v>
      </c>
      <c r="M2305" s="32" t="s">
        <v>8751</v>
      </c>
    </row>
    <row r="2306" spans="1:13" x14ac:dyDescent="0.15">
      <c r="A2306" s="32">
        <f t="shared" si="17"/>
        <v>1</v>
      </c>
      <c r="B2306" s="80"/>
      <c r="C2306" s="32" t="s">
        <v>8929</v>
      </c>
      <c r="D2306" s="32" t="s">
        <v>861</v>
      </c>
      <c r="F2306" s="32" t="s">
        <v>101</v>
      </c>
      <c r="H2306" s="98" t="e" vm="464">
        <v>#VALUE!</v>
      </c>
      <c r="M2306" s="32" t="s">
        <v>8751</v>
      </c>
    </row>
    <row r="2307" spans="1:13" x14ac:dyDescent="0.15">
      <c r="A2307" s="32">
        <f t="shared" si="17"/>
        <v>1</v>
      </c>
      <c r="B2307" s="80"/>
      <c r="C2307" s="32" t="s">
        <v>8930</v>
      </c>
      <c r="D2307" s="32" t="s">
        <v>863</v>
      </c>
      <c r="F2307" s="32" t="s">
        <v>101</v>
      </c>
      <c r="H2307" s="98" t="e" vm="465">
        <v>#VALUE!</v>
      </c>
      <c r="M2307" s="32" t="s">
        <v>8751</v>
      </c>
    </row>
    <row r="2308" spans="1:13" x14ac:dyDescent="0.15">
      <c r="A2308" s="32">
        <f t="shared" si="17"/>
        <v>1</v>
      </c>
      <c r="B2308" s="80"/>
      <c r="C2308" s="32" t="s">
        <v>8931</v>
      </c>
      <c r="D2308" s="32" t="s">
        <v>865</v>
      </c>
      <c r="F2308" s="32" t="s">
        <v>101</v>
      </c>
      <c r="H2308" s="98" t="e" vm="466">
        <v>#VALUE!</v>
      </c>
      <c r="M2308" s="32" t="s">
        <v>8751</v>
      </c>
    </row>
    <row r="2309" spans="1:13" x14ac:dyDescent="0.15">
      <c r="A2309" s="32">
        <f t="shared" si="17"/>
        <v>1</v>
      </c>
      <c r="B2309" s="80"/>
      <c r="C2309" s="32" t="s">
        <v>8932</v>
      </c>
      <c r="D2309" s="32" t="s">
        <v>859</v>
      </c>
      <c r="F2309" s="32" t="s">
        <v>101</v>
      </c>
      <c r="H2309" s="134" t="s">
        <v>11094</v>
      </c>
      <c r="M2309" s="32" t="s">
        <v>8751</v>
      </c>
    </row>
    <row r="2310" spans="1:13" x14ac:dyDescent="0.15">
      <c r="A2310" s="32">
        <f t="shared" si="17"/>
        <v>1</v>
      </c>
      <c r="B2310" s="80"/>
      <c r="C2310" s="32" t="s">
        <v>8934</v>
      </c>
      <c r="D2310" s="32" t="s">
        <v>861</v>
      </c>
      <c r="F2310" s="32" t="s">
        <v>101</v>
      </c>
      <c r="H2310" s="135"/>
      <c r="M2310" s="32" t="s">
        <v>8751</v>
      </c>
    </row>
    <row r="2311" spans="1:13" x14ac:dyDescent="0.15">
      <c r="A2311" s="32">
        <f t="shared" si="17"/>
        <v>1</v>
      </c>
      <c r="B2311" s="80"/>
      <c r="C2311" s="32" t="s">
        <v>8935</v>
      </c>
      <c r="D2311" s="32" t="s">
        <v>863</v>
      </c>
      <c r="F2311" s="32" t="s">
        <v>101</v>
      </c>
      <c r="H2311" s="135"/>
      <c r="M2311" s="32" t="s">
        <v>8751</v>
      </c>
    </row>
    <row r="2312" spans="1:13" x14ac:dyDescent="0.15">
      <c r="A2312" s="32">
        <f t="shared" si="17"/>
        <v>1</v>
      </c>
      <c r="B2312" s="80"/>
      <c r="C2312" s="32" t="s">
        <v>8936</v>
      </c>
      <c r="D2312" s="32" t="s">
        <v>865</v>
      </c>
      <c r="F2312" s="32" t="s">
        <v>101</v>
      </c>
      <c r="H2312" s="135"/>
      <c r="M2312" s="32" t="s">
        <v>8751</v>
      </c>
    </row>
    <row r="2313" spans="1:13" x14ac:dyDescent="0.15">
      <c r="A2313" s="32">
        <f t="shared" si="17"/>
        <v>1</v>
      </c>
      <c r="B2313" s="80"/>
      <c r="C2313" s="32" t="s">
        <v>8937</v>
      </c>
      <c r="D2313" s="32" t="s">
        <v>859</v>
      </c>
      <c r="F2313" s="32" t="s">
        <v>101</v>
      </c>
      <c r="H2313" s="135"/>
      <c r="M2313" s="32" t="s">
        <v>8751</v>
      </c>
    </row>
    <row r="2314" spans="1:13" x14ac:dyDescent="0.15">
      <c r="A2314" s="32">
        <f t="shared" si="17"/>
        <v>1</v>
      </c>
      <c r="B2314" s="80"/>
      <c r="C2314" s="32" t="s">
        <v>8939</v>
      </c>
      <c r="D2314" s="32" t="s">
        <v>861</v>
      </c>
      <c r="F2314" s="32" t="s">
        <v>101</v>
      </c>
      <c r="H2314" s="135"/>
      <c r="M2314" s="32" t="s">
        <v>8751</v>
      </c>
    </row>
    <row r="2315" spans="1:13" x14ac:dyDescent="0.15">
      <c r="A2315" s="32">
        <f t="shared" si="17"/>
        <v>1</v>
      </c>
      <c r="B2315" s="80"/>
      <c r="C2315" s="32" t="s">
        <v>8940</v>
      </c>
      <c r="D2315" s="32" t="s">
        <v>863</v>
      </c>
      <c r="F2315" s="32" t="s">
        <v>101</v>
      </c>
      <c r="H2315" s="135"/>
      <c r="M2315" s="32" t="s">
        <v>8751</v>
      </c>
    </row>
    <row r="2316" spans="1:13" x14ac:dyDescent="0.15">
      <c r="A2316" s="32">
        <f t="shared" si="17"/>
        <v>1</v>
      </c>
      <c r="B2316" s="80"/>
      <c r="C2316" s="32" t="s">
        <v>8941</v>
      </c>
      <c r="D2316" s="32" t="s">
        <v>865</v>
      </c>
      <c r="F2316" s="32" t="s">
        <v>101</v>
      </c>
      <c r="H2316" s="135"/>
      <c r="M2316" s="32" t="s">
        <v>8751</v>
      </c>
    </row>
    <row r="2317" spans="1:13" x14ac:dyDescent="0.15">
      <c r="A2317" s="32">
        <f t="shared" si="17"/>
        <v>1</v>
      </c>
      <c r="B2317" s="80"/>
      <c r="C2317" s="32" t="s">
        <v>8942</v>
      </c>
      <c r="D2317" s="32" t="s">
        <v>859</v>
      </c>
      <c r="F2317" s="32" t="s">
        <v>101</v>
      </c>
      <c r="H2317" s="135"/>
      <c r="M2317" s="32" t="s">
        <v>8751</v>
      </c>
    </row>
    <row r="2318" spans="1:13" x14ac:dyDescent="0.15">
      <c r="A2318" s="32">
        <f t="shared" si="17"/>
        <v>1</v>
      </c>
      <c r="B2318" s="80"/>
      <c r="C2318" s="32" t="s">
        <v>8944</v>
      </c>
      <c r="D2318" s="32" t="s">
        <v>861</v>
      </c>
      <c r="F2318" s="32" t="s">
        <v>101</v>
      </c>
      <c r="H2318" s="135"/>
      <c r="M2318" s="32" t="s">
        <v>8751</v>
      </c>
    </row>
    <row r="2319" spans="1:13" x14ac:dyDescent="0.15">
      <c r="A2319" s="32">
        <f t="shared" si="17"/>
        <v>1</v>
      </c>
      <c r="B2319" s="80"/>
      <c r="C2319" s="32" t="s">
        <v>8945</v>
      </c>
      <c r="D2319" s="32" t="s">
        <v>863</v>
      </c>
      <c r="F2319" s="32" t="s">
        <v>101</v>
      </c>
      <c r="H2319" s="135"/>
      <c r="M2319" s="32" t="s">
        <v>8751</v>
      </c>
    </row>
    <row r="2320" spans="1:13" x14ac:dyDescent="0.15">
      <c r="A2320" s="32">
        <f t="shared" si="17"/>
        <v>1</v>
      </c>
      <c r="B2320" s="80"/>
      <c r="C2320" s="32" t="s">
        <v>8946</v>
      </c>
      <c r="D2320" s="32" t="s">
        <v>865</v>
      </c>
      <c r="F2320" s="32" t="s">
        <v>101</v>
      </c>
      <c r="H2320" s="135"/>
      <c r="M2320" s="32" t="s">
        <v>8751</v>
      </c>
    </row>
    <row r="2321" spans="1:13" x14ac:dyDescent="0.15">
      <c r="A2321" s="32">
        <f t="shared" si="17"/>
        <v>1</v>
      </c>
      <c r="B2321" s="80"/>
      <c r="C2321" s="32" t="s">
        <v>8947</v>
      </c>
      <c r="D2321" s="32" t="s">
        <v>859</v>
      </c>
      <c r="F2321" s="32" t="s">
        <v>101</v>
      </c>
      <c r="H2321" s="135"/>
      <c r="M2321" s="32" t="s">
        <v>8751</v>
      </c>
    </row>
    <row r="2322" spans="1:13" x14ac:dyDescent="0.15">
      <c r="A2322" s="32">
        <f t="shared" si="17"/>
        <v>1</v>
      </c>
      <c r="B2322" s="80"/>
      <c r="C2322" s="32" t="s">
        <v>8949</v>
      </c>
      <c r="D2322" s="32" t="s">
        <v>861</v>
      </c>
      <c r="F2322" s="32" t="s">
        <v>101</v>
      </c>
      <c r="H2322" s="135"/>
      <c r="M2322" s="32" t="s">
        <v>8751</v>
      </c>
    </row>
    <row r="2323" spans="1:13" x14ac:dyDescent="0.15">
      <c r="A2323" s="32">
        <f t="shared" si="17"/>
        <v>1</v>
      </c>
      <c r="B2323" s="80"/>
      <c r="C2323" s="32" t="s">
        <v>8950</v>
      </c>
      <c r="D2323" s="32" t="s">
        <v>863</v>
      </c>
      <c r="F2323" s="32" t="s">
        <v>101</v>
      </c>
      <c r="H2323" s="135"/>
      <c r="M2323" s="32" t="s">
        <v>8751</v>
      </c>
    </row>
    <row r="2324" spans="1:13" x14ac:dyDescent="0.15">
      <c r="A2324" s="32">
        <f t="shared" si="17"/>
        <v>1</v>
      </c>
      <c r="B2324" s="80"/>
      <c r="C2324" s="32" t="s">
        <v>8951</v>
      </c>
      <c r="D2324" s="32" t="s">
        <v>865</v>
      </c>
      <c r="F2324" s="32" t="s">
        <v>101</v>
      </c>
      <c r="H2324" s="136"/>
      <c r="M2324" s="32" t="s">
        <v>8751</v>
      </c>
    </row>
    <row r="2325" spans="1:13" x14ac:dyDescent="0.15">
      <c r="A2325" s="32">
        <f t="shared" si="17"/>
        <v>1</v>
      </c>
      <c r="B2325" s="80"/>
      <c r="C2325" s="32" t="s">
        <v>11095</v>
      </c>
      <c r="D2325" s="32" t="s">
        <v>11096</v>
      </c>
      <c r="F2325" s="32" t="s">
        <v>128</v>
      </c>
      <c r="H2325" s="98" t="e" vm="467">
        <v>#VALUE!</v>
      </c>
    </row>
    <row r="2326" spans="1:13" x14ac:dyDescent="0.15">
      <c r="A2326" s="32">
        <f t="shared" si="17"/>
        <v>1</v>
      </c>
      <c r="B2326" s="80"/>
      <c r="C2326" s="32" t="s">
        <v>11097</v>
      </c>
      <c r="D2326" s="32" t="s">
        <v>11098</v>
      </c>
      <c r="F2326" s="32" t="s">
        <v>128</v>
      </c>
      <c r="H2326" s="134" t="s">
        <v>11099</v>
      </c>
    </row>
    <row r="2327" spans="1:13" x14ac:dyDescent="0.15">
      <c r="A2327" s="32">
        <f t="shared" si="17"/>
        <v>1</v>
      </c>
      <c r="B2327" s="80"/>
      <c r="C2327" s="32" t="s">
        <v>11100</v>
      </c>
      <c r="D2327" s="32" t="s">
        <v>11101</v>
      </c>
      <c r="F2327" s="32" t="s">
        <v>128</v>
      </c>
      <c r="H2327" s="135"/>
    </row>
    <row r="2328" spans="1:13" x14ac:dyDescent="0.15">
      <c r="A2328" s="32">
        <f t="shared" si="17"/>
        <v>1</v>
      </c>
      <c r="B2328" s="80"/>
      <c r="C2328" s="32" t="s">
        <v>11102</v>
      </c>
      <c r="D2328" s="32" t="s">
        <v>11103</v>
      </c>
      <c r="F2328" s="32" t="s">
        <v>128</v>
      </c>
      <c r="H2328" s="135"/>
    </row>
    <row r="2329" spans="1:13" x14ac:dyDescent="0.15">
      <c r="A2329" s="32">
        <f t="shared" si="17"/>
        <v>1</v>
      </c>
      <c r="B2329" s="80"/>
      <c r="C2329" s="32" t="s">
        <v>11104</v>
      </c>
      <c r="D2329" s="32" t="s">
        <v>11105</v>
      </c>
      <c r="F2329" s="32" t="s">
        <v>128</v>
      </c>
      <c r="H2329" s="135"/>
    </row>
    <row r="2330" spans="1:13" x14ac:dyDescent="0.15">
      <c r="A2330" s="32">
        <f t="shared" si="17"/>
        <v>1</v>
      </c>
      <c r="B2330" s="80"/>
      <c r="C2330" s="32" t="s">
        <v>11106</v>
      </c>
      <c r="D2330" s="32" t="s">
        <v>11107</v>
      </c>
      <c r="F2330" s="32" t="s">
        <v>128</v>
      </c>
      <c r="H2330" s="135"/>
    </row>
    <row r="2331" spans="1:13" x14ac:dyDescent="0.15">
      <c r="A2331" s="32">
        <f t="shared" si="17"/>
        <v>1</v>
      </c>
      <c r="B2331" s="80"/>
      <c r="C2331" s="32" t="s">
        <v>11108</v>
      </c>
      <c r="D2331" s="32" t="s">
        <v>11109</v>
      </c>
      <c r="F2331" s="32" t="s">
        <v>128</v>
      </c>
      <c r="H2331" s="135"/>
    </row>
    <row r="2332" spans="1:13" x14ac:dyDescent="0.15">
      <c r="A2332" s="32">
        <f t="shared" si="17"/>
        <v>1</v>
      </c>
      <c r="B2332" s="80"/>
      <c r="C2332" s="32" t="s">
        <v>11110</v>
      </c>
      <c r="D2332" s="32" t="s">
        <v>11111</v>
      </c>
      <c r="F2332" s="32" t="s">
        <v>128</v>
      </c>
      <c r="H2332" s="135"/>
    </row>
    <row r="2333" spans="1:13" x14ac:dyDescent="0.15">
      <c r="A2333" s="32">
        <f t="shared" si="17"/>
        <v>1</v>
      </c>
      <c r="B2333" s="80"/>
      <c r="C2333" s="32" t="s">
        <v>11112</v>
      </c>
      <c r="D2333" s="32" t="s">
        <v>11113</v>
      </c>
      <c r="F2333" s="32" t="s">
        <v>7361</v>
      </c>
      <c r="H2333" s="98" t="e" vm="468">
        <v>#VALUE!</v>
      </c>
      <c r="M2333" s="32" t="s">
        <v>8751</v>
      </c>
    </row>
    <row r="2334" spans="1:13" x14ac:dyDescent="0.15">
      <c r="A2334" s="32">
        <f t="shared" si="17"/>
        <v>1</v>
      </c>
      <c r="B2334" s="80"/>
      <c r="C2334" s="32" t="s">
        <v>11114</v>
      </c>
      <c r="D2334" s="32" t="s">
        <v>10332</v>
      </c>
      <c r="F2334" s="32" t="s">
        <v>101</v>
      </c>
      <c r="G2334" s="58"/>
      <c r="H2334" s="131" t="s">
        <v>10796</v>
      </c>
      <c r="I2334" s="112"/>
      <c r="J2334" s="112"/>
    </row>
    <row r="2335" spans="1:13" x14ac:dyDescent="0.15">
      <c r="A2335" s="32">
        <f t="shared" si="17"/>
        <v>1</v>
      </c>
      <c r="B2335" s="80"/>
      <c r="C2335" s="32" t="s">
        <v>11115</v>
      </c>
      <c r="D2335" s="32" t="s">
        <v>1067</v>
      </c>
      <c r="F2335" s="32" t="s">
        <v>101</v>
      </c>
      <c r="G2335" s="58"/>
      <c r="H2335" s="132"/>
      <c r="I2335" s="112"/>
      <c r="J2335" s="112"/>
    </row>
    <row r="2336" spans="1:13" x14ac:dyDescent="0.15">
      <c r="A2336" s="32">
        <f t="shared" si="17"/>
        <v>1</v>
      </c>
      <c r="B2336" s="80"/>
      <c r="C2336" s="32" t="s">
        <v>11116</v>
      </c>
      <c r="D2336" s="32" t="s">
        <v>1069</v>
      </c>
      <c r="F2336" s="32" t="s">
        <v>101</v>
      </c>
      <c r="G2336" s="58"/>
      <c r="H2336" s="132"/>
      <c r="I2336" s="112"/>
      <c r="J2336" s="112"/>
    </row>
    <row r="2337" spans="1:10" x14ac:dyDescent="0.15">
      <c r="A2337" s="32">
        <f t="shared" si="17"/>
        <v>1</v>
      </c>
      <c r="B2337" s="80"/>
      <c r="C2337" s="32" t="s">
        <v>11117</v>
      </c>
      <c r="D2337" s="32" t="s">
        <v>1071</v>
      </c>
      <c r="F2337" s="32" t="s">
        <v>101</v>
      </c>
      <c r="G2337" s="58"/>
      <c r="H2337" s="132"/>
      <c r="I2337" s="112"/>
      <c r="J2337" s="112"/>
    </row>
    <row r="2338" spans="1:10" x14ac:dyDescent="0.15">
      <c r="A2338" s="32">
        <f t="shared" si="17"/>
        <v>1</v>
      </c>
      <c r="B2338" s="80"/>
      <c r="C2338" s="32" t="s">
        <v>11118</v>
      </c>
      <c r="D2338" s="32" t="s">
        <v>1073</v>
      </c>
      <c r="F2338" s="32" t="s">
        <v>101</v>
      </c>
      <c r="G2338" s="58"/>
      <c r="H2338" s="132"/>
      <c r="I2338" s="112"/>
      <c r="J2338" s="112"/>
    </row>
    <row r="2339" spans="1:10" x14ac:dyDescent="0.15">
      <c r="A2339" s="32">
        <f t="shared" si="17"/>
        <v>1</v>
      </c>
      <c r="B2339" s="80"/>
      <c r="C2339" s="32" t="s">
        <v>11119</v>
      </c>
      <c r="D2339" s="32" t="s">
        <v>1075</v>
      </c>
      <c r="F2339" s="32" t="s">
        <v>101</v>
      </c>
      <c r="G2339" s="58"/>
      <c r="H2339" s="132"/>
      <c r="I2339" s="112"/>
      <c r="J2339" s="112"/>
    </row>
    <row r="2340" spans="1:10" x14ac:dyDescent="0.15">
      <c r="A2340" s="32">
        <f t="shared" si="17"/>
        <v>1</v>
      </c>
      <c r="B2340" s="80"/>
      <c r="C2340" s="32" t="s">
        <v>11120</v>
      </c>
      <c r="D2340" s="32" t="s">
        <v>1077</v>
      </c>
      <c r="F2340" s="32" t="s">
        <v>101</v>
      </c>
      <c r="G2340" s="58"/>
      <c r="H2340" s="132"/>
      <c r="I2340" s="112"/>
      <c r="J2340" s="112"/>
    </row>
    <row r="2341" spans="1:10" x14ac:dyDescent="0.15">
      <c r="A2341" s="32">
        <f t="shared" si="17"/>
        <v>1</v>
      </c>
      <c r="B2341" s="80"/>
      <c r="C2341" s="32" t="s">
        <v>11121</v>
      </c>
      <c r="D2341" s="32" t="s">
        <v>1079</v>
      </c>
      <c r="F2341" s="32" t="s">
        <v>101</v>
      </c>
      <c r="G2341" s="58"/>
      <c r="H2341" s="132"/>
      <c r="I2341" s="112"/>
      <c r="J2341" s="112"/>
    </row>
    <row r="2342" spans="1:10" ht="13.5" x14ac:dyDescent="0.15">
      <c r="A2342" s="32">
        <f t="shared" si="17"/>
        <v>1</v>
      </c>
      <c r="B2342" s="80"/>
      <c r="C2342" s="32" t="s">
        <v>11122</v>
      </c>
      <c r="D2342" s="32" t="s">
        <v>10528</v>
      </c>
      <c r="F2342" t="s">
        <v>101</v>
      </c>
      <c r="G2342" s="58"/>
      <c r="H2342" s="132"/>
      <c r="I2342" s="112"/>
      <c r="J2342" s="112"/>
    </row>
    <row r="2343" spans="1:10" ht="13.5" x14ac:dyDescent="0.15">
      <c r="A2343" s="32">
        <f t="shared" si="17"/>
        <v>1</v>
      </c>
      <c r="B2343" s="80"/>
      <c r="C2343" s="32" t="s">
        <v>11123</v>
      </c>
      <c r="D2343" s="32" t="s">
        <v>10529</v>
      </c>
      <c r="F2343" t="s">
        <v>101</v>
      </c>
      <c r="G2343" s="58"/>
      <c r="H2343" s="132"/>
      <c r="I2343" s="112"/>
      <c r="J2343" s="112"/>
    </row>
    <row r="2344" spans="1:10" ht="13.5" x14ac:dyDescent="0.15">
      <c r="A2344" s="32">
        <f t="shared" si="17"/>
        <v>1</v>
      </c>
      <c r="B2344" s="80"/>
      <c r="C2344" s="32" t="s">
        <v>11124</v>
      </c>
      <c r="D2344" s="32" t="s">
        <v>10334</v>
      </c>
      <c r="F2344" t="s">
        <v>101</v>
      </c>
      <c r="G2344" s="58"/>
      <c r="H2344" s="132"/>
      <c r="I2344" s="112"/>
      <c r="J2344" s="112"/>
    </row>
    <row r="2345" spans="1:10" ht="13.5" x14ac:dyDescent="0.15">
      <c r="A2345" s="32">
        <f t="shared" si="17"/>
        <v>1</v>
      </c>
      <c r="B2345" s="80"/>
      <c r="C2345" s="32" t="s">
        <v>11125</v>
      </c>
      <c r="D2345" s="32" t="s">
        <v>10530</v>
      </c>
      <c r="F2345" t="s">
        <v>101</v>
      </c>
      <c r="G2345" s="58"/>
      <c r="H2345" s="132"/>
      <c r="I2345" s="112"/>
      <c r="J2345" s="112"/>
    </row>
    <row r="2346" spans="1:10" ht="13.5" x14ac:dyDescent="0.15">
      <c r="A2346" s="32">
        <f t="shared" ref="A2346:A2409" si="18">COUNTIF($C$1509:$C$99985,C2346)</f>
        <v>1</v>
      </c>
      <c r="B2346" s="80"/>
      <c r="C2346" s="32" t="s">
        <v>11126</v>
      </c>
      <c r="D2346" s="32" t="s">
        <v>10531</v>
      </c>
      <c r="F2346" t="s">
        <v>101</v>
      </c>
      <c r="G2346" s="58"/>
      <c r="H2346" s="133"/>
      <c r="I2346" s="112"/>
      <c r="J2346" s="112"/>
    </row>
    <row r="2347" spans="1:10" ht="13.5" x14ac:dyDescent="0.15">
      <c r="A2347" s="32">
        <f t="shared" si="18"/>
        <v>1</v>
      </c>
      <c r="B2347" s="80"/>
      <c r="C2347" s="32" t="s">
        <v>11127</v>
      </c>
      <c r="D2347" s="32" t="s">
        <v>11096</v>
      </c>
      <c r="F2347" t="s">
        <v>128</v>
      </c>
      <c r="G2347" s="58"/>
      <c r="H2347" s="128" t="s">
        <v>11128</v>
      </c>
    </row>
    <row r="2348" spans="1:10" ht="13.5" x14ac:dyDescent="0.15">
      <c r="A2348" s="32">
        <f t="shared" si="18"/>
        <v>1</v>
      </c>
      <c r="B2348" s="80"/>
      <c r="C2348" s="32" t="s">
        <v>11129</v>
      </c>
      <c r="D2348" s="32" t="s">
        <v>11098</v>
      </c>
      <c r="F2348" t="s">
        <v>128</v>
      </c>
      <c r="G2348" s="58"/>
      <c r="H2348" s="129"/>
    </row>
    <row r="2349" spans="1:10" ht="13.5" x14ac:dyDescent="0.15">
      <c r="A2349" s="32">
        <f t="shared" si="18"/>
        <v>1</v>
      </c>
      <c r="B2349" s="80"/>
      <c r="C2349" s="32" t="s">
        <v>11130</v>
      </c>
      <c r="D2349" s="32" t="s">
        <v>11101</v>
      </c>
      <c r="F2349" t="s">
        <v>128</v>
      </c>
      <c r="G2349" s="58"/>
      <c r="H2349" s="129"/>
    </row>
    <row r="2350" spans="1:10" ht="13.5" x14ac:dyDescent="0.15">
      <c r="A2350" s="32">
        <f t="shared" si="18"/>
        <v>1</v>
      </c>
      <c r="B2350" s="80"/>
      <c r="C2350" s="32" t="s">
        <v>11131</v>
      </c>
      <c r="D2350" s="32" t="s">
        <v>11103</v>
      </c>
      <c r="F2350" t="s">
        <v>128</v>
      </c>
      <c r="G2350" s="58"/>
      <c r="H2350" s="129"/>
    </row>
    <row r="2351" spans="1:10" ht="13.5" x14ac:dyDescent="0.15">
      <c r="A2351" s="32">
        <f t="shared" si="18"/>
        <v>1</v>
      </c>
      <c r="B2351" s="80"/>
      <c r="C2351" s="32" t="s">
        <v>11132</v>
      </c>
      <c r="D2351" s="32" t="s">
        <v>11105</v>
      </c>
      <c r="F2351" t="s">
        <v>128</v>
      </c>
      <c r="G2351" s="58"/>
      <c r="H2351" s="129"/>
    </row>
    <row r="2352" spans="1:10" ht="13.5" x14ac:dyDescent="0.15">
      <c r="A2352" s="32">
        <f t="shared" si="18"/>
        <v>1</v>
      </c>
      <c r="B2352" s="80"/>
      <c r="C2352" s="32" t="s">
        <v>11133</v>
      </c>
      <c r="D2352" s="32" t="s">
        <v>11107</v>
      </c>
      <c r="F2352" t="s">
        <v>128</v>
      </c>
      <c r="G2352" s="58"/>
      <c r="H2352" s="129"/>
    </row>
    <row r="2353" spans="1:13" ht="13.5" x14ac:dyDescent="0.15">
      <c r="A2353" s="32">
        <f t="shared" si="18"/>
        <v>1</v>
      </c>
      <c r="B2353" s="80"/>
      <c r="C2353" s="32" t="s">
        <v>11134</v>
      </c>
      <c r="D2353" s="32" t="s">
        <v>11109</v>
      </c>
      <c r="F2353" t="s">
        <v>128</v>
      </c>
      <c r="G2353" s="58"/>
      <c r="H2353" s="129"/>
    </row>
    <row r="2354" spans="1:13" ht="13.5" x14ac:dyDescent="0.15">
      <c r="A2354" s="32">
        <f t="shared" si="18"/>
        <v>1</v>
      </c>
      <c r="B2354" s="80"/>
      <c r="C2354" s="32" t="s">
        <v>11135</v>
      </c>
      <c r="D2354" s="32" t="s">
        <v>11111</v>
      </c>
      <c r="F2354" t="s">
        <v>128</v>
      </c>
      <c r="G2354" s="58"/>
      <c r="H2354" s="129"/>
    </row>
    <row r="2355" spans="1:13" ht="13.5" x14ac:dyDescent="0.15">
      <c r="A2355" s="32">
        <f t="shared" si="18"/>
        <v>1</v>
      </c>
      <c r="B2355" s="80"/>
      <c r="C2355" s="32" t="s">
        <v>11136</v>
      </c>
      <c r="D2355" s="32" t="s">
        <v>11113</v>
      </c>
      <c r="F2355" t="s">
        <v>7361</v>
      </c>
      <c r="G2355" s="58"/>
      <c r="H2355" s="129"/>
      <c r="M2355" s="32" t="s">
        <v>8751</v>
      </c>
    </row>
    <row r="2356" spans="1:13" ht="13.5" x14ac:dyDescent="0.15">
      <c r="A2356" s="32">
        <f t="shared" si="18"/>
        <v>1</v>
      </c>
      <c r="B2356" s="80"/>
      <c r="C2356" s="32" t="s">
        <v>11137</v>
      </c>
      <c r="D2356" s="32" t="s">
        <v>10332</v>
      </c>
      <c r="F2356" t="s">
        <v>101</v>
      </c>
      <c r="G2356" s="58"/>
      <c r="H2356" s="129"/>
    </row>
    <row r="2357" spans="1:13" ht="13.5" x14ac:dyDescent="0.15">
      <c r="A2357" s="32">
        <f t="shared" si="18"/>
        <v>1</v>
      </c>
      <c r="B2357" s="80"/>
      <c r="C2357" s="32" t="s">
        <v>11138</v>
      </c>
      <c r="D2357" s="32" t="s">
        <v>1067</v>
      </c>
      <c r="F2357" t="s">
        <v>101</v>
      </c>
      <c r="G2357" s="58"/>
      <c r="H2357" s="129"/>
    </row>
    <row r="2358" spans="1:13" ht="13.5" x14ac:dyDescent="0.15">
      <c r="A2358" s="32">
        <f t="shared" si="18"/>
        <v>1</v>
      </c>
      <c r="B2358" s="80"/>
      <c r="C2358" s="32" t="s">
        <v>11139</v>
      </c>
      <c r="D2358" s="32" t="s">
        <v>1069</v>
      </c>
      <c r="F2358" t="s">
        <v>101</v>
      </c>
      <c r="G2358" s="58"/>
      <c r="H2358" s="129"/>
    </row>
    <row r="2359" spans="1:13" ht="13.5" x14ac:dyDescent="0.15">
      <c r="A2359" s="32">
        <f t="shared" si="18"/>
        <v>1</v>
      </c>
      <c r="B2359" s="80"/>
      <c r="C2359" s="32" t="s">
        <v>11140</v>
      </c>
      <c r="D2359" s="32" t="s">
        <v>1071</v>
      </c>
      <c r="F2359" t="s">
        <v>101</v>
      </c>
      <c r="G2359" s="58"/>
      <c r="H2359" s="129"/>
    </row>
    <row r="2360" spans="1:13" ht="13.5" x14ac:dyDescent="0.15">
      <c r="A2360" s="32">
        <f t="shared" si="18"/>
        <v>1</v>
      </c>
      <c r="B2360" s="80"/>
      <c r="C2360" s="32" t="s">
        <v>11141</v>
      </c>
      <c r="D2360" s="32" t="s">
        <v>1073</v>
      </c>
      <c r="F2360" t="s">
        <v>101</v>
      </c>
      <c r="G2360" s="58"/>
      <c r="H2360" s="129"/>
    </row>
    <row r="2361" spans="1:13" ht="13.5" x14ac:dyDescent="0.15">
      <c r="A2361" s="32">
        <f t="shared" si="18"/>
        <v>1</v>
      </c>
      <c r="B2361" s="80"/>
      <c r="C2361" s="32" t="s">
        <v>11142</v>
      </c>
      <c r="D2361" s="32" t="s">
        <v>1075</v>
      </c>
      <c r="F2361" t="s">
        <v>101</v>
      </c>
      <c r="G2361" s="58"/>
      <c r="H2361" s="129"/>
    </row>
    <row r="2362" spans="1:13" ht="13.5" x14ac:dyDescent="0.15">
      <c r="A2362" s="32">
        <f t="shared" si="18"/>
        <v>1</v>
      </c>
      <c r="B2362" s="80"/>
      <c r="C2362" s="32" t="s">
        <v>11143</v>
      </c>
      <c r="D2362" s="32" t="s">
        <v>1077</v>
      </c>
      <c r="F2362" t="s">
        <v>101</v>
      </c>
      <c r="G2362" s="58"/>
      <c r="H2362" s="129"/>
    </row>
    <row r="2363" spans="1:13" ht="13.5" x14ac:dyDescent="0.15">
      <c r="A2363" s="32">
        <f t="shared" si="18"/>
        <v>1</v>
      </c>
      <c r="B2363" s="80"/>
      <c r="C2363" s="32" t="s">
        <v>11144</v>
      </c>
      <c r="D2363" s="32" t="s">
        <v>1079</v>
      </c>
      <c r="F2363" t="s">
        <v>101</v>
      </c>
      <c r="G2363" s="58"/>
      <c r="H2363" s="129"/>
    </row>
    <row r="2364" spans="1:13" ht="13.5" x14ac:dyDescent="0.15">
      <c r="A2364" s="32">
        <f t="shared" si="18"/>
        <v>1</v>
      </c>
      <c r="B2364" s="80"/>
      <c r="C2364" s="32" t="s">
        <v>11145</v>
      </c>
      <c r="D2364" s="32" t="s">
        <v>10528</v>
      </c>
      <c r="F2364" t="s">
        <v>101</v>
      </c>
      <c r="G2364" s="58"/>
      <c r="H2364" s="129"/>
    </row>
    <row r="2365" spans="1:13" ht="13.5" x14ac:dyDescent="0.15">
      <c r="A2365" s="32">
        <f t="shared" si="18"/>
        <v>1</v>
      </c>
      <c r="B2365" s="80"/>
      <c r="C2365" s="32" t="s">
        <v>11146</v>
      </c>
      <c r="D2365" s="32" t="s">
        <v>10529</v>
      </c>
      <c r="F2365" t="s">
        <v>101</v>
      </c>
      <c r="G2365" s="58"/>
      <c r="H2365" s="129"/>
    </row>
    <row r="2366" spans="1:13" ht="13.5" x14ac:dyDescent="0.15">
      <c r="A2366" s="32">
        <f t="shared" si="18"/>
        <v>1</v>
      </c>
      <c r="B2366" s="80"/>
      <c r="C2366" s="32" t="s">
        <v>11147</v>
      </c>
      <c r="D2366" s="32" t="s">
        <v>10334</v>
      </c>
      <c r="F2366" t="s">
        <v>101</v>
      </c>
      <c r="G2366" s="58"/>
      <c r="H2366" s="129"/>
    </row>
    <row r="2367" spans="1:13" ht="13.5" x14ac:dyDescent="0.15">
      <c r="A2367" s="32">
        <f t="shared" si="18"/>
        <v>1</v>
      </c>
      <c r="B2367" s="80"/>
      <c r="C2367" s="32" t="s">
        <v>11148</v>
      </c>
      <c r="D2367" s="32" t="s">
        <v>10530</v>
      </c>
      <c r="F2367" t="s">
        <v>101</v>
      </c>
      <c r="G2367" s="58"/>
      <c r="H2367" s="129"/>
    </row>
    <row r="2368" spans="1:13" ht="13.5" x14ac:dyDescent="0.15">
      <c r="A2368" s="32">
        <f t="shared" si="18"/>
        <v>1</v>
      </c>
      <c r="B2368" s="80"/>
      <c r="C2368" s="32" t="s">
        <v>11149</v>
      </c>
      <c r="D2368" s="32" t="s">
        <v>10531</v>
      </c>
      <c r="F2368" t="s">
        <v>101</v>
      </c>
      <c r="G2368" s="58"/>
      <c r="H2368" s="130"/>
    </row>
    <row r="2369" spans="1:13" ht="13.5" x14ac:dyDescent="0.15">
      <c r="A2369" s="32">
        <f t="shared" si="18"/>
        <v>1</v>
      </c>
      <c r="B2369" s="80"/>
      <c r="C2369" s="32" t="s">
        <v>11150</v>
      </c>
      <c r="D2369" s="32" t="s">
        <v>11096</v>
      </c>
      <c r="F2369" t="s">
        <v>128</v>
      </c>
      <c r="G2369" s="58"/>
      <c r="H2369" s="128" t="s">
        <v>11128</v>
      </c>
    </row>
    <row r="2370" spans="1:13" ht="13.5" x14ac:dyDescent="0.15">
      <c r="A2370" s="32">
        <f t="shared" si="18"/>
        <v>1</v>
      </c>
      <c r="B2370" s="80"/>
      <c r="C2370" s="32" t="s">
        <v>11151</v>
      </c>
      <c r="D2370" s="32" t="s">
        <v>11098</v>
      </c>
      <c r="F2370" t="s">
        <v>128</v>
      </c>
      <c r="G2370" s="58"/>
      <c r="H2370" s="129"/>
    </row>
    <row r="2371" spans="1:13" ht="13.5" x14ac:dyDescent="0.15">
      <c r="A2371" s="32">
        <f t="shared" si="18"/>
        <v>1</v>
      </c>
      <c r="B2371" s="80"/>
      <c r="C2371" s="32" t="s">
        <v>11152</v>
      </c>
      <c r="D2371" s="32" t="s">
        <v>11101</v>
      </c>
      <c r="F2371" t="s">
        <v>128</v>
      </c>
      <c r="G2371" s="58"/>
      <c r="H2371" s="129"/>
    </row>
    <row r="2372" spans="1:13" ht="13.5" x14ac:dyDescent="0.15">
      <c r="A2372" s="32">
        <f t="shared" si="18"/>
        <v>1</v>
      </c>
      <c r="B2372" s="80"/>
      <c r="C2372" s="32" t="s">
        <v>11153</v>
      </c>
      <c r="D2372" s="32" t="s">
        <v>11103</v>
      </c>
      <c r="F2372" t="s">
        <v>128</v>
      </c>
      <c r="G2372" s="58"/>
      <c r="H2372" s="129"/>
    </row>
    <row r="2373" spans="1:13" ht="13.5" x14ac:dyDescent="0.15">
      <c r="A2373" s="32">
        <f t="shared" si="18"/>
        <v>1</v>
      </c>
      <c r="B2373" s="80"/>
      <c r="C2373" s="32" t="s">
        <v>11154</v>
      </c>
      <c r="D2373" s="32" t="s">
        <v>11105</v>
      </c>
      <c r="F2373" t="s">
        <v>128</v>
      </c>
      <c r="G2373" s="58"/>
      <c r="H2373" s="129"/>
    </row>
    <row r="2374" spans="1:13" ht="13.5" x14ac:dyDescent="0.15">
      <c r="A2374" s="32">
        <f t="shared" si="18"/>
        <v>1</v>
      </c>
      <c r="B2374" s="80"/>
      <c r="C2374" s="32" t="s">
        <v>11155</v>
      </c>
      <c r="D2374" s="32" t="s">
        <v>11107</v>
      </c>
      <c r="F2374" t="s">
        <v>128</v>
      </c>
      <c r="G2374" s="58"/>
      <c r="H2374" s="129"/>
    </row>
    <row r="2375" spans="1:13" ht="13.5" x14ac:dyDescent="0.15">
      <c r="A2375" s="32">
        <f t="shared" si="18"/>
        <v>1</v>
      </c>
      <c r="B2375" s="80"/>
      <c r="C2375" s="32" t="s">
        <v>11156</v>
      </c>
      <c r="D2375" s="32" t="s">
        <v>11109</v>
      </c>
      <c r="F2375" t="s">
        <v>128</v>
      </c>
      <c r="G2375" s="58"/>
      <c r="H2375" s="129"/>
    </row>
    <row r="2376" spans="1:13" ht="13.5" x14ac:dyDescent="0.15">
      <c r="A2376" s="32">
        <f t="shared" si="18"/>
        <v>1</v>
      </c>
      <c r="B2376" s="80"/>
      <c r="C2376" s="32" t="s">
        <v>11157</v>
      </c>
      <c r="D2376" s="32" t="s">
        <v>11111</v>
      </c>
      <c r="F2376" t="s">
        <v>128</v>
      </c>
      <c r="G2376" s="58"/>
      <c r="H2376" s="129"/>
    </row>
    <row r="2377" spans="1:13" ht="13.5" x14ac:dyDescent="0.15">
      <c r="A2377" s="32">
        <f t="shared" si="18"/>
        <v>1</v>
      </c>
      <c r="B2377" s="80"/>
      <c r="C2377" s="32" t="s">
        <v>11158</v>
      </c>
      <c r="D2377" s="32" t="s">
        <v>11113</v>
      </c>
      <c r="F2377" t="s">
        <v>7361</v>
      </c>
      <c r="G2377" s="58"/>
      <c r="H2377" s="129"/>
      <c r="M2377" s="32" t="s">
        <v>8751</v>
      </c>
    </row>
    <row r="2378" spans="1:13" x14ac:dyDescent="0.15">
      <c r="A2378" s="32">
        <f t="shared" si="18"/>
        <v>1</v>
      </c>
      <c r="B2378" s="80"/>
      <c r="C2378" s="32" t="s">
        <v>11159</v>
      </c>
      <c r="D2378" s="32" t="s">
        <v>10332</v>
      </c>
      <c r="F2378" s="32" t="s">
        <v>101</v>
      </c>
      <c r="G2378" s="58"/>
      <c r="H2378" s="129"/>
    </row>
    <row r="2379" spans="1:13" x14ac:dyDescent="0.15">
      <c r="A2379" s="32">
        <f t="shared" si="18"/>
        <v>1</v>
      </c>
      <c r="B2379" s="80"/>
      <c r="C2379" s="32" t="s">
        <v>11160</v>
      </c>
      <c r="D2379" s="32" t="s">
        <v>1067</v>
      </c>
      <c r="F2379" s="32" t="s">
        <v>101</v>
      </c>
      <c r="G2379" s="58"/>
      <c r="H2379" s="129"/>
    </row>
    <row r="2380" spans="1:13" x14ac:dyDescent="0.15">
      <c r="A2380" s="32">
        <f t="shared" si="18"/>
        <v>1</v>
      </c>
      <c r="B2380" s="80"/>
      <c r="C2380" s="32" t="s">
        <v>11161</v>
      </c>
      <c r="D2380" s="32" t="s">
        <v>1069</v>
      </c>
      <c r="F2380" s="32" t="s">
        <v>101</v>
      </c>
      <c r="G2380" s="58"/>
      <c r="H2380" s="129"/>
    </row>
    <row r="2381" spans="1:13" x14ac:dyDescent="0.15">
      <c r="A2381" s="32">
        <f t="shared" si="18"/>
        <v>1</v>
      </c>
      <c r="B2381" s="80"/>
      <c r="C2381" s="32" t="s">
        <v>11162</v>
      </c>
      <c r="D2381" s="32" t="s">
        <v>1071</v>
      </c>
      <c r="F2381" s="32" t="s">
        <v>101</v>
      </c>
      <c r="G2381" s="58"/>
      <c r="H2381" s="129"/>
    </row>
    <row r="2382" spans="1:13" x14ac:dyDescent="0.15">
      <c r="A2382" s="32">
        <f t="shared" si="18"/>
        <v>1</v>
      </c>
      <c r="B2382" s="80"/>
      <c r="C2382" s="32" t="s">
        <v>11163</v>
      </c>
      <c r="D2382" s="32" t="s">
        <v>1073</v>
      </c>
      <c r="F2382" s="32" t="s">
        <v>101</v>
      </c>
      <c r="G2382" s="58"/>
      <c r="H2382" s="129"/>
    </row>
    <row r="2383" spans="1:13" x14ac:dyDescent="0.15">
      <c r="A2383" s="32">
        <f t="shared" si="18"/>
        <v>1</v>
      </c>
      <c r="B2383" s="80"/>
      <c r="C2383" s="32" t="s">
        <v>11164</v>
      </c>
      <c r="D2383" s="32" t="s">
        <v>1075</v>
      </c>
      <c r="F2383" s="32" t="s">
        <v>101</v>
      </c>
      <c r="G2383" s="58"/>
      <c r="H2383" s="129"/>
    </row>
    <row r="2384" spans="1:13" x14ac:dyDescent="0.15">
      <c r="A2384" s="32">
        <f t="shared" si="18"/>
        <v>1</v>
      </c>
      <c r="B2384" s="80"/>
      <c r="C2384" s="32" t="s">
        <v>11165</v>
      </c>
      <c r="D2384" s="32" t="s">
        <v>1077</v>
      </c>
      <c r="F2384" s="32" t="s">
        <v>101</v>
      </c>
      <c r="G2384" s="58"/>
      <c r="H2384" s="129"/>
    </row>
    <row r="2385" spans="1:13" x14ac:dyDescent="0.15">
      <c r="A2385" s="32">
        <f t="shared" si="18"/>
        <v>1</v>
      </c>
      <c r="B2385" s="80"/>
      <c r="C2385" s="32" t="s">
        <v>11166</v>
      </c>
      <c r="D2385" s="32" t="s">
        <v>1079</v>
      </c>
      <c r="F2385" s="32" t="s">
        <v>101</v>
      </c>
      <c r="G2385" s="58"/>
      <c r="H2385" s="129"/>
    </row>
    <row r="2386" spans="1:13" x14ac:dyDescent="0.15">
      <c r="A2386" s="32">
        <f t="shared" si="18"/>
        <v>1</v>
      </c>
      <c r="B2386" s="80"/>
      <c r="C2386" s="32" t="s">
        <v>11167</v>
      </c>
      <c r="D2386" s="32" t="s">
        <v>10528</v>
      </c>
      <c r="F2386" s="32" t="s">
        <v>101</v>
      </c>
      <c r="G2386" s="58"/>
      <c r="H2386" s="129"/>
    </row>
    <row r="2387" spans="1:13" x14ac:dyDescent="0.15">
      <c r="A2387" s="32">
        <f t="shared" si="18"/>
        <v>1</v>
      </c>
      <c r="B2387" s="80"/>
      <c r="C2387" s="32" t="s">
        <v>11168</v>
      </c>
      <c r="D2387" s="32" t="s">
        <v>10529</v>
      </c>
      <c r="F2387" s="32" t="s">
        <v>101</v>
      </c>
      <c r="G2387" s="58"/>
      <c r="H2387" s="129"/>
    </row>
    <row r="2388" spans="1:13" x14ac:dyDescent="0.15">
      <c r="A2388" s="32">
        <f t="shared" si="18"/>
        <v>1</v>
      </c>
      <c r="B2388" s="80"/>
      <c r="C2388" s="32" t="s">
        <v>11169</v>
      </c>
      <c r="D2388" s="32" t="s">
        <v>10334</v>
      </c>
      <c r="F2388" s="32" t="s">
        <v>101</v>
      </c>
      <c r="G2388" s="58"/>
      <c r="H2388" s="129"/>
    </row>
    <row r="2389" spans="1:13" x14ac:dyDescent="0.15">
      <c r="A2389" s="32">
        <f t="shared" si="18"/>
        <v>1</v>
      </c>
      <c r="B2389" s="80"/>
      <c r="C2389" s="32" t="s">
        <v>11170</v>
      </c>
      <c r="D2389" s="32" t="s">
        <v>10530</v>
      </c>
      <c r="F2389" s="32" t="s">
        <v>101</v>
      </c>
      <c r="G2389" s="58"/>
      <c r="H2389" s="129"/>
    </row>
    <row r="2390" spans="1:13" x14ac:dyDescent="0.15">
      <c r="A2390" s="32">
        <f t="shared" si="18"/>
        <v>1</v>
      </c>
      <c r="B2390" s="80"/>
      <c r="C2390" s="32" t="s">
        <v>11171</v>
      </c>
      <c r="D2390" s="32" t="s">
        <v>10531</v>
      </c>
      <c r="F2390" s="32" t="s">
        <v>101</v>
      </c>
      <c r="G2390" s="58"/>
      <c r="H2390" s="130"/>
    </row>
    <row r="2391" spans="1:13" ht="13.5" x14ac:dyDescent="0.15">
      <c r="A2391" s="32">
        <f t="shared" si="18"/>
        <v>1</v>
      </c>
      <c r="B2391" s="80"/>
      <c r="C2391" s="32" t="s">
        <v>11172</v>
      </c>
      <c r="D2391" s="32" t="s">
        <v>11096</v>
      </c>
      <c r="F2391" t="s">
        <v>128</v>
      </c>
      <c r="G2391" s="58"/>
      <c r="H2391" s="128" t="s">
        <v>11128</v>
      </c>
    </row>
    <row r="2392" spans="1:13" ht="13.5" x14ac:dyDescent="0.15">
      <c r="A2392" s="32">
        <f t="shared" si="18"/>
        <v>1</v>
      </c>
      <c r="B2392" s="80"/>
      <c r="C2392" s="32" t="s">
        <v>11173</v>
      </c>
      <c r="D2392" s="32" t="s">
        <v>11098</v>
      </c>
      <c r="F2392" t="s">
        <v>128</v>
      </c>
      <c r="G2392" s="58"/>
      <c r="H2392" s="129"/>
    </row>
    <row r="2393" spans="1:13" ht="13.5" x14ac:dyDescent="0.15">
      <c r="A2393" s="32">
        <f t="shared" si="18"/>
        <v>1</v>
      </c>
      <c r="B2393" s="80"/>
      <c r="C2393" s="32" t="s">
        <v>11174</v>
      </c>
      <c r="D2393" s="32" t="s">
        <v>11101</v>
      </c>
      <c r="F2393" t="s">
        <v>128</v>
      </c>
      <c r="G2393" s="58"/>
      <c r="H2393" s="129"/>
    </row>
    <row r="2394" spans="1:13" ht="13.5" x14ac:dyDescent="0.15">
      <c r="A2394" s="32">
        <f t="shared" si="18"/>
        <v>1</v>
      </c>
      <c r="B2394" s="80"/>
      <c r="C2394" s="32" t="s">
        <v>11175</v>
      </c>
      <c r="D2394" s="32" t="s">
        <v>11103</v>
      </c>
      <c r="F2394" t="s">
        <v>128</v>
      </c>
      <c r="G2394" s="58"/>
      <c r="H2394" s="129"/>
    </row>
    <row r="2395" spans="1:13" ht="13.5" x14ac:dyDescent="0.15">
      <c r="A2395" s="32">
        <f t="shared" si="18"/>
        <v>1</v>
      </c>
      <c r="B2395" s="80"/>
      <c r="C2395" s="32" t="s">
        <v>11176</v>
      </c>
      <c r="D2395" s="32" t="s">
        <v>11105</v>
      </c>
      <c r="F2395" t="s">
        <v>128</v>
      </c>
      <c r="G2395" s="58"/>
      <c r="H2395" s="129"/>
    </row>
    <row r="2396" spans="1:13" ht="13.5" x14ac:dyDescent="0.15">
      <c r="A2396" s="32">
        <f t="shared" si="18"/>
        <v>1</v>
      </c>
      <c r="B2396" s="80"/>
      <c r="C2396" s="32" t="s">
        <v>11177</v>
      </c>
      <c r="D2396" s="32" t="s">
        <v>11107</v>
      </c>
      <c r="F2396" t="s">
        <v>128</v>
      </c>
      <c r="G2396" s="58"/>
      <c r="H2396" s="129"/>
    </row>
    <row r="2397" spans="1:13" ht="13.5" x14ac:dyDescent="0.15">
      <c r="A2397" s="32">
        <f t="shared" si="18"/>
        <v>1</v>
      </c>
      <c r="B2397" s="80"/>
      <c r="C2397" s="32" t="s">
        <v>11178</v>
      </c>
      <c r="D2397" s="32" t="s">
        <v>11109</v>
      </c>
      <c r="F2397" t="s">
        <v>128</v>
      </c>
      <c r="G2397" s="58"/>
      <c r="H2397" s="129"/>
    </row>
    <row r="2398" spans="1:13" ht="13.5" x14ac:dyDescent="0.15">
      <c r="A2398" s="32">
        <f t="shared" si="18"/>
        <v>1</v>
      </c>
      <c r="B2398" s="80"/>
      <c r="C2398" s="32" t="s">
        <v>11179</v>
      </c>
      <c r="D2398" s="32" t="s">
        <v>11111</v>
      </c>
      <c r="F2398" t="s">
        <v>128</v>
      </c>
      <c r="G2398" s="58"/>
      <c r="H2398" s="129"/>
    </row>
    <row r="2399" spans="1:13" ht="13.5" x14ac:dyDescent="0.15">
      <c r="A2399" s="32">
        <f t="shared" si="18"/>
        <v>1</v>
      </c>
      <c r="B2399" s="80"/>
      <c r="C2399" s="32" t="s">
        <v>11180</v>
      </c>
      <c r="D2399" s="32" t="s">
        <v>11113</v>
      </c>
      <c r="F2399" t="s">
        <v>7361</v>
      </c>
      <c r="G2399" s="58"/>
      <c r="H2399" s="129"/>
      <c r="M2399" s="32" t="s">
        <v>8751</v>
      </c>
    </row>
    <row r="2400" spans="1:13" x14ac:dyDescent="0.15">
      <c r="A2400" s="32">
        <f t="shared" si="18"/>
        <v>1</v>
      </c>
      <c r="B2400" s="80"/>
      <c r="C2400" s="32" t="s">
        <v>11181</v>
      </c>
      <c r="D2400" s="32" t="s">
        <v>10332</v>
      </c>
      <c r="F2400" s="32" t="s">
        <v>101</v>
      </c>
      <c r="G2400" s="58"/>
      <c r="H2400" s="129"/>
    </row>
    <row r="2401" spans="1:8" x14ac:dyDescent="0.15">
      <c r="A2401" s="32">
        <f t="shared" si="18"/>
        <v>1</v>
      </c>
      <c r="B2401" s="80"/>
      <c r="C2401" s="32" t="s">
        <v>11182</v>
      </c>
      <c r="D2401" s="32" t="s">
        <v>1067</v>
      </c>
      <c r="F2401" s="32" t="s">
        <v>101</v>
      </c>
      <c r="G2401" s="58"/>
      <c r="H2401" s="129"/>
    </row>
    <row r="2402" spans="1:8" x14ac:dyDescent="0.15">
      <c r="A2402" s="32">
        <f t="shared" si="18"/>
        <v>1</v>
      </c>
      <c r="B2402" s="80"/>
      <c r="C2402" s="32" t="s">
        <v>11183</v>
      </c>
      <c r="D2402" s="32" t="s">
        <v>1069</v>
      </c>
      <c r="F2402" s="32" t="s">
        <v>101</v>
      </c>
      <c r="G2402" s="58"/>
      <c r="H2402" s="129"/>
    </row>
    <row r="2403" spans="1:8" x14ac:dyDescent="0.15">
      <c r="A2403" s="32">
        <f t="shared" si="18"/>
        <v>1</v>
      </c>
      <c r="B2403" s="80"/>
      <c r="C2403" s="32" t="s">
        <v>11184</v>
      </c>
      <c r="D2403" s="32" t="s">
        <v>1071</v>
      </c>
      <c r="F2403" s="32" t="s">
        <v>101</v>
      </c>
      <c r="G2403" s="58"/>
      <c r="H2403" s="129"/>
    </row>
    <row r="2404" spans="1:8" x14ac:dyDescent="0.15">
      <c r="A2404" s="32">
        <f t="shared" si="18"/>
        <v>1</v>
      </c>
      <c r="B2404" s="80"/>
      <c r="C2404" s="32" t="s">
        <v>11185</v>
      </c>
      <c r="D2404" s="32" t="s">
        <v>1073</v>
      </c>
      <c r="F2404" s="32" t="s">
        <v>101</v>
      </c>
      <c r="G2404" s="58"/>
      <c r="H2404" s="129"/>
    </row>
    <row r="2405" spans="1:8" x14ac:dyDescent="0.15">
      <c r="A2405" s="32">
        <f t="shared" si="18"/>
        <v>1</v>
      </c>
      <c r="B2405" s="80"/>
      <c r="C2405" s="32" t="s">
        <v>11186</v>
      </c>
      <c r="D2405" s="32" t="s">
        <v>1075</v>
      </c>
      <c r="F2405" s="32" t="s">
        <v>101</v>
      </c>
      <c r="G2405" s="58"/>
      <c r="H2405" s="129"/>
    </row>
    <row r="2406" spans="1:8" x14ac:dyDescent="0.15">
      <c r="A2406" s="32">
        <f t="shared" si="18"/>
        <v>1</v>
      </c>
      <c r="B2406" s="80"/>
      <c r="C2406" s="32" t="s">
        <v>11187</v>
      </c>
      <c r="D2406" s="32" t="s">
        <v>1077</v>
      </c>
      <c r="F2406" s="32" t="s">
        <v>101</v>
      </c>
      <c r="G2406" s="58"/>
      <c r="H2406" s="129"/>
    </row>
    <row r="2407" spans="1:8" x14ac:dyDescent="0.15">
      <c r="A2407" s="32">
        <f t="shared" si="18"/>
        <v>1</v>
      </c>
      <c r="B2407" s="80"/>
      <c r="C2407" s="32" t="s">
        <v>11188</v>
      </c>
      <c r="D2407" s="32" t="s">
        <v>1079</v>
      </c>
      <c r="F2407" s="32" t="s">
        <v>101</v>
      </c>
      <c r="G2407" s="58"/>
      <c r="H2407" s="129"/>
    </row>
    <row r="2408" spans="1:8" x14ac:dyDescent="0.15">
      <c r="A2408" s="32">
        <f t="shared" si="18"/>
        <v>1</v>
      </c>
      <c r="B2408" s="80"/>
      <c r="C2408" s="32" t="s">
        <v>11189</v>
      </c>
      <c r="D2408" s="32" t="s">
        <v>10528</v>
      </c>
      <c r="F2408" s="32" t="s">
        <v>101</v>
      </c>
      <c r="G2408" s="58"/>
      <c r="H2408" s="129"/>
    </row>
    <row r="2409" spans="1:8" x14ac:dyDescent="0.15">
      <c r="A2409" s="32">
        <f t="shared" si="18"/>
        <v>1</v>
      </c>
      <c r="B2409" s="80"/>
      <c r="C2409" s="32" t="s">
        <v>11190</v>
      </c>
      <c r="D2409" s="32" t="s">
        <v>10529</v>
      </c>
      <c r="F2409" s="32" t="s">
        <v>101</v>
      </c>
      <c r="G2409" s="58"/>
      <c r="H2409" s="129"/>
    </row>
    <row r="2410" spans="1:8" x14ac:dyDescent="0.15">
      <c r="A2410" s="32">
        <f t="shared" ref="A2410:A2473" si="19">COUNTIF($C$1509:$C$99985,C2410)</f>
        <v>1</v>
      </c>
      <c r="B2410" s="80"/>
      <c r="C2410" s="32" t="s">
        <v>11191</v>
      </c>
      <c r="D2410" s="32" t="s">
        <v>10334</v>
      </c>
      <c r="F2410" s="32" t="s">
        <v>101</v>
      </c>
      <c r="G2410" s="58"/>
      <c r="H2410" s="129"/>
    </row>
    <row r="2411" spans="1:8" x14ac:dyDescent="0.15">
      <c r="A2411" s="32">
        <f t="shared" si="19"/>
        <v>1</v>
      </c>
      <c r="B2411" s="80"/>
      <c r="C2411" s="32" t="s">
        <v>11192</v>
      </c>
      <c r="D2411" s="32" t="s">
        <v>10530</v>
      </c>
      <c r="F2411" s="32" t="s">
        <v>101</v>
      </c>
      <c r="G2411" s="58"/>
      <c r="H2411" s="129"/>
    </row>
    <row r="2412" spans="1:8" x14ac:dyDescent="0.15">
      <c r="A2412" s="32">
        <f t="shared" si="19"/>
        <v>1</v>
      </c>
      <c r="B2412" s="80"/>
      <c r="C2412" s="32" t="s">
        <v>11193</v>
      </c>
      <c r="D2412" s="32" t="s">
        <v>10531</v>
      </c>
      <c r="F2412" s="32" t="s">
        <v>101</v>
      </c>
      <c r="G2412" s="58"/>
      <c r="H2412" s="130"/>
    </row>
    <row r="2413" spans="1:8" ht="13.5" x14ac:dyDescent="0.15">
      <c r="A2413" s="32">
        <f t="shared" si="19"/>
        <v>1</v>
      </c>
      <c r="B2413" s="80"/>
      <c r="C2413" s="32" t="s">
        <v>11194</v>
      </c>
      <c r="D2413" s="32" t="s">
        <v>11096</v>
      </c>
      <c r="F2413" t="s">
        <v>128</v>
      </c>
      <c r="G2413" s="58"/>
      <c r="H2413" s="128" t="s">
        <v>11128</v>
      </c>
    </row>
    <row r="2414" spans="1:8" ht="13.5" x14ac:dyDescent="0.15">
      <c r="A2414" s="32">
        <f t="shared" si="19"/>
        <v>1</v>
      </c>
      <c r="B2414" s="80"/>
      <c r="C2414" s="32" t="s">
        <v>11195</v>
      </c>
      <c r="D2414" s="32" t="s">
        <v>11098</v>
      </c>
      <c r="F2414" t="s">
        <v>128</v>
      </c>
      <c r="G2414" s="58"/>
      <c r="H2414" s="129"/>
    </row>
    <row r="2415" spans="1:8" ht="13.5" x14ac:dyDescent="0.15">
      <c r="A2415" s="32">
        <f t="shared" si="19"/>
        <v>1</v>
      </c>
      <c r="B2415" s="80"/>
      <c r="C2415" s="32" t="s">
        <v>11196</v>
      </c>
      <c r="D2415" s="32" t="s">
        <v>11101</v>
      </c>
      <c r="F2415" t="s">
        <v>128</v>
      </c>
      <c r="G2415" s="58"/>
      <c r="H2415" s="129"/>
    </row>
    <row r="2416" spans="1:8" ht="13.5" x14ac:dyDescent="0.15">
      <c r="A2416" s="32">
        <f t="shared" si="19"/>
        <v>1</v>
      </c>
      <c r="B2416" s="80"/>
      <c r="C2416" s="32" t="s">
        <v>11197</v>
      </c>
      <c r="D2416" s="32" t="s">
        <v>11103</v>
      </c>
      <c r="F2416" t="s">
        <v>128</v>
      </c>
      <c r="G2416" s="58"/>
      <c r="H2416" s="129"/>
    </row>
    <row r="2417" spans="1:13" ht="13.5" x14ac:dyDescent="0.15">
      <c r="A2417" s="32">
        <f t="shared" si="19"/>
        <v>1</v>
      </c>
      <c r="B2417" s="80"/>
      <c r="C2417" s="32" t="s">
        <v>11198</v>
      </c>
      <c r="D2417" s="32" t="s">
        <v>11105</v>
      </c>
      <c r="F2417" t="s">
        <v>128</v>
      </c>
      <c r="G2417" s="58"/>
      <c r="H2417" s="129"/>
    </row>
    <row r="2418" spans="1:13" ht="13.5" x14ac:dyDescent="0.15">
      <c r="A2418" s="32">
        <f t="shared" si="19"/>
        <v>1</v>
      </c>
      <c r="B2418" s="80"/>
      <c r="C2418" s="32" t="s">
        <v>11199</v>
      </c>
      <c r="D2418" s="32" t="s">
        <v>11107</v>
      </c>
      <c r="F2418" t="s">
        <v>128</v>
      </c>
      <c r="G2418" s="58"/>
      <c r="H2418" s="129"/>
    </row>
    <row r="2419" spans="1:13" ht="13.5" x14ac:dyDescent="0.15">
      <c r="A2419" s="32">
        <f t="shared" si="19"/>
        <v>1</v>
      </c>
      <c r="B2419" s="80"/>
      <c r="C2419" s="32" t="s">
        <v>11200</v>
      </c>
      <c r="D2419" s="32" t="s">
        <v>11109</v>
      </c>
      <c r="F2419" t="s">
        <v>128</v>
      </c>
      <c r="G2419" s="58"/>
      <c r="H2419" s="129"/>
    </row>
    <row r="2420" spans="1:13" ht="13.5" x14ac:dyDescent="0.15">
      <c r="A2420" s="32">
        <f t="shared" si="19"/>
        <v>1</v>
      </c>
      <c r="B2420" s="80"/>
      <c r="C2420" s="32" t="s">
        <v>11201</v>
      </c>
      <c r="D2420" s="32" t="s">
        <v>11111</v>
      </c>
      <c r="F2420" t="s">
        <v>128</v>
      </c>
      <c r="G2420" s="58"/>
      <c r="H2420" s="129"/>
    </row>
    <row r="2421" spans="1:13" ht="13.5" x14ac:dyDescent="0.15">
      <c r="A2421" s="32">
        <f t="shared" si="19"/>
        <v>1</v>
      </c>
      <c r="B2421" s="80"/>
      <c r="C2421" s="32" t="s">
        <v>11202</v>
      </c>
      <c r="D2421" s="32" t="s">
        <v>11113</v>
      </c>
      <c r="F2421" t="s">
        <v>7361</v>
      </c>
      <c r="G2421" s="58"/>
      <c r="H2421" s="129"/>
      <c r="M2421" s="32" t="s">
        <v>8751</v>
      </c>
    </row>
    <row r="2422" spans="1:13" x14ac:dyDescent="0.15">
      <c r="A2422" s="32">
        <f t="shared" si="19"/>
        <v>1</v>
      </c>
      <c r="B2422" s="80"/>
      <c r="C2422" s="32" t="s">
        <v>11203</v>
      </c>
      <c r="D2422" s="32" t="s">
        <v>10332</v>
      </c>
      <c r="F2422" s="32" t="s">
        <v>101</v>
      </c>
      <c r="G2422" s="58"/>
      <c r="H2422" s="129"/>
    </row>
    <row r="2423" spans="1:13" x14ac:dyDescent="0.15">
      <c r="A2423" s="32">
        <f t="shared" si="19"/>
        <v>1</v>
      </c>
      <c r="B2423" s="80"/>
      <c r="C2423" s="32" t="s">
        <v>11204</v>
      </c>
      <c r="D2423" s="32" t="s">
        <v>1067</v>
      </c>
      <c r="F2423" s="32" t="s">
        <v>101</v>
      </c>
      <c r="G2423" s="58"/>
      <c r="H2423" s="129"/>
    </row>
    <row r="2424" spans="1:13" x14ac:dyDescent="0.15">
      <c r="A2424" s="32">
        <f t="shared" si="19"/>
        <v>1</v>
      </c>
      <c r="B2424" s="80"/>
      <c r="C2424" s="32" t="s">
        <v>11205</v>
      </c>
      <c r="D2424" s="32" t="s">
        <v>1069</v>
      </c>
      <c r="F2424" s="32" t="s">
        <v>101</v>
      </c>
      <c r="G2424" s="58"/>
      <c r="H2424" s="129"/>
    </row>
    <row r="2425" spans="1:13" x14ac:dyDescent="0.15">
      <c r="A2425" s="32">
        <f t="shared" si="19"/>
        <v>1</v>
      </c>
      <c r="B2425" s="80"/>
      <c r="C2425" s="32" t="s">
        <v>11206</v>
      </c>
      <c r="D2425" s="32" t="s">
        <v>1071</v>
      </c>
      <c r="F2425" s="32" t="s">
        <v>101</v>
      </c>
      <c r="G2425" s="58"/>
      <c r="H2425" s="129"/>
    </row>
    <row r="2426" spans="1:13" x14ac:dyDescent="0.15">
      <c r="A2426" s="32">
        <f t="shared" si="19"/>
        <v>1</v>
      </c>
      <c r="B2426" s="80"/>
      <c r="C2426" s="32" t="s">
        <v>11207</v>
      </c>
      <c r="D2426" s="32" t="s">
        <v>1073</v>
      </c>
      <c r="F2426" s="32" t="s">
        <v>101</v>
      </c>
      <c r="G2426" s="58"/>
      <c r="H2426" s="129"/>
    </row>
    <row r="2427" spans="1:13" x14ac:dyDescent="0.15">
      <c r="A2427" s="32">
        <f t="shared" si="19"/>
        <v>1</v>
      </c>
      <c r="B2427" s="80"/>
      <c r="C2427" s="32" t="s">
        <v>11208</v>
      </c>
      <c r="D2427" s="32" t="s">
        <v>1075</v>
      </c>
      <c r="F2427" s="32" t="s">
        <v>101</v>
      </c>
      <c r="G2427" s="58"/>
      <c r="H2427" s="129"/>
    </row>
    <row r="2428" spans="1:13" x14ac:dyDescent="0.15">
      <c r="A2428" s="32">
        <f t="shared" si="19"/>
        <v>1</v>
      </c>
      <c r="B2428" s="80"/>
      <c r="C2428" s="32" t="s">
        <v>11209</v>
      </c>
      <c r="D2428" s="32" t="s">
        <v>1077</v>
      </c>
      <c r="F2428" s="32" t="s">
        <v>101</v>
      </c>
      <c r="G2428" s="58"/>
      <c r="H2428" s="129"/>
    </row>
    <row r="2429" spans="1:13" x14ac:dyDescent="0.15">
      <c r="A2429" s="32">
        <f t="shared" si="19"/>
        <v>1</v>
      </c>
      <c r="B2429" s="80"/>
      <c r="C2429" s="32" t="s">
        <v>11210</v>
      </c>
      <c r="D2429" s="32" t="s">
        <v>1079</v>
      </c>
      <c r="F2429" s="32" t="s">
        <v>101</v>
      </c>
      <c r="G2429" s="58"/>
      <c r="H2429" s="129"/>
    </row>
    <row r="2430" spans="1:13" x14ac:dyDescent="0.15">
      <c r="A2430" s="32">
        <f t="shared" si="19"/>
        <v>1</v>
      </c>
      <c r="B2430" s="80"/>
      <c r="C2430" s="32" t="s">
        <v>11211</v>
      </c>
      <c r="D2430" s="32" t="s">
        <v>10528</v>
      </c>
      <c r="F2430" s="32" t="s">
        <v>101</v>
      </c>
      <c r="G2430" s="58"/>
      <c r="H2430" s="129"/>
    </row>
    <row r="2431" spans="1:13" x14ac:dyDescent="0.15">
      <c r="A2431" s="32">
        <f t="shared" si="19"/>
        <v>1</v>
      </c>
      <c r="B2431" s="80"/>
      <c r="C2431" s="32" t="s">
        <v>11212</v>
      </c>
      <c r="D2431" s="32" t="s">
        <v>10529</v>
      </c>
      <c r="F2431" s="32" t="s">
        <v>101</v>
      </c>
      <c r="G2431" s="58"/>
      <c r="H2431" s="129"/>
    </row>
    <row r="2432" spans="1:13" x14ac:dyDescent="0.15">
      <c r="A2432" s="32">
        <f t="shared" si="19"/>
        <v>1</v>
      </c>
      <c r="B2432" s="80"/>
      <c r="C2432" s="32" t="s">
        <v>11213</v>
      </c>
      <c r="D2432" s="32" t="s">
        <v>10334</v>
      </c>
      <c r="F2432" s="32" t="s">
        <v>101</v>
      </c>
      <c r="G2432" s="58"/>
      <c r="H2432" s="129"/>
    </row>
    <row r="2433" spans="1:13" x14ac:dyDescent="0.15">
      <c r="A2433" s="32">
        <f t="shared" si="19"/>
        <v>1</v>
      </c>
      <c r="B2433" s="80"/>
      <c r="C2433" s="32" t="s">
        <v>11214</v>
      </c>
      <c r="D2433" s="32" t="s">
        <v>10530</v>
      </c>
      <c r="F2433" s="32" t="s">
        <v>101</v>
      </c>
      <c r="G2433" s="58"/>
      <c r="H2433" s="129"/>
    </row>
    <row r="2434" spans="1:13" x14ac:dyDescent="0.15">
      <c r="A2434" s="32">
        <f t="shared" si="19"/>
        <v>1</v>
      </c>
      <c r="B2434" s="80"/>
      <c r="C2434" s="32" t="s">
        <v>11215</v>
      </c>
      <c r="D2434" s="32" t="s">
        <v>10531</v>
      </c>
      <c r="F2434" s="32" t="s">
        <v>101</v>
      </c>
      <c r="G2434" s="58"/>
      <c r="H2434" s="130"/>
    </row>
    <row r="2435" spans="1:13" ht="13.5" x14ac:dyDescent="0.15">
      <c r="A2435" s="32">
        <f t="shared" si="19"/>
        <v>1</v>
      </c>
      <c r="B2435" s="80">
        <v>46001</v>
      </c>
      <c r="C2435" s="32" t="s">
        <v>9035</v>
      </c>
      <c r="D2435" s="32" t="s">
        <v>9036</v>
      </c>
      <c r="F2435" t="s">
        <v>7424</v>
      </c>
      <c r="H2435" s="98" t="e" vm="469">
        <v>#VALUE!</v>
      </c>
      <c r="M2435" s="32" t="s">
        <v>9038</v>
      </c>
    </row>
    <row r="2436" spans="1:13" ht="13.5" x14ac:dyDescent="0.15">
      <c r="A2436" s="32">
        <f t="shared" si="19"/>
        <v>1</v>
      </c>
      <c r="B2436" s="80">
        <v>46001</v>
      </c>
      <c r="C2436" s="32" t="s">
        <v>9039</v>
      </c>
      <c r="D2436" s="32" t="s">
        <v>367</v>
      </c>
      <c r="F2436" t="s">
        <v>101</v>
      </c>
      <c r="H2436" s="98" t="e" vm="470">
        <v>#VALUE!</v>
      </c>
      <c r="M2436" s="32" t="s">
        <v>9040</v>
      </c>
    </row>
    <row r="2437" spans="1:13" ht="13.5" x14ac:dyDescent="0.15">
      <c r="A2437" s="32">
        <f t="shared" si="19"/>
        <v>1</v>
      </c>
      <c r="B2437" s="80">
        <v>46001</v>
      </c>
      <c r="C2437" s="32" t="s">
        <v>9041</v>
      </c>
      <c r="D2437" s="32" t="s">
        <v>369</v>
      </c>
      <c r="F2437" t="s">
        <v>101</v>
      </c>
      <c r="H2437" s="98" t="e" vm="471">
        <v>#VALUE!</v>
      </c>
      <c r="M2437" s="32" t="s">
        <v>9040</v>
      </c>
    </row>
    <row r="2438" spans="1:13" ht="13.5" x14ac:dyDescent="0.15">
      <c r="A2438" s="32">
        <f t="shared" si="19"/>
        <v>1</v>
      </c>
      <c r="B2438" s="80">
        <v>46001</v>
      </c>
      <c r="C2438" s="32" t="s">
        <v>9042</v>
      </c>
      <c r="D2438" s="32" t="s">
        <v>9043</v>
      </c>
      <c r="F2438" t="s">
        <v>7424</v>
      </c>
      <c r="H2438" s="134" t="e" vm="472">
        <v>#VALUE!</v>
      </c>
      <c r="M2438" s="32" t="s">
        <v>8751</v>
      </c>
    </row>
    <row r="2439" spans="1:13" ht="13.5" x14ac:dyDescent="0.15">
      <c r="A2439" s="32">
        <f t="shared" si="19"/>
        <v>1</v>
      </c>
      <c r="B2439" s="80">
        <v>46001</v>
      </c>
      <c r="C2439" s="32" t="s">
        <v>9044</v>
      </c>
      <c r="D2439" s="32" t="s">
        <v>9045</v>
      </c>
      <c r="F2439" t="s">
        <v>7424</v>
      </c>
      <c r="H2439" s="135"/>
      <c r="M2439" s="32" t="s">
        <v>8751</v>
      </c>
    </row>
    <row r="2440" spans="1:13" ht="13.5" x14ac:dyDescent="0.15">
      <c r="A2440" s="32">
        <f t="shared" si="19"/>
        <v>1</v>
      </c>
      <c r="B2440" s="80">
        <v>46001</v>
      </c>
      <c r="C2440" s="32" t="s">
        <v>9046</v>
      </c>
      <c r="D2440" s="32" t="s">
        <v>9047</v>
      </c>
      <c r="F2440" t="s">
        <v>7424</v>
      </c>
      <c r="H2440" s="135"/>
      <c r="M2440" s="32" t="s">
        <v>8751</v>
      </c>
    </row>
    <row r="2441" spans="1:13" ht="13.5" x14ac:dyDescent="0.15">
      <c r="A2441" s="32">
        <f t="shared" si="19"/>
        <v>1</v>
      </c>
      <c r="B2441" s="80">
        <v>46001</v>
      </c>
      <c r="C2441" s="32" t="s">
        <v>9048</v>
      </c>
      <c r="D2441" s="32" t="s">
        <v>9049</v>
      </c>
      <c r="F2441" t="s">
        <v>7424</v>
      </c>
      <c r="H2441" s="135"/>
      <c r="M2441" s="32" t="s">
        <v>8751</v>
      </c>
    </row>
    <row r="2442" spans="1:13" ht="13.5" x14ac:dyDescent="0.15">
      <c r="A2442" s="32">
        <f t="shared" si="19"/>
        <v>1</v>
      </c>
      <c r="B2442" s="80">
        <v>46001</v>
      </c>
      <c r="C2442" s="32" t="s">
        <v>9050</v>
      </c>
      <c r="D2442" s="32" t="s">
        <v>9051</v>
      </c>
      <c r="F2442" t="s">
        <v>7424</v>
      </c>
      <c r="H2442" s="135"/>
      <c r="M2442" s="32" t="s">
        <v>8751</v>
      </c>
    </row>
    <row r="2443" spans="1:13" ht="13.5" x14ac:dyDescent="0.15">
      <c r="A2443" s="32">
        <f t="shared" si="19"/>
        <v>1</v>
      </c>
      <c r="B2443" s="80">
        <v>46001</v>
      </c>
      <c r="C2443" s="32" t="s">
        <v>9052</v>
      </c>
      <c r="D2443" s="32" t="s">
        <v>9053</v>
      </c>
      <c r="F2443" t="s">
        <v>7424</v>
      </c>
      <c r="H2443" s="135"/>
      <c r="M2443" s="32" t="s">
        <v>8751</v>
      </c>
    </row>
    <row r="2444" spans="1:13" ht="13.5" x14ac:dyDescent="0.15">
      <c r="A2444" s="32">
        <f t="shared" si="19"/>
        <v>1</v>
      </c>
      <c r="B2444" s="80">
        <v>46001</v>
      </c>
      <c r="C2444" s="32" t="s">
        <v>9054</v>
      </c>
      <c r="D2444" s="32" t="s">
        <v>9055</v>
      </c>
      <c r="F2444" t="s">
        <v>7424</v>
      </c>
      <c r="H2444" s="135"/>
      <c r="M2444" s="32" t="s">
        <v>8751</v>
      </c>
    </row>
    <row r="2445" spans="1:13" ht="13.5" x14ac:dyDescent="0.15">
      <c r="A2445" s="32">
        <f t="shared" si="19"/>
        <v>1</v>
      </c>
      <c r="B2445" s="80">
        <v>46001</v>
      </c>
      <c r="C2445" s="32" t="s">
        <v>9056</v>
      </c>
      <c r="D2445" s="32" t="s">
        <v>9057</v>
      </c>
      <c r="F2445" t="s">
        <v>7424</v>
      </c>
      <c r="H2445" s="135"/>
      <c r="M2445" s="32" t="s">
        <v>8751</v>
      </c>
    </row>
    <row r="2446" spans="1:13" ht="13.5" x14ac:dyDescent="0.15">
      <c r="A2446" s="32">
        <f t="shared" si="19"/>
        <v>1</v>
      </c>
      <c r="B2446" s="80">
        <v>46001</v>
      </c>
      <c r="C2446" s="32" t="s">
        <v>9058</v>
      </c>
      <c r="D2446" s="32" t="s">
        <v>9059</v>
      </c>
      <c r="F2446" t="s">
        <v>7424</v>
      </c>
      <c r="H2446" s="135"/>
      <c r="M2446" s="32" t="s">
        <v>8751</v>
      </c>
    </row>
    <row r="2447" spans="1:13" ht="13.5" x14ac:dyDescent="0.15">
      <c r="A2447" s="32">
        <f t="shared" si="19"/>
        <v>1</v>
      </c>
      <c r="B2447" s="80">
        <v>46001</v>
      </c>
      <c r="C2447" s="32" t="s">
        <v>9060</v>
      </c>
      <c r="D2447" s="32" t="s">
        <v>9061</v>
      </c>
      <c r="F2447" t="s">
        <v>7424</v>
      </c>
      <c r="H2447" s="135"/>
      <c r="M2447" s="32" t="s">
        <v>8751</v>
      </c>
    </row>
    <row r="2448" spans="1:13" ht="13.5" x14ac:dyDescent="0.15">
      <c r="A2448" s="32">
        <f t="shared" si="19"/>
        <v>1</v>
      </c>
      <c r="B2448" s="80">
        <v>46001</v>
      </c>
      <c r="C2448" s="32" t="s">
        <v>9062</v>
      </c>
      <c r="D2448" s="32" t="s">
        <v>9063</v>
      </c>
      <c r="F2448" t="s">
        <v>7424</v>
      </c>
      <c r="H2448" s="135"/>
      <c r="M2448" s="32" t="s">
        <v>8751</v>
      </c>
    </row>
    <row r="2449" spans="1:13" ht="13.5" x14ac:dyDescent="0.15">
      <c r="A2449" s="32">
        <f t="shared" si="19"/>
        <v>1</v>
      </c>
      <c r="B2449" s="80">
        <v>46001</v>
      </c>
      <c r="C2449" s="32" t="s">
        <v>9064</v>
      </c>
      <c r="D2449" s="32" t="s">
        <v>9065</v>
      </c>
      <c r="F2449" t="s">
        <v>7424</v>
      </c>
      <c r="H2449" s="135"/>
      <c r="M2449" s="32" t="s">
        <v>8751</v>
      </c>
    </row>
    <row r="2450" spans="1:13" ht="13.5" x14ac:dyDescent="0.15">
      <c r="A2450" s="32">
        <f t="shared" si="19"/>
        <v>1</v>
      </c>
      <c r="B2450" s="80">
        <v>46001</v>
      </c>
      <c r="C2450" s="32" t="s">
        <v>9066</v>
      </c>
      <c r="D2450" s="32" t="s">
        <v>9067</v>
      </c>
      <c r="F2450" t="s">
        <v>7424</v>
      </c>
      <c r="H2450" s="135"/>
      <c r="M2450" s="32" t="s">
        <v>8751</v>
      </c>
    </row>
    <row r="2451" spans="1:13" ht="13.5" x14ac:dyDescent="0.15">
      <c r="A2451" s="32">
        <f t="shared" si="19"/>
        <v>1</v>
      </c>
      <c r="B2451" s="80">
        <v>46001</v>
      </c>
      <c r="C2451" s="32" t="s">
        <v>9068</v>
      </c>
      <c r="D2451" s="32" t="s">
        <v>9069</v>
      </c>
      <c r="F2451" t="s">
        <v>7424</v>
      </c>
      <c r="H2451" s="136"/>
      <c r="M2451" s="32" t="s">
        <v>8751</v>
      </c>
    </row>
    <row r="2452" spans="1:13" ht="13.5" x14ac:dyDescent="0.15">
      <c r="A2452" s="32">
        <f t="shared" si="19"/>
        <v>1</v>
      </c>
      <c r="B2452" s="80">
        <v>46001</v>
      </c>
      <c r="C2452" s="32" t="s">
        <v>9070</v>
      </c>
      <c r="D2452" s="32" t="s">
        <v>9071</v>
      </c>
      <c r="F2452" t="s">
        <v>7424</v>
      </c>
      <c r="H2452" s="134" t="e" vm="473">
        <v>#VALUE!</v>
      </c>
    </row>
    <row r="2453" spans="1:13" ht="13.5" x14ac:dyDescent="0.15">
      <c r="A2453" s="32">
        <f t="shared" si="19"/>
        <v>1</v>
      </c>
      <c r="B2453" s="80">
        <v>46001</v>
      </c>
      <c r="C2453" s="32" t="s">
        <v>9072</v>
      </c>
      <c r="D2453" s="32" t="s">
        <v>9073</v>
      </c>
      <c r="F2453" t="s">
        <v>7424</v>
      </c>
      <c r="H2453" s="135"/>
    </row>
    <row r="2454" spans="1:13" ht="13.5" x14ac:dyDescent="0.15">
      <c r="A2454" s="32">
        <f t="shared" si="19"/>
        <v>1</v>
      </c>
      <c r="B2454" s="80">
        <v>46001</v>
      </c>
      <c r="C2454" s="32" t="s">
        <v>9074</v>
      </c>
      <c r="D2454" s="32" t="s">
        <v>9075</v>
      </c>
      <c r="F2454" t="s">
        <v>7424</v>
      </c>
      <c r="H2454" s="135"/>
    </row>
    <row r="2455" spans="1:13" ht="13.5" x14ac:dyDescent="0.15">
      <c r="A2455" s="32">
        <f t="shared" si="19"/>
        <v>1</v>
      </c>
      <c r="B2455" s="80">
        <v>46001</v>
      </c>
      <c r="C2455" s="32" t="s">
        <v>9076</v>
      </c>
      <c r="D2455" s="32" t="s">
        <v>9077</v>
      </c>
      <c r="F2455" t="s">
        <v>7424</v>
      </c>
      <c r="H2455" s="135"/>
    </row>
    <row r="2456" spans="1:13" ht="13.5" x14ac:dyDescent="0.15">
      <c r="A2456" s="32">
        <f t="shared" si="19"/>
        <v>1</v>
      </c>
      <c r="B2456" s="80">
        <v>46001</v>
      </c>
      <c r="C2456" s="32" t="s">
        <v>9078</v>
      </c>
      <c r="D2456" s="32" t="s">
        <v>9079</v>
      </c>
      <c r="F2456" t="s">
        <v>7424</v>
      </c>
      <c r="H2456" s="135"/>
    </row>
    <row r="2457" spans="1:13" ht="13.5" x14ac:dyDescent="0.15">
      <c r="A2457" s="32">
        <f t="shared" si="19"/>
        <v>1</v>
      </c>
      <c r="B2457" s="80">
        <v>46001</v>
      </c>
      <c r="C2457" s="32" t="s">
        <v>9080</v>
      </c>
      <c r="D2457" s="32" t="s">
        <v>9081</v>
      </c>
      <c r="F2457" t="s">
        <v>7424</v>
      </c>
      <c r="H2457" s="135"/>
    </row>
    <row r="2458" spans="1:13" ht="13.5" x14ac:dyDescent="0.15">
      <c r="A2458" s="32">
        <f t="shared" si="19"/>
        <v>1</v>
      </c>
      <c r="B2458" s="80">
        <v>46001</v>
      </c>
      <c r="C2458" s="32" t="s">
        <v>9082</v>
      </c>
      <c r="D2458" s="32" t="s">
        <v>9083</v>
      </c>
      <c r="F2458" t="s">
        <v>7424</v>
      </c>
      <c r="H2458" s="135"/>
    </row>
    <row r="2459" spans="1:13" ht="13.5" x14ac:dyDescent="0.15">
      <c r="A2459" s="32">
        <f t="shared" si="19"/>
        <v>1</v>
      </c>
      <c r="B2459" s="80">
        <v>46001</v>
      </c>
      <c r="C2459" s="32" t="s">
        <v>9084</v>
      </c>
      <c r="D2459" s="32" t="s">
        <v>9085</v>
      </c>
      <c r="F2459" t="s">
        <v>7424</v>
      </c>
      <c r="H2459" s="135"/>
    </row>
    <row r="2460" spans="1:13" ht="13.5" x14ac:dyDescent="0.15">
      <c r="A2460" s="32">
        <f t="shared" si="19"/>
        <v>1</v>
      </c>
      <c r="B2460" s="80">
        <v>46001</v>
      </c>
      <c r="C2460" s="32" t="s">
        <v>9086</v>
      </c>
      <c r="D2460" s="32" t="s">
        <v>9087</v>
      </c>
      <c r="F2460" t="s">
        <v>7424</v>
      </c>
      <c r="H2460" s="135"/>
    </row>
    <row r="2461" spans="1:13" ht="13.5" x14ac:dyDescent="0.15">
      <c r="A2461" s="32">
        <f t="shared" si="19"/>
        <v>1</v>
      </c>
      <c r="B2461" s="80">
        <v>46001</v>
      </c>
      <c r="C2461" s="32" t="s">
        <v>9088</v>
      </c>
      <c r="D2461" s="32" t="s">
        <v>9089</v>
      </c>
      <c r="F2461" t="s">
        <v>7424</v>
      </c>
      <c r="H2461" s="135"/>
    </row>
    <row r="2462" spans="1:13" ht="13.5" x14ac:dyDescent="0.15">
      <c r="A2462" s="32">
        <f t="shared" si="19"/>
        <v>1</v>
      </c>
      <c r="B2462" s="80">
        <v>46001</v>
      </c>
      <c r="C2462" s="32" t="s">
        <v>9090</v>
      </c>
      <c r="D2462" s="32" t="s">
        <v>9091</v>
      </c>
      <c r="F2462" t="s">
        <v>7424</v>
      </c>
      <c r="H2462" s="135"/>
    </row>
    <row r="2463" spans="1:13" ht="13.5" x14ac:dyDescent="0.15">
      <c r="A2463" s="32">
        <f t="shared" si="19"/>
        <v>1</v>
      </c>
      <c r="B2463" s="80">
        <v>46001</v>
      </c>
      <c r="C2463" s="32" t="s">
        <v>9092</v>
      </c>
      <c r="D2463" s="32" t="s">
        <v>9093</v>
      </c>
      <c r="F2463" t="s">
        <v>7424</v>
      </c>
      <c r="H2463" s="135"/>
    </row>
    <row r="2464" spans="1:13" ht="13.5" x14ac:dyDescent="0.15">
      <c r="A2464" s="32">
        <f t="shared" si="19"/>
        <v>1</v>
      </c>
      <c r="B2464" s="80">
        <v>46001</v>
      </c>
      <c r="C2464" s="32" t="s">
        <v>9094</v>
      </c>
      <c r="D2464" s="32" t="s">
        <v>9095</v>
      </c>
      <c r="F2464" t="s">
        <v>7424</v>
      </c>
      <c r="H2464" s="135"/>
    </row>
    <row r="2465" spans="1:13" ht="13.5" x14ac:dyDescent="0.15">
      <c r="A2465" s="32">
        <f t="shared" si="19"/>
        <v>1</v>
      </c>
      <c r="B2465" s="80">
        <v>46001</v>
      </c>
      <c r="C2465" s="32" t="s">
        <v>9096</v>
      </c>
      <c r="D2465" s="32" t="s">
        <v>9097</v>
      </c>
      <c r="F2465" t="s">
        <v>7424</v>
      </c>
      <c r="H2465" s="136"/>
    </row>
    <row r="2466" spans="1:13" ht="13.5" x14ac:dyDescent="0.15">
      <c r="A2466" s="32">
        <f t="shared" si="19"/>
        <v>1</v>
      </c>
      <c r="B2466" s="80">
        <v>46001</v>
      </c>
      <c r="C2466" s="32" t="s">
        <v>9098</v>
      </c>
      <c r="D2466" s="32" t="s">
        <v>9099</v>
      </c>
      <c r="F2466" t="s">
        <v>7424</v>
      </c>
      <c r="H2466" s="134" t="e" vm="474">
        <v>#VALUE!</v>
      </c>
    </row>
    <row r="2467" spans="1:13" ht="13.5" x14ac:dyDescent="0.15">
      <c r="A2467" s="32">
        <f t="shared" si="19"/>
        <v>1</v>
      </c>
      <c r="B2467" s="80">
        <v>46001</v>
      </c>
      <c r="C2467" s="32" t="s">
        <v>9100</v>
      </c>
      <c r="D2467" s="32" t="s">
        <v>9101</v>
      </c>
      <c r="F2467" t="s">
        <v>7424</v>
      </c>
      <c r="H2467" s="135"/>
    </row>
    <row r="2468" spans="1:13" ht="13.5" x14ac:dyDescent="0.15">
      <c r="A2468" s="32">
        <f t="shared" si="19"/>
        <v>1</v>
      </c>
      <c r="B2468" s="80">
        <v>46001</v>
      </c>
      <c r="C2468" s="32" t="s">
        <v>9102</v>
      </c>
      <c r="D2468" s="32" t="s">
        <v>9103</v>
      </c>
      <c r="F2468" t="s">
        <v>7424</v>
      </c>
      <c r="H2468" s="135"/>
    </row>
    <row r="2469" spans="1:13" ht="13.5" x14ac:dyDescent="0.15">
      <c r="A2469" s="32">
        <f t="shared" si="19"/>
        <v>1</v>
      </c>
      <c r="B2469" s="80">
        <v>46001</v>
      </c>
      <c r="C2469" s="32" t="s">
        <v>9104</v>
      </c>
      <c r="D2469" s="32" t="s">
        <v>9105</v>
      </c>
      <c r="F2469" t="s">
        <v>7424</v>
      </c>
      <c r="H2469" s="135"/>
    </row>
    <row r="2470" spans="1:13" ht="13.5" x14ac:dyDescent="0.15">
      <c r="A2470" s="32">
        <f t="shared" si="19"/>
        <v>1</v>
      </c>
      <c r="B2470" s="80">
        <v>46001</v>
      </c>
      <c r="C2470" s="32" t="s">
        <v>9106</v>
      </c>
      <c r="D2470" s="32" t="s">
        <v>9107</v>
      </c>
      <c r="F2470" t="s">
        <v>7424</v>
      </c>
      <c r="H2470" s="135"/>
    </row>
    <row r="2471" spans="1:13" ht="13.5" x14ac:dyDescent="0.15">
      <c r="A2471" s="32">
        <f t="shared" si="19"/>
        <v>1</v>
      </c>
      <c r="B2471" s="80">
        <v>46001</v>
      </c>
      <c r="C2471" s="32" t="s">
        <v>9108</v>
      </c>
      <c r="D2471" s="32" t="s">
        <v>9109</v>
      </c>
      <c r="F2471" t="s">
        <v>7424</v>
      </c>
      <c r="H2471" s="135"/>
    </row>
    <row r="2472" spans="1:13" ht="13.5" x14ac:dyDescent="0.15">
      <c r="A2472" s="32">
        <f t="shared" si="19"/>
        <v>1</v>
      </c>
      <c r="B2472" s="80">
        <v>46001</v>
      </c>
      <c r="C2472" s="32" t="s">
        <v>9110</v>
      </c>
      <c r="D2472" s="32" t="s">
        <v>9111</v>
      </c>
      <c r="F2472" t="s">
        <v>7424</v>
      </c>
      <c r="H2472" s="135"/>
    </row>
    <row r="2473" spans="1:13" ht="13.5" x14ac:dyDescent="0.15">
      <c r="A2473" s="32">
        <f t="shared" si="19"/>
        <v>1</v>
      </c>
      <c r="B2473" s="80">
        <v>46001</v>
      </c>
      <c r="C2473" s="32" t="s">
        <v>9112</v>
      </c>
      <c r="D2473" s="32" t="s">
        <v>9113</v>
      </c>
      <c r="F2473" t="s">
        <v>7424</v>
      </c>
      <c r="H2473" s="135"/>
    </row>
    <row r="2474" spans="1:13" ht="13.5" x14ac:dyDescent="0.15">
      <c r="A2474" s="32">
        <f t="shared" ref="A2474:A2537" si="20">COUNTIF($C$1509:$C$99985,C2474)</f>
        <v>1</v>
      </c>
      <c r="B2474" s="80">
        <v>46001</v>
      </c>
      <c r="C2474" s="32" t="s">
        <v>9114</v>
      </c>
      <c r="D2474" s="32" t="s">
        <v>9115</v>
      </c>
      <c r="F2474" t="s">
        <v>7424</v>
      </c>
      <c r="H2474" s="135"/>
    </row>
    <row r="2475" spans="1:13" ht="13.5" x14ac:dyDescent="0.15">
      <c r="A2475" s="32">
        <f t="shared" si="20"/>
        <v>1</v>
      </c>
      <c r="B2475" s="80">
        <v>46001</v>
      </c>
      <c r="C2475" s="32" t="s">
        <v>9116</v>
      </c>
      <c r="D2475" s="32" t="s">
        <v>9117</v>
      </c>
      <c r="F2475" t="s">
        <v>7424</v>
      </c>
      <c r="H2475" s="135"/>
    </row>
    <row r="2476" spans="1:13" ht="13.5" x14ac:dyDescent="0.15">
      <c r="A2476" s="32">
        <f t="shared" si="20"/>
        <v>1</v>
      </c>
      <c r="B2476" s="80">
        <v>46001</v>
      </c>
      <c r="C2476" s="32" t="s">
        <v>9118</v>
      </c>
      <c r="D2476" s="32" t="s">
        <v>9119</v>
      </c>
      <c r="F2476" t="s">
        <v>7424</v>
      </c>
      <c r="H2476" s="135"/>
    </row>
    <row r="2477" spans="1:13" ht="13.5" x14ac:dyDescent="0.15">
      <c r="A2477" s="32">
        <f t="shared" si="20"/>
        <v>1</v>
      </c>
      <c r="B2477" s="80">
        <v>46001</v>
      </c>
      <c r="C2477" s="32" t="s">
        <v>9120</v>
      </c>
      <c r="D2477" s="32" t="s">
        <v>9121</v>
      </c>
      <c r="F2477" t="s">
        <v>7424</v>
      </c>
      <c r="H2477" s="135"/>
    </row>
    <row r="2478" spans="1:13" ht="13.5" x14ac:dyDescent="0.15">
      <c r="A2478" s="32">
        <f t="shared" si="20"/>
        <v>1</v>
      </c>
      <c r="B2478" s="80">
        <v>46001</v>
      </c>
      <c r="C2478" s="32" t="s">
        <v>9122</v>
      </c>
      <c r="D2478" s="32" t="s">
        <v>9123</v>
      </c>
      <c r="F2478" t="s">
        <v>7424</v>
      </c>
      <c r="H2478" s="135"/>
    </row>
    <row r="2479" spans="1:13" ht="13.5" x14ac:dyDescent="0.15">
      <c r="A2479" s="32">
        <f t="shared" si="20"/>
        <v>1</v>
      </c>
      <c r="B2479" s="80">
        <v>46001</v>
      </c>
      <c r="C2479" s="32" t="s">
        <v>9124</v>
      </c>
      <c r="D2479" s="32" t="s">
        <v>9125</v>
      </c>
      <c r="F2479" t="s">
        <v>7424</v>
      </c>
      <c r="H2479" s="136"/>
    </row>
    <row r="2480" spans="1:13" ht="13.5" x14ac:dyDescent="0.15">
      <c r="A2480" s="32">
        <f t="shared" si="20"/>
        <v>1</v>
      </c>
      <c r="B2480" s="80">
        <v>46001</v>
      </c>
      <c r="C2480" s="32" t="s">
        <v>11216</v>
      </c>
      <c r="D2480" s="32" t="s">
        <v>11217</v>
      </c>
      <c r="F2480" t="s">
        <v>10559</v>
      </c>
      <c r="H2480" s="98" t="e" vm="475">
        <v>#VALUE!</v>
      </c>
      <c r="M2480" s="32" t="s">
        <v>8751</v>
      </c>
    </row>
    <row r="2481" spans="1:13" ht="13.5" x14ac:dyDescent="0.15">
      <c r="A2481" s="32">
        <f t="shared" si="20"/>
        <v>1</v>
      </c>
      <c r="B2481" s="80">
        <v>46001</v>
      </c>
      <c r="C2481" s="32" t="s">
        <v>11218</v>
      </c>
      <c r="D2481" s="32" t="s">
        <v>8107</v>
      </c>
      <c r="F2481" t="s">
        <v>10559</v>
      </c>
      <c r="H2481" s="98" t="e" vm="476">
        <v>#VALUE!</v>
      </c>
      <c r="M2481" s="32" t="s">
        <v>8751</v>
      </c>
    </row>
    <row r="2482" spans="1:13" ht="13.5" x14ac:dyDescent="0.15">
      <c r="A2482" s="32">
        <f t="shared" si="20"/>
        <v>1</v>
      </c>
      <c r="B2482" s="80">
        <v>46001</v>
      </c>
      <c r="C2482" s="32" t="s">
        <v>11219</v>
      </c>
      <c r="D2482" s="32" t="s">
        <v>11220</v>
      </c>
      <c r="F2482" t="s">
        <v>10559</v>
      </c>
      <c r="H2482" s="98" t="e" vm="477">
        <v>#VALUE!</v>
      </c>
      <c r="M2482" s="32" t="s">
        <v>8751</v>
      </c>
    </row>
    <row r="2483" spans="1:13" ht="13.5" x14ac:dyDescent="0.15">
      <c r="A2483" s="32">
        <f t="shared" si="20"/>
        <v>1</v>
      </c>
      <c r="B2483" s="80">
        <v>46001</v>
      </c>
      <c r="C2483" s="32" t="s">
        <v>11221</v>
      </c>
      <c r="D2483" s="32" t="s">
        <v>11222</v>
      </c>
      <c r="F2483" t="s">
        <v>10559</v>
      </c>
      <c r="H2483" s="98" t="e" vm="478">
        <v>#VALUE!</v>
      </c>
      <c r="M2483" s="32" t="s">
        <v>8751</v>
      </c>
    </row>
    <row r="2484" spans="1:13" ht="13.5" x14ac:dyDescent="0.15">
      <c r="A2484" s="32">
        <f t="shared" si="20"/>
        <v>1</v>
      </c>
      <c r="B2484" s="80">
        <v>46001</v>
      </c>
      <c r="C2484" s="32" t="s">
        <v>11223</v>
      </c>
      <c r="D2484" s="32" t="s">
        <v>11224</v>
      </c>
      <c r="F2484" t="s">
        <v>10559</v>
      </c>
      <c r="H2484" s="98" t="e" vm="479">
        <v>#VALUE!</v>
      </c>
      <c r="M2484" s="32" t="s">
        <v>8751</v>
      </c>
    </row>
    <row r="2485" spans="1:13" ht="13.5" x14ac:dyDescent="0.15">
      <c r="A2485" s="32">
        <f t="shared" si="20"/>
        <v>1</v>
      </c>
      <c r="B2485" s="80">
        <v>46001</v>
      </c>
      <c r="C2485" s="32" t="s">
        <v>11225</v>
      </c>
      <c r="D2485" s="32" t="s">
        <v>11226</v>
      </c>
      <c r="F2485" t="s">
        <v>10559</v>
      </c>
      <c r="H2485" s="98" t="e" vm="480">
        <v>#VALUE!</v>
      </c>
      <c r="M2485" s="32" t="s">
        <v>8751</v>
      </c>
    </row>
    <row r="2486" spans="1:13" ht="13.5" x14ac:dyDescent="0.15">
      <c r="A2486" s="32">
        <f t="shared" si="20"/>
        <v>1</v>
      </c>
      <c r="B2486" s="80">
        <v>46001</v>
      </c>
      <c r="C2486" s="32" t="s">
        <v>11227</v>
      </c>
      <c r="D2486" s="32" t="s">
        <v>11228</v>
      </c>
      <c r="F2486" t="s">
        <v>10559</v>
      </c>
      <c r="H2486" s="98" t="e" vm="481">
        <v>#VALUE!</v>
      </c>
      <c r="M2486" s="32" t="s">
        <v>8751</v>
      </c>
    </row>
    <row r="2487" spans="1:13" ht="13.5" x14ac:dyDescent="0.15">
      <c r="A2487" s="32">
        <f t="shared" si="20"/>
        <v>1</v>
      </c>
      <c r="B2487" s="80">
        <v>46001</v>
      </c>
      <c r="C2487" s="32" t="s">
        <v>11229</v>
      </c>
      <c r="D2487" s="32" t="s">
        <v>9036</v>
      </c>
      <c r="F2487" t="s">
        <v>7424</v>
      </c>
      <c r="H2487" s="134" t="s">
        <v>10796</v>
      </c>
      <c r="M2487" s="32" t="s">
        <v>9038</v>
      </c>
    </row>
    <row r="2488" spans="1:13" ht="13.5" x14ac:dyDescent="0.15">
      <c r="A2488" s="32">
        <f t="shared" si="20"/>
        <v>1</v>
      </c>
      <c r="B2488" s="80">
        <v>46001</v>
      </c>
      <c r="C2488" s="32" t="s">
        <v>11230</v>
      </c>
      <c r="D2488" s="32" t="s">
        <v>367</v>
      </c>
      <c r="F2488" t="s">
        <v>101</v>
      </c>
      <c r="H2488" s="135"/>
      <c r="M2488" s="32" t="s">
        <v>9040</v>
      </c>
    </row>
    <row r="2489" spans="1:13" ht="13.5" x14ac:dyDescent="0.15">
      <c r="A2489" s="32">
        <f t="shared" si="20"/>
        <v>1</v>
      </c>
      <c r="B2489" s="80">
        <v>46001</v>
      </c>
      <c r="C2489" s="32" t="s">
        <v>11231</v>
      </c>
      <c r="D2489" s="32" t="s">
        <v>369</v>
      </c>
      <c r="F2489" t="s">
        <v>101</v>
      </c>
      <c r="H2489" s="136"/>
      <c r="M2489" s="32" t="s">
        <v>9040</v>
      </c>
    </row>
    <row r="2490" spans="1:13" ht="13.5" x14ac:dyDescent="0.15">
      <c r="A2490" s="32">
        <f t="shared" si="20"/>
        <v>1</v>
      </c>
      <c r="B2490" s="80">
        <v>46001</v>
      </c>
      <c r="C2490" s="32" t="s">
        <v>9126</v>
      </c>
      <c r="D2490" s="32" t="s">
        <v>9127</v>
      </c>
      <c r="F2490" t="s">
        <v>7424</v>
      </c>
      <c r="H2490" s="134" t="e" vm="482">
        <v>#VALUE!</v>
      </c>
      <c r="M2490" s="32" t="s">
        <v>8751</v>
      </c>
    </row>
    <row r="2491" spans="1:13" ht="13.5" x14ac:dyDescent="0.15">
      <c r="A2491" s="32">
        <f t="shared" si="20"/>
        <v>1</v>
      </c>
      <c r="B2491" s="80">
        <v>46001</v>
      </c>
      <c r="C2491" s="32" t="s">
        <v>9129</v>
      </c>
      <c r="D2491" s="32" t="s">
        <v>9130</v>
      </c>
      <c r="F2491" t="s">
        <v>7424</v>
      </c>
      <c r="H2491" s="135"/>
      <c r="M2491" s="32" t="s">
        <v>8751</v>
      </c>
    </row>
    <row r="2492" spans="1:13" ht="13.5" x14ac:dyDescent="0.15">
      <c r="A2492" s="32">
        <f t="shared" si="20"/>
        <v>1</v>
      </c>
      <c r="B2492" s="80">
        <v>46001</v>
      </c>
      <c r="C2492" s="32" t="s">
        <v>9131</v>
      </c>
      <c r="D2492" s="32" t="s">
        <v>9132</v>
      </c>
      <c r="F2492" t="s">
        <v>7424</v>
      </c>
      <c r="H2492" s="135"/>
      <c r="M2492" s="32" t="s">
        <v>8751</v>
      </c>
    </row>
    <row r="2493" spans="1:13" ht="13.5" x14ac:dyDescent="0.15">
      <c r="A2493" s="32">
        <f t="shared" si="20"/>
        <v>1</v>
      </c>
      <c r="B2493" s="80">
        <v>46001</v>
      </c>
      <c r="C2493" s="32" t="s">
        <v>9133</v>
      </c>
      <c r="D2493" s="32" t="s">
        <v>9134</v>
      </c>
      <c r="F2493" t="s">
        <v>7424</v>
      </c>
      <c r="H2493" s="135"/>
      <c r="M2493" s="32" t="s">
        <v>8751</v>
      </c>
    </row>
    <row r="2494" spans="1:13" ht="13.5" x14ac:dyDescent="0.15">
      <c r="A2494" s="32">
        <f t="shared" si="20"/>
        <v>1</v>
      </c>
      <c r="B2494" s="80">
        <v>46001</v>
      </c>
      <c r="C2494" s="32" t="s">
        <v>9135</v>
      </c>
      <c r="D2494" s="32" t="s">
        <v>9136</v>
      </c>
      <c r="F2494" t="s">
        <v>7424</v>
      </c>
      <c r="H2494" s="135"/>
      <c r="M2494" s="32" t="s">
        <v>8751</v>
      </c>
    </row>
    <row r="2495" spans="1:13" ht="13.5" x14ac:dyDescent="0.15">
      <c r="A2495" s="32">
        <f t="shared" si="20"/>
        <v>1</v>
      </c>
      <c r="B2495" s="80">
        <v>46001</v>
      </c>
      <c r="C2495" s="32" t="s">
        <v>9137</v>
      </c>
      <c r="D2495" s="32" t="s">
        <v>9138</v>
      </c>
      <c r="F2495" t="s">
        <v>7424</v>
      </c>
      <c r="H2495" s="135"/>
      <c r="M2495" s="32" t="s">
        <v>8751</v>
      </c>
    </row>
    <row r="2496" spans="1:13" ht="13.5" x14ac:dyDescent="0.15">
      <c r="A2496" s="32">
        <f t="shared" si="20"/>
        <v>1</v>
      </c>
      <c r="B2496" s="80">
        <v>46001</v>
      </c>
      <c r="C2496" s="32" t="s">
        <v>9139</v>
      </c>
      <c r="D2496" s="32" t="s">
        <v>9140</v>
      </c>
      <c r="F2496" t="s">
        <v>7424</v>
      </c>
      <c r="H2496" s="135"/>
      <c r="M2496" s="32" t="s">
        <v>8751</v>
      </c>
    </row>
    <row r="2497" spans="1:13" ht="13.5" x14ac:dyDescent="0.15">
      <c r="A2497" s="32">
        <f t="shared" si="20"/>
        <v>1</v>
      </c>
      <c r="B2497" s="80">
        <v>46001</v>
      </c>
      <c r="C2497" s="32" t="s">
        <v>9141</v>
      </c>
      <c r="D2497" s="32" t="s">
        <v>9142</v>
      </c>
      <c r="F2497" t="s">
        <v>7424</v>
      </c>
      <c r="H2497" s="135"/>
      <c r="M2497" s="32" t="s">
        <v>8751</v>
      </c>
    </row>
    <row r="2498" spans="1:13" ht="13.5" x14ac:dyDescent="0.15">
      <c r="A2498" s="32">
        <f t="shared" si="20"/>
        <v>1</v>
      </c>
      <c r="B2498" s="80">
        <v>46001</v>
      </c>
      <c r="C2498" s="32" t="s">
        <v>9143</v>
      </c>
      <c r="D2498" s="32" t="s">
        <v>9144</v>
      </c>
      <c r="F2498" t="s">
        <v>7424</v>
      </c>
      <c r="H2498" s="136"/>
      <c r="M2498" s="32" t="s">
        <v>8751</v>
      </c>
    </row>
    <row r="2499" spans="1:13" ht="13.5" x14ac:dyDescent="0.15">
      <c r="A2499" s="32">
        <f t="shared" si="20"/>
        <v>1</v>
      </c>
      <c r="B2499" s="80">
        <v>46001</v>
      </c>
      <c r="C2499" s="32" t="s">
        <v>9145</v>
      </c>
      <c r="D2499" s="32" t="s">
        <v>9146</v>
      </c>
      <c r="F2499" t="s">
        <v>7424</v>
      </c>
      <c r="H2499" s="134" t="e" vm="483">
        <v>#VALUE!</v>
      </c>
    </row>
    <row r="2500" spans="1:13" ht="13.5" x14ac:dyDescent="0.15">
      <c r="A2500" s="32">
        <f t="shared" si="20"/>
        <v>1</v>
      </c>
      <c r="B2500" s="80">
        <v>46001</v>
      </c>
      <c r="C2500" s="32" t="s">
        <v>9147</v>
      </c>
      <c r="D2500" s="32" t="s">
        <v>9148</v>
      </c>
      <c r="F2500" t="s">
        <v>7424</v>
      </c>
      <c r="H2500" s="135"/>
    </row>
    <row r="2501" spans="1:13" ht="13.5" x14ac:dyDescent="0.15">
      <c r="A2501" s="32">
        <f t="shared" si="20"/>
        <v>1</v>
      </c>
      <c r="B2501" s="80">
        <v>46001</v>
      </c>
      <c r="C2501" s="32" t="s">
        <v>9149</v>
      </c>
      <c r="D2501" s="32" t="s">
        <v>9150</v>
      </c>
      <c r="F2501" t="s">
        <v>7424</v>
      </c>
      <c r="H2501" s="135"/>
    </row>
    <row r="2502" spans="1:13" ht="13.5" x14ac:dyDescent="0.15">
      <c r="A2502" s="32">
        <f t="shared" si="20"/>
        <v>1</v>
      </c>
      <c r="B2502" s="80">
        <v>46001</v>
      </c>
      <c r="C2502" s="32" t="s">
        <v>9151</v>
      </c>
      <c r="D2502" s="32" t="s">
        <v>9152</v>
      </c>
      <c r="F2502" t="s">
        <v>7424</v>
      </c>
      <c r="H2502" s="135"/>
    </row>
    <row r="2503" spans="1:13" ht="13.5" x14ac:dyDescent="0.15">
      <c r="A2503" s="32">
        <f t="shared" si="20"/>
        <v>1</v>
      </c>
      <c r="B2503" s="80">
        <v>46001</v>
      </c>
      <c r="C2503" s="32" t="s">
        <v>9153</v>
      </c>
      <c r="D2503" s="32" t="s">
        <v>9154</v>
      </c>
      <c r="F2503" t="s">
        <v>7424</v>
      </c>
      <c r="H2503" s="135"/>
    </row>
    <row r="2504" spans="1:13" ht="13.5" x14ac:dyDescent="0.15">
      <c r="A2504" s="32">
        <f t="shared" si="20"/>
        <v>1</v>
      </c>
      <c r="B2504" s="80">
        <v>46001</v>
      </c>
      <c r="C2504" s="32" t="s">
        <v>9155</v>
      </c>
      <c r="D2504" s="32" t="s">
        <v>9156</v>
      </c>
      <c r="F2504" t="s">
        <v>7424</v>
      </c>
      <c r="H2504" s="135"/>
    </row>
    <row r="2505" spans="1:13" ht="13.5" x14ac:dyDescent="0.15">
      <c r="A2505" s="32">
        <f t="shared" si="20"/>
        <v>1</v>
      </c>
      <c r="B2505" s="80">
        <v>46001</v>
      </c>
      <c r="C2505" s="32" t="s">
        <v>9157</v>
      </c>
      <c r="D2505" s="32" t="s">
        <v>9158</v>
      </c>
      <c r="F2505" t="s">
        <v>7424</v>
      </c>
      <c r="H2505" s="135"/>
    </row>
    <row r="2506" spans="1:13" ht="13.5" x14ac:dyDescent="0.15">
      <c r="A2506" s="32">
        <f t="shared" si="20"/>
        <v>1</v>
      </c>
      <c r="B2506" s="80">
        <v>46001</v>
      </c>
      <c r="C2506" s="32" t="s">
        <v>9159</v>
      </c>
      <c r="D2506" s="32" t="s">
        <v>9160</v>
      </c>
      <c r="F2506" t="s">
        <v>7424</v>
      </c>
      <c r="H2506" s="135"/>
    </row>
    <row r="2507" spans="1:13" ht="13.5" x14ac:dyDescent="0.15">
      <c r="A2507" s="32">
        <f t="shared" si="20"/>
        <v>1</v>
      </c>
      <c r="B2507" s="80">
        <v>46001</v>
      </c>
      <c r="C2507" s="32" t="s">
        <v>9161</v>
      </c>
      <c r="D2507" s="32" t="s">
        <v>9162</v>
      </c>
      <c r="F2507" t="s">
        <v>7424</v>
      </c>
      <c r="H2507" s="136"/>
    </row>
    <row r="2508" spans="1:13" ht="13.5" x14ac:dyDescent="0.15">
      <c r="A2508" s="32">
        <f t="shared" si="20"/>
        <v>1</v>
      </c>
      <c r="B2508" s="80">
        <v>46001</v>
      </c>
      <c r="C2508" s="32" t="s">
        <v>9163</v>
      </c>
      <c r="D2508" s="32" t="s">
        <v>9164</v>
      </c>
      <c r="F2508" t="s">
        <v>7424</v>
      </c>
      <c r="H2508" s="134" t="e" vm="484">
        <v>#VALUE!</v>
      </c>
    </row>
    <row r="2509" spans="1:13" ht="13.5" x14ac:dyDescent="0.15">
      <c r="A2509" s="32">
        <f t="shared" si="20"/>
        <v>1</v>
      </c>
      <c r="B2509" s="80">
        <v>46001</v>
      </c>
      <c r="C2509" s="32" t="s">
        <v>9165</v>
      </c>
      <c r="D2509" s="32" t="s">
        <v>9166</v>
      </c>
      <c r="F2509" t="s">
        <v>7424</v>
      </c>
      <c r="H2509" s="135"/>
    </row>
    <row r="2510" spans="1:13" ht="13.5" x14ac:dyDescent="0.15">
      <c r="A2510" s="32">
        <f t="shared" si="20"/>
        <v>1</v>
      </c>
      <c r="B2510" s="80">
        <v>46001</v>
      </c>
      <c r="C2510" s="32" t="s">
        <v>9167</v>
      </c>
      <c r="D2510" s="32" t="s">
        <v>9168</v>
      </c>
      <c r="F2510" t="s">
        <v>7424</v>
      </c>
      <c r="H2510" s="135"/>
    </row>
    <row r="2511" spans="1:13" ht="13.5" x14ac:dyDescent="0.15">
      <c r="A2511" s="32">
        <f t="shared" si="20"/>
        <v>1</v>
      </c>
      <c r="B2511" s="80">
        <v>46001</v>
      </c>
      <c r="C2511" s="32" t="s">
        <v>9169</v>
      </c>
      <c r="D2511" s="32" t="s">
        <v>9170</v>
      </c>
      <c r="F2511" t="s">
        <v>7424</v>
      </c>
      <c r="H2511" s="135"/>
    </row>
    <row r="2512" spans="1:13" ht="13.5" x14ac:dyDescent="0.15">
      <c r="A2512" s="32">
        <f t="shared" si="20"/>
        <v>1</v>
      </c>
      <c r="B2512" s="80">
        <v>46001</v>
      </c>
      <c r="C2512" s="32" t="s">
        <v>9171</v>
      </c>
      <c r="D2512" s="32" t="s">
        <v>9172</v>
      </c>
      <c r="F2512" t="s">
        <v>7424</v>
      </c>
      <c r="H2512" s="135"/>
    </row>
    <row r="2513" spans="1:13" ht="13.5" x14ac:dyDescent="0.15">
      <c r="A2513" s="32">
        <f t="shared" si="20"/>
        <v>1</v>
      </c>
      <c r="B2513" s="80">
        <v>46001</v>
      </c>
      <c r="C2513" s="32" t="s">
        <v>9173</v>
      </c>
      <c r="D2513" s="32" t="s">
        <v>9174</v>
      </c>
      <c r="F2513" t="s">
        <v>7424</v>
      </c>
      <c r="H2513" s="135"/>
    </row>
    <row r="2514" spans="1:13" ht="13.5" x14ac:dyDescent="0.15">
      <c r="A2514" s="32">
        <f t="shared" si="20"/>
        <v>1</v>
      </c>
      <c r="B2514" s="80">
        <v>46001</v>
      </c>
      <c r="C2514" s="32" t="s">
        <v>9175</v>
      </c>
      <c r="D2514" s="32" t="s">
        <v>9176</v>
      </c>
      <c r="F2514" t="s">
        <v>7424</v>
      </c>
      <c r="H2514" s="135"/>
    </row>
    <row r="2515" spans="1:13" ht="13.5" x14ac:dyDescent="0.15">
      <c r="A2515" s="32">
        <f t="shared" si="20"/>
        <v>1</v>
      </c>
      <c r="B2515" s="80">
        <v>46001</v>
      </c>
      <c r="C2515" s="32" t="s">
        <v>9177</v>
      </c>
      <c r="D2515" s="32" t="s">
        <v>9178</v>
      </c>
      <c r="F2515" t="s">
        <v>7424</v>
      </c>
      <c r="H2515" s="135"/>
    </row>
    <row r="2516" spans="1:13" ht="13.5" x14ac:dyDescent="0.15">
      <c r="A2516" s="32">
        <f t="shared" si="20"/>
        <v>1</v>
      </c>
      <c r="B2516" s="80">
        <v>46001</v>
      </c>
      <c r="C2516" s="32" t="s">
        <v>9179</v>
      </c>
      <c r="D2516" s="32" t="s">
        <v>9180</v>
      </c>
      <c r="F2516" t="s">
        <v>7424</v>
      </c>
      <c r="H2516" s="137"/>
    </row>
    <row r="2517" spans="1:13" ht="13.5" x14ac:dyDescent="0.15">
      <c r="A2517" s="32">
        <f t="shared" si="20"/>
        <v>1</v>
      </c>
      <c r="B2517" s="80">
        <v>46001</v>
      </c>
      <c r="C2517" s="32" t="s">
        <v>11232</v>
      </c>
      <c r="D2517" s="32" t="s">
        <v>11217</v>
      </c>
      <c r="F2517" t="s">
        <v>10559</v>
      </c>
      <c r="H2517" s="138" t="s">
        <v>10796</v>
      </c>
      <c r="M2517" s="32" t="s">
        <v>8751</v>
      </c>
    </row>
    <row r="2518" spans="1:13" ht="13.5" x14ac:dyDescent="0.15">
      <c r="A2518" s="32">
        <f t="shared" si="20"/>
        <v>1</v>
      </c>
      <c r="B2518" s="80">
        <v>46001</v>
      </c>
      <c r="C2518" s="32" t="s">
        <v>11233</v>
      </c>
      <c r="D2518" s="32" t="s">
        <v>8107</v>
      </c>
      <c r="F2518" t="s">
        <v>10559</v>
      </c>
      <c r="H2518" s="135"/>
      <c r="M2518" s="32" t="s">
        <v>8751</v>
      </c>
    </row>
    <row r="2519" spans="1:13" ht="13.5" x14ac:dyDescent="0.15">
      <c r="A2519" s="32">
        <f t="shared" si="20"/>
        <v>1</v>
      </c>
      <c r="B2519" s="80">
        <v>46001</v>
      </c>
      <c r="C2519" s="32" t="s">
        <v>11234</v>
      </c>
      <c r="D2519" s="32" t="s">
        <v>11220</v>
      </c>
      <c r="F2519" t="s">
        <v>10559</v>
      </c>
      <c r="H2519" s="135"/>
      <c r="M2519" s="32" t="s">
        <v>8751</v>
      </c>
    </row>
    <row r="2520" spans="1:13" ht="13.5" x14ac:dyDescent="0.15">
      <c r="A2520" s="32">
        <f t="shared" si="20"/>
        <v>1</v>
      </c>
      <c r="B2520" s="80">
        <v>46001</v>
      </c>
      <c r="C2520" s="32" t="s">
        <v>11235</v>
      </c>
      <c r="D2520" s="32" t="s">
        <v>11222</v>
      </c>
      <c r="F2520" t="s">
        <v>10559</v>
      </c>
      <c r="H2520" s="135"/>
      <c r="M2520" s="32" t="s">
        <v>8751</v>
      </c>
    </row>
    <row r="2521" spans="1:13" ht="13.5" x14ac:dyDescent="0.15">
      <c r="A2521" s="32">
        <f t="shared" si="20"/>
        <v>1</v>
      </c>
      <c r="B2521" s="80">
        <v>46001</v>
      </c>
      <c r="C2521" s="32" t="s">
        <v>11236</v>
      </c>
      <c r="D2521" s="32" t="s">
        <v>11224</v>
      </c>
      <c r="F2521" t="s">
        <v>10559</v>
      </c>
      <c r="H2521" s="135"/>
      <c r="M2521" s="32" t="s">
        <v>8751</v>
      </c>
    </row>
    <row r="2522" spans="1:13" ht="13.5" x14ac:dyDescent="0.15">
      <c r="A2522" s="32">
        <f t="shared" si="20"/>
        <v>1</v>
      </c>
      <c r="B2522" s="80">
        <v>46001</v>
      </c>
      <c r="C2522" s="32" t="s">
        <v>11237</v>
      </c>
      <c r="D2522" s="32" t="s">
        <v>11226</v>
      </c>
      <c r="F2522" t="s">
        <v>10559</v>
      </c>
      <c r="H2522" s="135"/>
      <c r="M2522" s="32" t="s">
        <v>8751</v>
      </c>
    </row>
    <row r="2523" spans="1:13" ht="13.5" x14ac:dyDescent="0.15">
      <c r="A2523" s="32">
        <f t="shared" si="20"/>
        <v>1</v>
      </c>
      <c r="B2523" s="80">
        <v>46001</v>
      </c>
      <c r="C2523" s="32" t="s">
        <v>11238</v>
      </c>
      <c r="D2523" s="32" t="s">
        <v>11228</v>
      </c>
      <c r="F2523" t="s">
        <v>10559</v>
      </c>
      <c r="H2523" s="137"/>
      <c r="M2523" s="32" t="s">
        <v>8751</v>
      </c>
    </row>
    <row r="2524" spans="1:13" ht="13.5" x14ac:dyDescent="0.15">
      <c r="A2524" s="32">
        <f t="shared" si="20"/>
        <v>1</v>
      </c>
      <c r="B2524" s="80">
        <v>46001</v>
      </c>
      <c r="C2524" s="32" t="s">
        <v>9181</v>
      </c>
      <c r="D2524" s="32" t="s">
        <v>9036</v>
      </c>
      <c r="F2524" t="s">
        <v>7424</v>
      </c>
      <c r="H2524" s="98" t="e" vm="485">
        <v>#VALUE!</v>
      </c>
      <c r="M2524" s="32" t="s">
        <v>9183</v>
      </c>
    </row>
    <row r="2525" spans="1:13" ht="13.5" x14ac:dyDescent="0.15">
      <c r="A2525" s="32">
        <f t="shared" si="20"/>
        <v>1</v>
      </c>
      <c r="B2525" s="80">
        <v>46001</v>
      </c>
      <c r="C2525" s="32" t="s">
        <v>9184</v>
      </c>
      <c r="D2525" s="32" t="s">
        <v>367</v>
      </c>
      <c r="F2525" t="s">
        <v>101</v>
      </c>
      <c r="H2525" s="134" t="s">
        <v>11239</v>
      </c>
      <c r="M2525" s="32" t="s">
        <v>9185</v>
      </c>
    </row>
    <row r="2526" spans="1:13" ht="13.5" x14ac:dyDescent="0.15">
      <c r="A2526" s="32">
        <f t="shared" si="20"/>
        <v>1</v>
      </c>
      <c r="B2526" s="80">
        <v>46001</v>
      </c>
      <c r="C2526" s="32" t="s">
        <v>9186</v>
      </c>
      <c r="D2526" s="32" t="s">
        <v>369</v>
      </c>
      <c r="F2526" t="s">
        <v>101</v>
      </c>
      <c r="H2526" s="136"/>
      <c r="M2526" s="32" t="s">
        <v>9185</v>
      </c>
    </row>
    <row r="2527" spans="1:13" ht="13.5" x14ac:dyDescent="0.15">
      <c r="A2527" s="32">
        <f t="shared" si="20"/>
        <v>1</v>
      </c>
      <c r="B2527" s="80">
        <v>46001</v>
      </c>
      <c r="C2527" s="32" t="s">
        <v>9187</v>
      </c>
      <c r="D2527" s="32" t="s">
        <v>9188</v>
      </c>
      <c r="F2527" t="s">
        <v>7424</v>
      </c>
      <c r="H2527" s="134" t="e" vm="486">
        <v>#VALUE!</v>
      </c>
      <c r="M2527" s="32" t="s">
        <v>8751</v>
      </c>
    </row>
    <row r="2528" spans="1:13" ht="13.5" x14ac:dyDescent="0.15">
      <c r="A2528" s="32">
        <f t="shared" si="20"/>
        <v>1</v>
      </c>
      <c r="B2528" s="80">
        <v>46001</v>
      </c>
      <c r="C2528" s="32" t="s">
        <v>9189</v>
      </c>
      <c r="D2528" s="32" t="s">
        <v>9190</v>
      </c>
      <c r="F2528" t="s">
        <v>7424</v>
      </c>
      <c r="H2528" s="135"/>
      <c r="M2528" s="32" t="s">
        <v>8751</v>
      </c>
    </row>
    <row r="2529" spans="1:13" ht="13.5" x14ac:dyDescent="0.15">
      <c r="A2529" s="32">
        <f t="shared" si="20"/>
        <v>1</v>
      </c>
      <c r="B2529" s="80">
        <v>46001</v>
      </c>
      <c r="C2529" s="32" t="s">
        <v>9191</v>
      </c>
      <c r="D2529" s="32" t="s">
        <v>9192</v>
      </c>
      <c r="F2529" t="s">
        <v>7424</v>
      </c>
      <c r="H2529" s="135"/>
      <c r="M2529" s="32" t="s">
        <v>8751</v>
      </c>
    </row>
    <row r="2530" spans="1:13" ht="13.5" x14ac:dyDescent="0.15">
      <c r="A2530" s="32">
        <f t="shared" si="20"/>
        <v>1</v>
      </c>
      <c r="B2530" s="80">
        <v>46001</v>
      </c>
      <c r="C2530" s="32" t="s">
        <v>9193</v>
      </c>
      <c r="D2530" s="32" t="s">
        <v>9194</v>
      </c>
      <c r="F2530" t="s">
        <v>7424</v>
      </c>
      <c r="H2530" s="135"/>
      <c r="M2530" s="32" t="s">
        <v>8751</v>
      </c>
    </row>
    <row r="2531" spans="1:13" ht="13.5" x14ac:dyDescent="0.15">
      <c r="A2531" s="32">
        <f t="shared" si="20"/>
        <v>1</v>
      </c>
      <c r="B2531" s="80">
        <v>46001</v>
      </c>
      <c r="C2531" s="32" t="s">
        <v>9195</v>
      </c>
      <c r="D2531" s="32" t="s">
        <v>9196</v>
      </c>
      <c r="F2531" t="s">
        <v>7424</v>
      </c>
      <c r="H2531" s="135"/>
      <c r="M2531" s="32" t="s">
        <v>8751</v>
      </c>
    </row>
    <row r="2532" spans="1:13" ht="13.5" x14ac:dyDescent="0.15">
      <c r="A2532" s="32">
        <f t="shared" si="20"/>
        <v>1</v>
      </c>
      <c r="B2532" s="80">
        <v>46001</v>
      </c>
      <c r="C2532" s="32" t="s">
        <v>9197</v>
      </c>
      <c r="D2532" s="32" t="s">
        <v>9198</v>
      </c>
      <c r="F2532" t="s">
        <v>7424</v>
      </c>
      <c r="H2532" s="135"/>
      <c r="M2532" s="32" t="s">
        <v>8751</v>
      </c>
    </row>
    <row r="2533" spans="1:13" ht="13.5" x14ac:dyDescent="0.15">
      <c r="A2533" s="32">
        <f t="shared" si="20"/>
        <v>1</v>
      </c>
      <c r="B2533" s="80">
        <v>46001</v>
      </c>
      <c r="C2533" s="32" t="s">
        <v>9199</v>
      </c>
      <c r="D2533" s="32" t="s">
        <v>9200</v>
      </c>
      <c r="F2533" t="s">
        <v>7424</v>
      </c>
      <c r="H2533" s="135"/>
      <c r="M2533" s="32" t="s">
        <v>8751</v>
      </c>
    </row>
    <row r="2534" spans="1:13" ht="13.5" x14ac:dyDescent="0.15">
      <c r="A2534" s="32">
        <f t="shared" si="20"/>
        <v>1</v>
      </c>
      <c r="B2534" s="80">
        <v>46001</v>
      </c>
      <c r="C2534" s="32" t="s">
        <v>9201</v>
      </c>
      <c r="D2534" s="32" t="s">
        <v>9202</v>
      </c>
      <c r="F2534" t="s">
        <v>7424</v>
      </c>
      <c r="H2534" s="135"/>
      <c r="M2534" s="32" t="s">
        <v>8751</v>
      </c>
    </row>
    <row r="2535" spans="1:13" ht="13.5" x14ac:dyDescent="0.15">
      <c r="A2535" s="32">
        <f t="shared" si="20"/>
        <v>1</v>
      </c>
      <c r="B2535" s="80">
        <v>46001</v>
      </c>
      <c r="C2535" s="32" t="s">
        <v>9203</v>
      </c>
      <c r="D2535" s="32" t="s">
        <v>9204</v>
      </c>
      <c r="F2535" t="s">
        <v>7424</v>
      </c>
      <c r="H2535" s="135"/>
      <c r="M2535" s="32" t="s">
        <v>8751</v>
      </c>
    </row>
    <row r="2536" spans="1:13" ht="13.5" x14ac:dyDescent="0.15">
      <c r="A2536" s="32">
        <f t="shared" si="20"/>
        <v>1</v>
      </c>
      <c r="B2536" s="80">
        <v>46001</v>
      </c>
      <c r="C2536" s="32" t="s">
        <v>9205</v>
      </c>
      <c r="D2536" s="32" t="s">
        <v>9206</v>
      </c>
      <c r="F2536" t="s">
        <v>7424</v>
      </c>
      <c r="H2536" s="135"/>
      <c r="M2536" s="32" t="s">
        <v>8751</v>
      </c>
    </row>
    <row r="2537" spans="1:13" ht="13.5" x14ac:dyDescent="0.15">
      <c r="A2537" s="32">
        <f t="shared" si="20"/>
        <v>1</v>
      </c>
      <c r="B2537" s="80">
        <v>46001</v>
      </c>
      <c r="C2537" s="32" t="s">
        <v>9207</v>
      </c>
      <c r="D2537" s="32" t="s">
        <v>9208</v>
      </c>
      <c r="F2537" t="s">
        <v>7424</v>
      </c>
      <c r="H2537" s="135"/>
      <c r="M2537" s="32" t="s">
        <v>8751</v>
      </c>
    </row>
    <row r="2538" spans="1:13" ht="13.5" x14ac:dyDescent="0.15">
      <c r="A2538" s="32">
        <f t="shared" ref="A2538:A2601" si="21">COUNTIF($C$1509:$C$99985,C2538)</f>
        <v>1</v>
      </c>
      <c r="B2538" s="80">
        <v>46001</v>
      </c>
      <c r="C2538" s="32" t="s">
        <v>9209</v>
      </c>
      <c r="D2538" s="32" t="s">
        <v>9210</v>
      </c>
      <c r="F2538" t="s">
        <v>7424</v>
      </c>
      <c r="H2538" s="135"/>
      <c r="M2538" s="32" t="s">
        <v>8751</v>
      </c>
    </row>
    <row r="2539" spans="1:13" ht="13.5" x14ac:dyDescent="0.15">
      <c r="A2539" s="32">
        <f t="shared" si="21"/>
        <v>1</v>
      </c>
      <c r="B2539" s="80">
        <v>46001</v>
      </c>
      <c r="C2539" s="32" t="s">
        <v>9211</v>
      </c>
      <c r="D2539" s="32" t="s">
        <v>9212</v>
      </c>
      <c r="F2539" t="s">
        <v>7424</v>
      </c>
      <c r="H2539" s="135"/>
      <c r="M2539" s="32" t="s">
        <v>8751</v>
      </c>
    </row>
    <row r="2540" spans="1:13" ht="13.5" x14ac:dyDescent="0.15">
      <c r="A2540" s="32">
        <f t="shared" si="21"/>
        <v>1</v>
      </c>
      <c r="B2540" s="80">
        <v>46001</v>
      </c>
      <c r="C2540" s="32" t="s">
        <v>9213</v>
      </c>
      <c r="D2540" s="32" t="s">
        <v>9214</v>
      </c>
      <c r="F2540" t="s">
        <v>7424</v>
      </c>
      <c r="H2540" s="136"/>
      <c r="M2540" s="32" t="s">
        <v>8751</v>
      </c>
    </row>
    <row r="2541" spans="1:13" ht="13.5" x14ac:dyDescent="0.15">
      <c r="A2541" s="32">
        <f t="shared" si="21"/>
        <v>1</v>
      </c>
      <c r="B2541" s="80">
        <v>46001</v>
      </c>
      <c r="C2541" s="32" t="s">
        <v>9215</v>
      </c>
      <c r="D2541" s="32" t="s">
        <v>9216</v>
      </c>
      <c r="F2541" t="s">
        <v>7424</v>
      </c>
      <c r="H2541" s="134" t="e" vm="487">
        <v>#VALUE!</v>
      </c>
    </row>
    <row r="2542" spans="1:13" ht="13.5" x14ac:dyDescent="0.15">
      <c r="A2542" s="32">
        <f t="shared" si="21"/>
        <v>1</v>
      </c>
      <c r="B2542" s="80">
        <v>46001</v>
      </c>
      <c r="C2542" s="32" t="s">
        <v>9217</v>
      </c>
      <c r="D2542" s="32" t="s">
        <v>9218</v>
      </c>
      <c r="F2542" t="s">
        <v>7424</v>
      </c>
      <c r="H2542" s="135"/>
    </row>
    <row r="2543" spans="1:13" ht="13.5" x14ac:dyDescent="0.15">
      <c r="A2543" s="32">
        <f t="shared" si="21"/>
        <v>1</v>
      </c>
      <c r="B2543" s="80">
        <v>46001</v>
      </c>
      <c r="C2543" s="32" t="s">
        <v>9219</v>
      </c>
      <c r="D2543" s="32" t="s">
        <v>9220</v>
      </c>
      <c r="F2543" t="s">
        <v>7424</v>
      </c>
      <c r="H2543" s="135"/>
    </row>
    <row r="2544" spans="1:13" ht="13.5" x14ac:dyDescent="0.15">
      <c r="A2544" s="32">
        <f t="shared" si="21"/>
        <v>1</v>
      </c>
      <c r="B2544" s="80">
        <v>46001</v>
      </c>
      <c r="C2544" s="32" t="s">
        <v>9221</v>
      </c>
      <c r="D2544" s="32" t="s">
        <v>9222</v>
      </c>
      <c r="F2544" t="s">
        <v>7424</v>
      </c>
      <c r="H2544" s="135"/>
    </row>
    <row r="2545" spans="1:8" ht="13.5" x14ac:dyDescent="0.15">
      <c r="A2545" s="32">
        <f t="shared" si="21"/>
        <v>1</v>
      </c>
      <c r="B2545" s="80">
        <v>46001</v>
      </c>
      <c r="C2545" s="32" t="s">
        <v>9223</v>
      </c>
      <c r="D2545" s="32" t="s">
        <v>9224</v>
      </c>
      <c r="F2545" t="s">
        <v>7424</v>
      </c>
      <c r="H2545" s="135"/>
    </row>
    <row r="2546" spans="1:8" ht="13.5" x14ac:dyDescent="0.15">
      <c r="A2546" s="32">
        <f t="shared" si="21"/>
        <v>1</v>
      </c>
      <c r="B2546" s="80">
        <v>46001</v>
      </c>
      <c r="C2546" s="32" t="s">
        <v>9225</v>
      </c>
      <c r="D2546" s="32" t="s">
        <v>9226</v>
      </c>
      <c r="F2546" t="s">
        <v>7424</v>
      </c>
      <c r="H2546" s="135"/>
    </row>
    <row r="2547" spans="1:8" ht="13.5" x14ac:dyDescent="0.15">
      <c r="A2547" s="32">
        <f t="shared" si="21"/>
        <v>1</v>
      </c>
      <c r="B2547" s="80">
        <v>46001</v>
      </c>
      <c r="C2547" s="32" t="s">
        <v>9227</v>
      </c>
      <c r="D2547" s="32" t="s">
        <v>9228</v>
      </c>
      <c r="F2547" t="s">
        <v>7424</v>
      </c>
      <c r="H2547" s="135"/>
    </row>
    <row r="2548" spans="1:8" ht="13.5" x14ac:dyDescent="0.15">
      <c r="A2548" s="32">
        <f t="shared" si="21"/>
        <v>1</v>
      </c>
      <c r="B2548" s="80">
        <v>46001</v>
      </c>
      <c r="C2548" s="32" t="s">
        <v>9229</v>
      </c>
      <c r="D2548" s="32" t="s">
        <v>9230</v>
      </c>
      <c r="F2548" t="s">
        <v>7424</v>
      </c>
      <c r="H2548" s="135"/>
    </row>
    <row r="2549" spans="1:8" ht="13.5" x14ac:dyDescent="0.15">
      <c r="A2549" s="32">
        <f t="shared" si="21"/>
        <v>1</v>
      </c>
      <c r="B2549" s="80">
        <v>46001</v>
      </c>
      <c r="C2549" s="32" t="s">
        <v>9231</v>
      </c>
      <c r="D2549" s="32" t="s">
        <v>9232</v>
      </c>
      <c r="F2549" t="s">
        <v>7424</v>
      </c>
      <c r="H2549" s="135"/>
    </row>
    <row r="2550" spans="1:8" ht="13.5" x14ac:dyDescent="0.15">
      <c r="A2550" s="32">
        <f t="shared" si="21"/>
        <v>1</v>
      </c>
      <c r="B2550" s="80">
        <v>46001</v>
      </c>
      <c r="C2550" s="32" t="s">
        <v>9233</v>
      </c>
      <c r="D2550" s="32" t="s">
        <v>9234</v>
      </c>
      <c r="F2550" t="s">
        <v>7424</v>
      </c>
      <c r="H2550" s="135"/>
    </row>
    <row r="2551" spans="1:8" ht="13.5" x14ac:dyDescent="0.15">
      <c r="A2551" s="32">
        <f t="shared" si="21"/>
        <v>1</v>
      </c>
      <c r="B2551" s="80">
        <v>46001</v>
      </c>
      <c r="C2551" s="32" t="s">
        <v>9235</v>
      </c>
      <c r="D2551" s="32" t="s">
        <v>9236</v>
      </c>
      <c r="F2551" t="s">
        <v>7424</v>
      </c>
      <c r="H2551" s="135"/>
    </row>
    <row r="2552" spans="1:8" ht="13.5" x14ac:dyDescent="0.15">
      <c r="A2552" s="32">
        <f t="shared" si="21"/>
        <v>1</v>
      </c>
      <c r="B2552" s="80">
        <v>46001</v>
      </c>
      <c r="C2552" s="32" t="s">
        <v>9237</v>
      </c>
      <c r="D2552" s="32" t="s">
        <v>9238</v>
      </c>
      <c r="F2552" t="s">
        <v>7424</v>
      </c>
      <c r="H2552" s="135"/>
    </row>
    <row r="2553" spans="1:8" ht="13.5" x14ac:dyDescent="0.15">
      <c r="A2553" s="32">
        <f t="shared" si="21"/>
        <v>1</v>
      </c>
      <c r="B2553" s="80">
        <v>46001</v>
      </c>
      <c r="C2553" s="32" t="s">
        <v>9239</v>
      </c>
      <c r="D2553" s="32" t="s">
        <v>9240</v>
      </c>
      <c r="F2553" t="s">
        <v>7424</v>
      </c>
      <c r="H2553" s="135"/>
    </row>
    <row r="2554" spans="1:8" ht="13.5" x14ac:dyDescent="0.15">
      <c r="A2554" s="32">
        <f t="shared" si="21"/>
        <v>1</v>
      </c>
      <c r="B2554" s="80">
        <v>46001</v>
      </c>
      <c r="C2554" s="32" t="s">
        <v>9241</v>
      </c>
      <c r="D2554" s="32" t="s">
        <v>9242</v>
      </c>
      <c r="F2554" t="s">
        <v>7424</v>
      </c>
      <c r="H2554" s="136"/>
    </row>
    <row r="2555" spans="1:8" ht="13.5" x14ac:dyDescent="0.15">
      <c r="A2555" s="32">
        <f t="shared" si="21"/>
        <v>1</v>
      </c>
      <c r="B2555" s="80">
        <v>46001</v>
      </c>
      <c r="C2555" s="32" t="s">
        <v>9243</v>
      </c>
      <c r="D2555" s="32" t="s">
        <v>9244</v>
      </c>
      <c r="F2555" t="s">
        <v>7424</v>
      </c>
      <c r="H2555" s="134" t="e" vm="488">
        <v>#VALUE!</v>
      </c>
    </row>
    <row r="2556" spans="1:8" ht="13.5" x14ac:dyDescent="0.15">
      <c r="A2556" s="32">
        <f t="shared" si="21"/>
        <v>1</v>
      </c>
      <c r="B2556" s="80">
        <v>46001</v>
      </c>
      <c r="C2556" s="32" t="s">
        <v>9245</v>
      </c>
      <c r="D2556" s="32" t="s">
        <v>9246</v>
      </c>
      <c r="F2556" t="s">
        <v>7424</v>
      </c>
      <c r="H2556" s="135"/>
    </row>
    <row r="2557" spans="1:8" ht="13.5" x14ac:dyDescent="0.15">
      <c r="A2557" s="32">
        <f t="shared" si="21"/>
        <v>1</v>
      </c>
      <c r="B2557" s="80">
        <v>46001</v>
      </c>
      <c r="C2557" s="32" t="s">
        <v>9247</v>
      </c>
      <c r="D2557" s="32" t="s">
        <v>9248</v>
      </c>
      <c r="F2557" t="s">
        <v>7424</v>
      </c>
      <c r="H2557" s="135"/>
    </row>
    <row r="2558" spans="1:8" ht="13.5" x14ac:dyDescent="0.15">
      <c r="A2558" s="32">
        <f t="shared" si="21"/>
        <v>1</v>
      </c>
      <c r="B2558" s="80">
        <v>46001</v>
      </c>
      <c r="C2558" s="32" t="s">
        <v>9249</v>
      </c>
      <c r="D2558" s="32" t="s">
        <v>9250</v>
      </c>
      <c r="F2558" t="s">
        <v>7424</v>
      </c>
      <c r="H2558" s="135"/>
    </row>
    <row r="2559" spans="1:8" ht="13.5" x14ac:dyDescent="0.15">
      <c r="A2559" s="32">
        <f t="shared" si="21"/>
        <v>1</v>
      </c>
      <c r="B2559" s="80">
        <v>46001</v>
      </c>
      <c r="C2559" s="32" t="s">
        <v>9251</v>
      </c>
      <c r="D2559" s="32" t="s">
        <v>9252</v>
      </c>
      <c r="F2559" t="s">
        <v>7424</v>
      </c>
      <c r="H2559" s="135"/>
    </row>
    <row r="2560" spans="1:8" ht="13.5" x14ac:dyDescent="0.15">
      <c r="A2560" s="32">
        <f t="shared" si="21"/>
        <v>1</v>
      </c>
      <c r="B2560" s="80">
        <v>46001</v>
      </c>
      <c r="C2560" s="32" t="s">
        <v>9253</v>
      </c>
      <c r="D2560" s="32" t="s">
        <v>9254</v>
      </c>
      <c r="F2560" t="s">
        <v>7424</v>
      </c>
      <c r="H2560" s="135"/>
    </row>
    <row r="2561" spans="1:13" ht="13.5" x14ac:dyDescent="0.15">
      <c r="A2561" s="32">
        <f t="shared" si="21"/>
        <v>1</v>
      </c>
      <c r="B2561" s="80">
        <v>46001</v>
      </c>
      <c r="C2561" s="32" t="s">
        <v>9255</v>
      </c>
      <c r="D2561" s="32" t="s">
        <v>9256</v>
      </c>
      <c r="F2561" t="s">
        <v>7424</v>
      </c>
      <c r="H2561" s="135"/>
    </row>
    <row r="2562" spans="1:13" ht="13.5" x14ac:dyDescent="0.15">
      <c r="A2562" s="32">
        <f t="shared" si="21"/>
        <v>1</v>
      </c>
      <c r="B2562" s="80">
        <v>46001</v>
      </c>
      <c r="C2562" s="32" t="s">
        <v>9257</v>
      </c>
      <c r="D2562" s="32" t="s">
        <v>9258</v>
      </c>
      <c r="F2562" t="s">
        <v>7424</v>
      </c>
      <c r="H2562" s="135"/>
    </row>
    <row r="2563" spans="1:13" ht="13.5" x14ac:dyDescent="0.15">
      <c r="A2563" s="32">
        <f t="shared" si="21"/>
        <v>1</v>
      </c>
      <c r="B2563" s="80">
        <v>46001</v>
      </c>
      <c r="C2563" s="32" t="s">
        <v>9259</v>
      </c>
      <c r="D2563" s="32" t="s">
        <v>9260</v>
      </c>
      <c r="F2563" t="s">
        <v>7424</v>
      </c>
      <c r="H2563" s="135"/>
    </row>
    <row r="2564" spans="1:13" ht="13.5" x14ac:dyDescent="0.15">
      <c r="A2564" s="32">
        <f t="shared" si="21"/>
        <v>1</v>
      </c>
      <c r="B2564" s="80">
        <v>46001</v>
      </c>
      <c r="C2564" s="32" t="s">
        <v>9261</v>
      </c>
      <c r="D2564" s="32" t="s">
        <v>9262</v>
      </c>
      <c r="F2564" t="s">
        <v>7424</v>
      </c>
      <c r="H2564" s="135"/>
    </row>
    <row r="2565" spans="1:13" ht="13.5" x14ac:dyDescent="0.15">
      <c r="A2565" s="32">
        <f t="shared" si="21"/>
        <v>1</v>
      </c>
      <c r="B2565" s="80">
        <v>46001</v>
      </c>
      <c r="C2565" s="32" t="s">
        <v>9263</v>
      </c>
      <c r="D2565" s="32" t="s">
        <v>9264</v>
      </c>
      <c r="F2565" t="s">
        <v>7424</v>
      </c>
      <c r="H2565" s="135"/>
    </row>
    <row r="2566" spans="1:13" ht="13.5" x14ac:dyDescent="0.15">
      <c r="A2566" s="32">
        <f t="shared" si="21"/>
        <v>1</v>
      </c>
      <c r="B2566" s="80">
        <v>46001</v>
      </c>
      <c r="C2566" s="32" t="s">
        <v>9265</v>
      </c>
      <c r="D2566" s="32" t="s">
        <v>9266</v>
      </c>
      <c r="F2566" t="s">
        <v>7424</v>
      </c>
      <c r="H2566" s="135"/>
    </row>
    <row r="2567" spans="1:13" ht="13.5" x14ac:dyDescent="0.15">
      <c r="A2567" s="32">
        <f t="shared" si="21"/>
        <v>1</v>
      </c>
      <c r="B2567" s="80">
        <v>46001</v>
      </c>
      <c r="C2567" s="32" t="s">
        <v>9267</v>
      </c>
      <c r="D2567" s="32" t="s">
        <v>9268</v>
      </c>
      <c r="F2567" t="s">
        <v>7424</v>
      </c>
      <c r="H2567" s="135"/>
    </row>
    <row r="2568" spans="1:13" ht="13.5" x14ac:dyDescent="0.15">
      <c r="A2568" s="32">
        <f t="shared" si="21"/>
        <v>1</v>
      </c>
      <c r="B2568" s="80">
        <v>46001</v>
      </c>
      <c r="C2568" s="32" t="s">
        <v>9269</v>
      </c>
      <c r="D2568" s="32" t="s">
        <v>9270</v>
      </c>
      <c r="F2568" t="s">
        <v>7424</v>
      </c>
      <c r="H2568" s="137"/>
    </row>
    <row r="2569" spans="1:13" ht="13.5" x14ac:dyDescent="0.15">
      <c r="A2569" s="32">
        <f t="shared" si="21"/>
        <v>1</v>
      </c>
      <c r="B2569" s="80">
        <v>46001</v>
      </c>
      <c r="C2569" s="32" t="s">
        <v>11240</v>
      </c>
      <c r="D2569" s="32" t="s">
        <v>11217</v>
      </c>
      <c r="F2569" t="s">
        <v>10559</v>
      </c>
      <c r="H2569" s="138" t="s">
        <v>10796</v>
      </c>
      <c r="M2569" s="32" t="s">
        <v>8751</v>
      </c>
    </row>
    <row r="2570" spans="1:13" ht="13.5" x14ac:dyDescent="0.15">
      <c r="A2570" s="32">
        <f t="shared" si="21"/>
        <v>1</v>
      </c>
      <c r="B2570" s="80">
        <v>46001</v>
      </c>
      <c r="C2570" s="32" t="s">
        <v>11241</v>
      </c>
      <c r="D2570" s="32" t="s">
        <v>8107</v>
      </c>
      <c r="F2570" t="s">
        <v>10559</v>
      </c>
      <c r="H2570" s="135"/>
      <c r="M2570" s="32" t="s">
        <v>8751</v>
      </c>
    </row>
    <row r="2571" spans="1:13" ht="13.5" x14ac:dyDescent="0.15">
      <c r="A2571" s="32">
        <f t="shared" si="21"/>
        <v>1</v>
      </c>
      <c r="B2571" s="80">
        <v>46001</v>
      </c>
      <c r="C2571" s="32" t="s">
        <v>11242</v>
      </c>
      <c r="D2571" s="32" t="s">
        <v>11220</v>
      </c>
      <c r="F2571" t="s">
        <v>10559</v>
      </c>
      <c r="H2571" s="135"/>
      <c r="M2571" s="32" t="s">
        <v>8751</v>
      </c>
    </row>
    <row r="2572" spans="1:13" ht="13.5" x14ac:dyDescent="0.15">
      <c r="A2572" s="32">
        <f t="shared" si="21"/>
        <v>1</v>
      </c>
      <c r="B2572" s="80">
        <v>46001</v>
      </c>
      <c r="C2572" s="32" t="s">
        <v>11243</v>
      </c>
      <c r="D2572" s="32" t="s">
        <v>11222</v>
      </c>
      <c r="F2572" t="s">
        <v>10559</v>
      </c>
      <c r="H2572" s="135"/>
      <c r="M2572" s="32" t="s">
        <v>8751</v>
      </c>
    </row>
    <row r="2573" spans="1:13" ht="13.5" x14ac:dyDescent="0.15">
      <c r="A2573" s="32">
        <f t="shared" si="21"/>
        <v>1</v>
      </c>
      <c r="B2573" s="80">
        <v>46001</v>
      </c>
      <c r="C2573" s="32" t="s">
        <v>11244</v>
      </c>
      <c r="D2573" s="32" t="s">
        <v>11224</v>
      </c>
      <c r="F2573" t="s">
        <v>10559</v>
      </c>
      <c r="H2573" s="135"/>
      <c r="M2573" s="32" t="s">
        <v>8751</v>
      </c>
    </row>
    <row r="2574" spans="1:13" ht="13.5" x14ac:dyDescent="0.15">
      <c r="A2574" s="32">
        <f t="shared" si="21"/>
        <v>1</v>
      </c>
      <c r="B2574" s="80">
        <v>46001</v>
      </c>
      <c r="C2574" s="32" t="s">
        <v>11245</v>
      </c>
      <c r="D2574" s="32" t="s">
        <v>11226</v>
      </c>
      <c r="F2574" t="s">
        <v>10559</v>
      </c>
      <c r="H2574" s="135"/>
      <c r="M2574" s="32" t="s">
        <v>8751</v>
      </c>
    </row>
    <row r="2575" spans="1:13" ht="13.5" x14ac:dyDescent="0.15">
      <c r="A2575" s="32">
        <f t="shared" si="21"/>
        <v>1</v>
      </c>
      <c r="B2575" s="80">
        <v>46001</v>
      </c>
      <c r="C2575" s="32" t="s">
        <v>11246</v>
      </c>
      <c r="D2575" s="32" t="s">
        <v>11228</v>
      </c>
      <c r="F2575" t="s">
        <v>10559</v>
      </c>
      <c r="H2575" s="137"/>
      <c r="M2575" s="32" t="s">
        <v>8751</v>
      </c>
    </row>
    <row r="2576" spans="1:13" ht="13.5" x14ac:dyDescent="0.15">
      <c r="A2576" s="32">
        <f t="shared" si="21"/>
        <v>1</v>
      </c>
      <c r="B2576" s="80">
        <v>46001</v>
      </c>
      <c r="C2576" s="32" t="s">
        <v>11247</v>
      </c>
      <c r="D2576" s="32" t="s">
        <v>9036</v>
      </c>
      <c r="F2576" t="s">
        <v>7424</v>
      </c>
      <c r="H2576" s="98" t="e" vm="489">
        <v>#VALUE!</v>
      </c>
      <c r="M2576" s="32" t="s">
        <v>9183</v>
      </c>
    </row>
    <row r="2577" spans="1:13" ht="13.5" x14ac:dyDescent="0.15">
      <c r="A2577" s="32">
        <f t="shared" si="21"/>
        <v>1</v>
      </c>
      <c r="B2577" s="80">
        <v>46001</v>
      </c>
      <c r="C2577" s="32" t="s">
        <v>11248</v>
      </c>
      <c r="D2577" s="32" t="s">
        <v>367</v>
      </c>
      <c r="F2577" t="s">
        <v>101</v>
      </c>
      <c r="H2577" s="134" t="s">
        <v>11239</v>
      </c>
      <c r="M2577" s="32" t="s">
        <v>9185</v>
      </c>
    </row>
    <row r="2578" spans="1:13" ht="13.5" x14ac:dyDescent="0.15">
      <c r="A2578" s="32">
        <f t="shared" si="21"/>
        <v>1</v>
      </c>
      <c r="B2578" s="80">
        <v>46001</v>
      </c>
      <c r="C2578" s="32" t="s">
        <v>11249</v>
      </c>
      <c r="D2578" s="32" t="s">
        <v>369</v>
      </c>
      <c r="F2578" t="s">
        <v>101</v>
      </c>
      <c r="H2578" s="136"/>
      <c r="M2578" s="32" t="s">
        <v>9185</v>
      </c>
    </row>
    <row r="2579" spans="1:13" ht="13.5" x14ac:dyDescent="0.15">
      <c r="A2579" s="32">
        <f t="shared" si="21"/>
        <v>1</v>
      </c>
      <c r="B2579" s="80">
        <v>46001</v>
      </c>
      <c r="C2579" s="32" t="s">
        <v>11250</v>
      </c>
      <c r="D2579" s="32" t="s">
        <v>9272</v>
      </c>
      <c r="F2579" t="s">
        <v>7424</v>
      </c>
      <c r="H2579" s="134" t="e" vm="490">
        <v>#VALUE!</v>
      </c>
      <c r="M2579" s="32" t="s">
        <v>8751</v>
      </c>
    </row>
    <row r="2580" spans="1:13" ht="13.5" x14ac:dyDescent="0.15">
      <c r="A2580" s="32">
        <f t="shared" si="21"/>
        <v>1</v>
      </c>
      <c r="B2580" s="80">
        <v>46001</v>
      </c>
      <c r="C2580" s="32" t="s">
        <v>9274</v>
      </c>
      <c r="D2580" s="32" t="s">
        <v>9275</v>
      </c>
      <c r="F2580" t="s">
        <v>7424</v>
      </c>
      <c r="H2580" s="135"/>
    </row>
    <row r="2581" spans="1:13" ht="13.5" x14ac:dyDescent="0.15">
      <c r="A2581" s="32">
        <f t="shared" si="21"/>
        <v>1</v>
      </c>
      <c r="B2581" s="80">
        <v>46001</v>
      </c>
      <c r="C2581" s="32" t="s">
        <v>9276</v>
      </c>
      <c r="D2581" s="32" t="s">
        <v>9277</v>
      </c>
      <c r="F2581" t="s">
        <v>7424</v>
      </c>
      <c r="H2581" s="135"/>
    </row>
    <row r="2582" spans="1:13" ht="13.5" x14ac:dyDescent="0.15">
      <c r="A2582" s="32">
        <f t="shared" si="21"/>
        <v>1</v>
      </c>
      <c r="B2582" s="80">
        <v>46001</v>
      </c>
      <c r="C2582" s="32" t="s">
        <v>9278</v>
      </c>
      <c r="D2582" s="32" t="s">
        <v>9279</v>
      </c>
      <c r="F2582" t="s">
        <v>7424</v>
      </c>
      <c r="H2582" s="136"/>
    </row>
    <row r="2583" spans="1:13" ht="13.5" x14ac:dyDescent="0.15">
      <c r="A2583" s="32">
        <f t="shared" si="21"/>
        <v>1</v>
      </c>
      <c r="B2583" s="80">
        <v>46001</v>
      </c>
      <c r="C2583" s="32" t="s">
        <v>9280</v>
      </c>
      <c r="D2583" s="32" t="s">
        <v>9281</v>
      </c>
      <c r="F2583" t="s">
        <v>7424</v>
      </c>
      <c r="H2583" s="134" t="e" vm="491">
        <v>#VALUE!</v>
      </c>
    </row>
    <row r="2584" spans="1:13" ht="13.5" x14ac:dyDescent="0.15">
      <c r="A2584" s="32">
        <f t="shared" si="21"/>
        <v>1</v>
      </c>
      <c r="B2584" s="80">
        <v>46001</v>
      </c>
      <c r="C2584" s="32" t="s">
        <v>9282</v>
      </c>
      <c r="D2584" s="32" t="s">
        <v>9283</v>
      </c>
      <c r="F2584" t="s">
        <v>7424</v>
      </c>
      <c r="H2584" s="135"/>
    </row>
    <row r="2585" spans="1:13" ht="13.5" x14ac:dyDescent="0.15">
      <c r="A2585" s="32">
        <f t="shared" si="21"/>
        <v>1</v>
      </c>
      <c r="B2585" s="80">
        <v>46001</v>
      </c>
      <c r="C2585" s="32" t="s">
        <v>9284</v>
      </c>
      <c r="D2585" s="32" t="s">
        <v>9285</v>
      </c>
      <c r="F2585" t="s">
        <v>7424</v>
      </c>
      <c r="H2585" s="135"/>
    </row>
    <row r="2586" spans="1:13" ht="13.5" x14ac:dyDescent="0.15">
      <c r="A2586" s="32">
        <f t="shared" si="21"/>
        <v>1</v>
      </c>
      <c r="B2586" s="80">
        <v>46001</v>
      </c>
      <c r="C2586" s="32" t="s">
        <v>9286</v>
      </c>
      <c r="D2586" s="32" t="s">
        <v>9287</v>
      </c>
      <c r="F2586" t="s">
        <v>7424</v>
      </c>
      <c r="H2586" s="136"/>
    </row>
    <row r="2587" spans="1:13" ht="13.5" x14ac:dyDescent="0.15">
      <c r="A2587" s="32">
        <f t="shared" si="21"/>
        <v>1</v>
      </c>
      <c r="B2587" s="80">
        <v>46001</v>
      </c>
      <c r="C2587" s="32" t="s">
        <v>9288</v>
      </c>
      <c r="D2587" s="32" t="s">
        <v>9289</v>
      </c>
      <c r="F2587" t="s">
        <v>7424</v>
      </c>
      <c r="H2587" s="134" t="e" vm="492">
        <v>#VALUE!</v>
      </c>
    </row>
    <row r="2588" spans="1:13" ht="13.5" x14ac:dyDescent="0.15">
      <c r="A2588" s="32">
        <f t="shared" si="21"/>
        <v>1</v>
      </c>
      <c r="B2588" s="80">
        <v>46001</v>
      </c>
      <c r="C2588" s="32" t="s">
        <v>9290</v>
      </c>
      <c r="D2588" s="32" t="s">
        <v>9291</v>
      </c>
      <c r="F2588" t="s">
        <v>7424</v>
      </c>
      <c r="H2588" s="135"/>
    </row>
    <row r="2589" spans="1:13" ht="13.5" x14ac:dyDescent="0.15">
      <c r="A2589" s="32">
        <f t="shared" si="21"/>
        <v>1</v>
      </c>
      <c r="B2589" s="80">
        <v>46001</v>
      </c>
      <c r="C2589" s="32" t="s">
        <v>9292</v>
      </c>
      <c r="D2589" s="32" t="s">
        <v>9293</v>
      </c>
      <c r="F2589" t="s">
        <v>7424</v>
      </c>
      <c r="H2589" s="135"/>
    </row>
    <row r="2590" spans="1:13" ht="13.5" x14ac:dyDescent="0.15">
      <c r="A2590" s="32">
        <f t="shared" si="21"/>
        <v>1</v>
      </c>
      <c r="B2590" s="80">
        <v>46001</v>
      </c>
      <c r="C2590" s="32" t="s">
        <v>9294</v>
      </c>
      <c r="D2590" s="32" t="s">
        <v>9295</v>
      </c>
      <c r="F2590" t="s">
        <v>7424</v>
      </c>
      <c r="H2590" s="137"/>
    </row>
    <row r="2591" spans="1:13" ht="13.5" x14ac:dyDescent="0.15">
      <c r="A2591" s="32">
        <f t="shared" si="21"/>
        <v>1</v>
      </c>
      <c r="B2591" s="80">
        <v>46001</v>
      </c>
      <c r="C2591" s="32" t="s">
        <v>11251</v>
      </c>
      <c r="D2591" s="32" t="s">
        <v>11217</v>
      </c>
      <c r="F2591" t="s">
        <v>10559</v>
      </c>
      <c r="H2591" s="138" t="s">
        <v>10796</v>
      </c>
      <c r="M2591" s="32" t="s">
        <v>8751</v>
      </c>
    </row>
    <row r="2592" spans="1:13" ht="13.5" x14ac:dyDescent="0.15">
      <c r="A2592" s="32">
        <f t="shared" si="21"/>
        <v>1</v>
      </c>
      <c r="B2592" s="80">
        <v>46001</v>
      </c>
      <c r="C2592" s="32" t="s">
        <v>11252</v>
      </c>
      <c r="D2592" s="32" t="s">
        <v>8107</v>
      </c>
      <c r="F2592" t="s">
        <v>10559</v>
      </c>
      <c r="H2592" s="135"/>
      <c r="M2592" s="32" t="s">
        <v>8751</v>
      </c>
    </row>
    <row r="2593" spans="1:13" ht="13.5" x14ac:dyDescent="0.15">
      <c r="A2593" s="32">
        <f t="shared" si="21"/>
        <v>1</v>
      </c>
      <c r="B2593" s="80">
        <v>46001</v>
      </c>
      <c r="C2593" s="32" t="s">
        <v>11253</v>
      </c>
      <c r="D2593" s="32" t="s">
        <v>11220</v>
      </c>
      <c r="F2593" t="s">
        <v>10559</v>
      </c>
      <c r="H2593" s="135"/>
      <c r="M2593" s="32" t="s">
        <v>8751</v>
      </c>
    </row>
    <row r="2594" spans="1:13" ht="13.5" x14ac:dyDescent="0.15">
      <c r="A2594" s="32">
        <f t="shared" si="21"/>
        <v>1</v>
      </c>
      <c r="B2594" s="80">
        <v>46001</v>
      </c>
      <c r="C2594" s="32" t="s">
        <v>11254</v>
      </c>
      <c r="D2594" s="32" t="s">
        <v>11222</v>
      </c>
      <c r="F2594" t="s">
        <v>10559</v>
      </c>
      <c r="H2594" s="135"/>
      <c r="M2594" s="32" t="s">
        <v>8751</v>
      </c>
    </row>
    <row r="2595" spans="1:13" ht="13.5" x14ac:dyDescent="0.15">
      <c r="A2595" s="32">
        <f t="shared" si="21"/>
        <v>1</v>
      </c>
      <c r="B2595" s="80">
        <v>46001</v>
      </c>
      <c r="C2595" s="32" t="s">
        <v>11255</v>
      </c>
      <c r="D2595" s="32" t="s">
        <v>11224</v>
      </c>
      <c r="F2595" t="s">
        <v>10559</v>
      </c>
      <c r="H2595" s="135"/>
      <c r="M2595" s="32" t="s">
        <v>8751</v>
      </c>
    </row>
    <row r="2596" spans="1:13" ht="13.5" x14ac:dyDescent="0.15">
      <c r="A2596" s="32">
        <f t="shared" si="21"/>
        <v>1</v>
      </c>
      <c r="B2596" s="80">
        <v>46001</v>
      </c>
      <c r="C2596" s="32" t="s">
        <v>11256</v>
      </c>
      <c r="D2596" s="32" t="s">
        <v>11226</v>
      </c>
      <c r="F2596" t="s">
        <v>10559</v>
      </c>
      <c r="H2596" s="135"/>
      <c r="M2596" s="32" t="s">
        <v>8751</v>
      </c>
    </row>
    <row r="2597" spans="1:13" ht="13.5" x14ac:dyDescent="0.15">
      <c r="A2597" s="32">
        <f t="shared" si="21"/>
        <v>1</v>
      </c>
      <c r="B2597" s="80">
        <v>46001</v>
      </c>
      <c r="C2597" s="32" t="s">
        <v>11257</v>
      </c>
      <c r="D2597" s="32" t="s">
        <v>11228</v>
      </c>
      <c r="F2597" t="s">
        <v>10559</v>
      </c>
      <c r="H2597" s="137"/>
      <c r="M2597" s="32" t="s">
        <v>8751</v>
      </c>
    </row>
    <row r="2598" spans="1:13" ht="13.5" x14ac:dyDescent="0.15">
      <c r="A2598" s="32">
        <f t="shared" si="21"/>
        <v>1</v>
      </c>
      <c r="B2598" s="80">
        <v>46001</v>
      </c>
      <c r="C2598" s="32" t="s">
        <v>9296</v>
      </c>
      <c r="D2598" s="32" t="s">
        <v>9297</v>
      </c>
      <c r="F2598" t="s">
        <v>7424</v>
      </c>
      <c r="H2598" s="98" t="e" vm="493">
        <v>#VALUE!</v>
      </c>
      <c r="M2598" s="32" t="s">
        <v>8751</v>
      </c>
    </row>
    <row r="2599" spans="1:13" ht="13.5" x14ac:dyDescent="0.15">
      <c r="A2599" s="32">
        <f t="shared" si="21"/>
        <v>1</v>
      </c>
      <c r="B2599" s="80">
        <v>46001</v>
      </c>
      <c r="C2599" s="32" t="s">
        <v>9299</v>
      </c>
      <c r="D2599" s="32" t="s">
        <v>9300</v>
      </c>
      <c r="F2599" t="s">
        <v>7424</v>
      </c>
      <c r="H2599" s="98" t="e" vm="494">
        <v>#VALUE!</v>
      </c>
      <c r="M2599" s="32" t="s">
        <v>8751</v>
      </c>
    </row>
    <row r="2600" spans="1:13" ht="13.5" x14ac:dyDescent="0.15">
      <c r="A2600" s="32">
        <f t="shared" si="21"/>
        <v>1</v>
      </c>
      <c r="B2600" s="80">
        <v>46001</v>
      </c>
      <c r="C2600" s="32" t="s">
        <v>9301</v>
      </c>
      <c r="D2600" s="32" t="s">
        <v>9302</v>
      </c>
      <c r="F2600" t="s">
        <v>7424</v>
      </c>
      <c r="H2600" s="134" t="e" vm="495">
        <v>#VALUE!</v>
      </c>
      <c r="M2600" s="32" t="s">
        <v>8751</v>
      </c>
    </row>
    <row r="2601" spans="1:13" ht="13.5" x14ac:dyDescent="0.15">
      <c r="A2601" s="32">
        <f t="shared" si="21"/>
        <v>1</v>
      </c>
      <c r="B2601" s="80">
        <v>46001</v>
      </c>
      <c r="C2601" s="32" t="s">
        <v>9303</v>
      </c>
      <c r="D2601" s="32" t="s">
        <v>9304</v>
      </c>
      <c r="F2601" t="s">
        <v>7424</v>
      </c>
      <c r="H2601" s="136"/>
      <c r="M2601" s="32" t="s">
        <v>8751</v>
      </c>
    </row>
    <row r="2602" spans="1:13" ht="13.5" x14ac:dyDescent="0.15">
      <c r="A2602" s="32">
        <f t="shared" ref="A2602:A2665" si="22">COUNTIF($C$1509:$C$99985,C2602)</f>
        <v>1</v>
      </c>
      <c r="B2602" s="80">
        <v>46001</v>
      </c>
      <c r="C2602" s="32" t="s">
        <v>9305</v>
      </c>
      <c r="D2602" s="32" t="s">
        <v>9306</v>
      </c>
      <c r="F2602" t="s">
        <v>7424</v>
      </c>
      <c r="H2602" s="134" t="e" vm="496">
        <v>#VALUE!</v>
      </c>
      <c r="M2602" s="32" t="s">
        <v>8751</v>
      </c>
    </row>
    <row r="2603" spans="1:13" ht="13.5" x14ac:dyDescent="0.15">
      <c r="A2603" s="32">
        <f t="shared" si="22"/>
        <v>1</v>
      </c>
      <c r="B2603" s="80">
        <v>46001</v>
      </c>
      <c r="C2603" s="32" t="s">
        <v>9307</v>
      </c>
      <c r="D2603" s="32" t="s">
        <v>9308</v>
      </c>
      <c r="F2603" t="s">
        <v>7424</v>
      </c>
      <c r="H2603" s="135"/>
      <c r="M2603" s="32" t="s">
        <v>8751</v>
      </c>
    </row>
    <row r="2604" spans="1:13" ht="13.5" x14ac:dyDescent="0.15">
      <c r="A2604" s="32">
        <f t="shared" si="22"/>
        <v>1</v>
      </c>
      <c r="B2604" s="80">
        <v>46001</v>
      </c>
      <c r="C2604" s="32" t="s">
        <v>9309</v>
      </c>
      <c r="D2604" s="32" t="s">
        <v>9310</v>
      </c>
      <c r="F2604" t="s">
        <v>7424</v>
      </c>
      <c r="H2604" s="136"/>
      <c r="M2604" s="32" t="s">
        <v>8751</v>
      </c>
    </row>
    <row r="2605" spans="1:13" ht="13.5" x14ac:dyDescent="0.15">
      <c r="A2605" s="32">
        <f t="shared" si="22"/>
        <v>1</v>
      </c>
      <c r="B2605" s="80">
        <v>46001</v>
      </c>
      <c r="C2605" s="32" t="s">
        <v>9311</v>
      </c>
      <c r="D2605" s="32" t="s">
        <v>9312</v>
      </c>
      <c r="F2605" t="s">
        <v>7424</v>
      </c>
      <c r="H2605" s="134" t="e" vm="497">
        <v>#VALUE!</v>
      </c>
    </row>
    <row r="2606" spans="1:13" ht="13.5" x14ac:dyDescent="0.15">
      <c r="A2606" s="32">
        <f t="shared" si="22"/>
        <v>1</v>
      </c>
      <c r="B2606" s="80">
        <v>46001</v>
      </c>
      <c r="C2606" s="32" t="s">
        <v>9313</v>
      </c>
      <c r="D2606" s="32" t="s">
        <v>9314</v>
      </c>
      <c r="F2606" t="s">
        <v>7424</v>
      </c>
      <c r="H2606" s="136"/>
    </row>
    <row r="2607" spans="1:13" ht="13.5" x14ac:dyDescent="0.15">
      <c r="A2607" s="32">
        <f t="shared" si="22"/>
        <v>1</v>
      </c>
      <c r="B2607" s="80">
        <v>46001</v>
      </c>
      <c r="C2607" s="32" t="s">
        <v>9315</v>
      </c>
      <c r="D2607" s="32" t="s">
        <v>9316</v>
      </c>
      <c r="F2607" t="s">
        <v>7424</v>
      </c>
      <c r="H2607" s="134" t="e" vm="498">
        <v>#VALUE!</v>
      </c>
    </row>
    <row r="2608" spans="1:13" ht="13.5" x14ac:dyDescent="0.15">
      <c r="A2608" s="32">
        <f t="shared" si="22"/>
        <v>1</v>
      </c>
      <c r="B2608" s="80">
        <v>46001</v>
      </c>
      <c r="C2608" s="32" t="s">
        <v>9317</v>
      </c>
      <c r="D2608" s="32" t="s">
        <v>9318</v>
      </c>
      <c r="F2608" t="s">
        <v>7424</v>
      </c>
      <c r="H2608" s="135"/>
    </row>
    <row r="2609" spans="1:13" ht="13.5" x14ac:dyDescent="0.15">
      <c r="A2609" s="32">
        <f t="shared" si="22"/>
        <v>1</v>
      </c>
      <c r="B2609" s="80">
        <v>46001</v>
      </c>
      <c r="C2609" s="32" t="s">
        <v>9319</v>
      </c>
      <c r="D2609" s="32" t="s">
        <v>9320</v>
      </c>
      <c r="F2609" t="s">
        <v>7424</v>
      </c>
      <c r="H2609" s="136"/>
    </row>
    <row r="2610" spans="1:13" ht="13.5" x14ac:dyDescent="0.15">
      <c r="A2610" s="32">
        <f t="shared" si="22"/>
        <v>1</v>
      </c>
      <c r="B2610" s="80">
        <v>46001</v>
      </c>
      <c r="C2610" s="32" t="s">
        <v>9325</v>
      </c>
      <c r="D2610" s="32" t="s">
        <v>9326</v>
      </c>
      <c r="F2610" t="s">
        <v>7424</v>
      </c>
      <c r="H2610" s="134"/>
    </row>
    <row r="2611" spans="1:13" ht="13.5" x14ac:dyDescent="0.15">
      <c r="A2611" s="32">
        <f t="shared" si="22"/>
        <v>1</v>
      </c>
      <c r="B2611" s="80">
        <v>46001</v>
      </c>
      <c r="C2611" s="32" t="s">
        <v>9327</v>
      </c>
      <c r="D2611" s="32" t="s">
        <v>9328</v>
      </c>
      <c r="F2611" t="s">
        <v>7424</v>
      </c>
      <c r="H2611" s="135"/>
    </row>
    <row r="2612" spans="1:13" ht="13.5" x14ac:dyDescent="0.15">
      <c r="A2612" s="32">
        <f t="shared" si="22"/>
        <v>1</v>
      </c>
      <c r="B2612" s="80">
        <v>46001</v>
      </c>
      <c r="C2612" s="32" t="s">
        <v>9329</v>
      </c>
      <c r="D2612" s="32" t="s">
        <v>9330</v>
      </c>
      <c r="F2612" t="s">
        <v>7424</v>
      </c>
      <c r="H2612" s="137"/>
    </row>
    <row r="2613" spans="1:13" ht="13.5" x14ac:dyDescent="0.15">
      <c r="A2613" s="32">
        <f t="shared" si="22"/>
        <v>1</v>
      </c>
      <c r="B2613" s="80">
        <v>46001</v>
      </c>
      <c r="C2613" s="32" t="s">
        <v>9353</v>
      </c>
      <c r="D2613" s="32" t="s">
        <v>9354</v>
      </c>
      <c r="F2613" t="s">
        <v>7424</v>
      </c>
      <c r="H2613" s="98" t="e" vm="499">
        <v>#VALUE!</v>
      </c>
      <c r="M2613" s="32" t="s">
        <v>9356</v>
      </c>
    </row>
    <row r="2614" spans="1:13" ht="13.5" x14ac:dyDescent="0.15">
      <c r="A2614" s="32">
        <f t="shared" si="22"/>
        <v>1</v>
      </c>
      <c r="B2614" s="80">
        <v>46001</v>
      </c>
      <c r="C2614" s="32" t="s">
        <v>9357</v>
      </c>
      <c r="D2614" s="32" t="s">
        <v>367</v>
      </c>
      <c r="F2614" t="s">
        <v>101</v>
      </c>
      <c r="H2614" s="134" t="s">
        <v>11239</v>
      </c>
      <c r="M2614" s="32" t="s">
        <v>9358</v>
      </c>
    </row>
    <row r="2615" spans="1:13" ht="13.5" x14ac:dyDescent="0.15">
      <c r="A2615" s="32">
        <f t="shared" si="22"/>
        <v>1</v>
      </c>
      <c r="B2615" s="80">
        <v>46001</v>
      </c>
      <c r="C2615" s="32" t="s">
        <v>9359</v>
      </c>
      <c r="D2615" s="32" t="s">
        <v>369</v>
      </c>
      <c r="F2615" t="s">
        <v>101</v>
      </c>
      <c r="H2615" s="136"/>
      <c r="M2615" s="32" t="s">
        <v>9358</v>
      </c>
    </row>
    <row r="2616" spans="1:13" ht="13.5" x14ac:dyDescent="0.15">
      <c r="A2616" s="32">
        <f t="shared" si="22"/>
        <v>1</v>
      </c>
      <c r="B2616" s="80">
        <v>46001</v>
      </c>
      <c r="C2616" s="32" t="s">
        <v>9363</v>
      </c>
      <c r="D2616" s="32" t="s">
        <v>9364</v>
      </c>
      <c r="F2616" t="s">
        <v>7424</v>
      </c>
      <c r="H2616" s="134" t="e" vm="500">
        <v>#VALUE!</v>
      </c>
    </row>
    <row r="2617" spans="1:13" ht="13.5" x14ac:dyDescent="0.15">
      <c r="A2617" s="32">
        <f t="shared" si="22"/>
        <v>1</v>
      </c>
      <c r="B2617" s="80">
        <v>46001</v>
      </c>
      <c r="C2617" s="32" t="s">
        <v>9365</v>
      </c>
      <c r="D2617" s="32" t="s">
        <v>9366</v>
      </c>
      <c r="F2617" t="s">
        <v>7424</v>
      </c>
      <c r="H2617" s="135"/>
    </row>
    <row r="2618" spans="1:13" ht="13.5" x14ac:dyDescent="0.15">
      <c r="A2618" s="32">
        <f t="shared" si="22"/>
        <v>1</v>
      </c>
      <c r="B2618" s="80">
        <v>46001</v>
      </c>
      <c r="C2618" s="32" t="s">
        <v>9367</v>
      </c>
      <c r="D2618" s="32" t="s">
        <v>9368</v>
      </c>
      <c r="F2618" t="s">
        <v>7424</v>
      </c>
      <c r="H2618" s="135"/>
    </row>
    <row r="2619" spans="1:13" ht="13.5" x14ac:dyDescent="0.15">
      <c r="A2619" s="32">
        <f t="shared" si="22"/>
        <v>1</v>
      </c>
      <c r="B2619" s="80">
        <v>46001</v>
      </c>
      <c r="C2619" s="32" t="s">
        <v>9369</v>
      </c>
      <c r="D2619" s="32" t="s">
        <v>9370</v>
      </c>
      <c r="F2619" t="s">
        <v>7424</v>
      </c>
      <c r="H2619" s="135"/>
    </row>
    <row r="2620" spans="1:13" ht="13.5" x14ac:dyDescent="0.15">
      <c r="A2620" s="32">
        <f t="shared" si="22"/>
        <v>1</v>
      </c>
      <c r="B2620" s="80">
        <v>46001</v>
      </c>
      <c r="C2620" s="32" t="s">
        <v>9371</v>
      </c>
      <c r="D2620" s="32" t="s">
        <v>9372</v>
      </c>
      <c r="F2620" t="s">
        <v>7424</v>
      </c>
      <c r="H2620" s="135"/>
    </row>
    <row r="2621" spans="1:13" ht="13.5" x14ac:dyDescent="0.15">
      <c r="A2621" s="32">
        <f t="shared" si="22"/>
        <v>1</v>
      </c>
      <c r="B2621" s="80">
        <v>46001</v>
      </c>
      <c r="C2621" s="32" t="s">
        <v>9373</v>
      </c>
      <c r="D2621" s="32" t="s">
        <v>9374</v>
      </c>
      <c r="F2621" t="s">
        <v>7424</v>
      </c>
      <c r="H2621" s="135"/>
    </row>
    <row r="2622" spans="1:13" ht="13.5" x14ac:dyDescent="0.15">
      <c r="A2622" s="32">
        <f t="shared" si="22"/>
        <v>1</v>
      </c>
      <c r="B2622" s="80">
        <v>46001</v>
      </c>
      <c r="C2622" s="32" t="s">
        <v>9375</v>
      </c>
      <c r="D2622" s="32" t="s">
        <v>9376</v>
      </c>
      <c r="F2622" t="s">
        <v>7424</v>
      </c>
      <c r="H2622" s="135"/>
    </row>
    <row r="2623" spans="1:13" ht="13.5" x14ac:dyDescent="0.15">
      <c r="A2623" s="32">
        <f t="shared" si="22"/>
        <v>1</v>
      </c>
      <c r="B2623" s="80">
        <v>46001</v>
      </c>
      <c r="C2623" s="32" t="s">
        <v>9377</v>
      </c>
      <c r="D2623" s="32" t="s">
        <v>9378</v>
      </c>
      <c r="F2623" t="s">
        <v>7424</v>
      </c>
      <c r="H2623" s="135"/>
    </row>
    <row r="2624" spans="1:13" ht="13.5" x14ac:dyDescent="0.15">
      <c r="A2624" s="32">
        <f t="shared" si="22"/>
        <v>1</v>
      </c>
      <c r="B2624" s="80">
        <v>46001</v>
      </c>
      <c r="C2624" s="32" t="s">
        <v>9379</v>
      </c>
      <c r="D2624" s="32" t="s">
        <v>9380</v>
      </c>
      <c r="F2624" t="s">
        <v>7424</v>
      </c>
      <c r="H2624" s="135"/>
    </row>
    <row r="2625" spans="1:13" ht="13.5" x14ac:dyDescent="0.15">
      <c r="A2625" s="32">
        <f t="shared" si="22"/>
        <v>1</v>
      </c>
      <c r="B2625" s="80">
        <v>46001</v>
      </c>
      <c r="C2625" s="32" t="s">
        <v>9381</v>
      </c>
      <c r="D2625" s="32" t="s">
        <v>9382</v>
      </c>
      <c r="F2625" t="s">
        <v>7424</v>
      </c>
      <c r="H2625" s="135"/>
    </row>
    <row r="2626" spans="1:13" ht="13.5" x14ac:dyDescent="0.15">
      <c r="A2626" s="32">
        <f t="shared" si="22"/>
        <v>1</v>
      </c>
      <c r="B2626" s="80">
        <v>46001</v>
      </c>
      <c r="C2626" s="32" t="s">
        <v>9383</v>
      </c>
      <c r="D2626" s="32" t="s">
        <v>9384</v>
      </c>
      <c r="F2626" t="s">
        <v>7424</v>
      </c>
      <c r="H2626" s="135"/>
    </row>
    <row r="2627" spans="1:13" ht="13.5" x14ac:dyDescent="0.15">
      <c r="A2627" s="32">
        <f t="shared" si="22"/>
        <v>1</v>
      </c>
      <c r="B2627" s="80">
        <v>46001</v>
      </c>
      <c r="C2627" s="32" t="s">
        <v>9385</v>
      </c>
      <c r="D2627" s="32" t="s">
        <v>9386</v>
      </c>
      <c r="F2627" t="s">
        <v>7424</v>
      </c>
      <c r="H2627" s="135"/>
    </row>
    <row r="2628" spans="1:13" ht="13.5" x14ac:dyDescent="0.15">
      <c r="A2628" s="32">
        <f t="shared" si="22"/>
        <v>1</v>
      </c>
      <c r="B2628" s="80">
        <v>46001</v>
      </c>
      <c r="C2628" s="32" t="s">
        <v>9387</v>
      </c>
      <c r="D2628" s="32" t="s">
        <v>9388</v>
      </c>
      <c r="F2628" t="s">
        <v>7424</v>
      </c>
      <c r="H2628" s="135"/>
    </row>
    <row r="2629" spans="1:13" ht="13.5" x14ac:dyDescent="0.15">
      <c r="A2629" s="32">
        <f t="shared" si="22"/>
        <v>1</v>
      </c>
      <c r="B2629" s="80">
        <v>46001</v>
      </c>
      <c r="C2629" s="32" t="s">
        <v>9389</v>
      </c>
      <c r="D2629" s="32" t="s">
        <v>9390</v>
      </c>
      <c r="F2629" t="s">
        <v>7424</v>
      </c>
      <c r="H2629" s="135"/>
    </row>
    <row r="2630" spans="1:13" ht="13.5" x14ac:dyDescent="0.15">
      <c r="A2630" s="32">
        <f t="shared" si="22"/>
        <v>1</v>
      </c>
      <c r="B2630" s="80">
        <v>46001</v>
      </c>
      <c r="C2630" s="32" t="s">
        <v>9391</v>
      </c>
      <c r="D2630" s="32" t="s">
        <v>9392</v>
      </c>
      <c r="F2630" t="s">
        <v>7424</v>
      </c>
      <c r="H2630" s="135"/>
    </row>
    <row r="2631" spans="1:13" ht="13.5" x14ac:dyDescent="0.15">
      <c r="A2631" s="32">
        <f t="shared" si="22"/>
        <v>1</v>
      </c>
      <c r="B2631" s="80">
        <v>46001</v>
      </c>
      <c r="C2631" s="32" t="s">
        <v>9393</v>
      </c>
      <c r="D2631" s="32" t="s">
        <v>9394</v>
      </c>
      <c r="F2631" t="s">
        <v>7424</v>
      </c>
      <c r="H2631" s="135"/>
    </row>
    <row r="2632" spans="1:13" ht="13.5" x14ac:dyDescent="0.15">
      <c r="A2632" s="32">
        <f t="shared" si="22"/>
        <v>1</v>
      </c>
      <c r="B2632" s="80">
        <v>46001</v>
      </c>
      <c r="C2632" s="32" t="s">
        <v>9395</v>
      </c>
      <c r="D2632" s="32" t="s">
        <v>9396</v>
      </c>
      <c r="F2632" t="s">
        <v>7424</v>
      </c>
      <c r="H2632" s="135"/>
    </row>
    <row r="2633" spans="1:13" ht="13.5" x14ac:dyDescent="0.15">
      <c r="A2633" s="32">
        <f t="shared" si="22"/>
        <v>1</v>
      </c>
      <c r="B2633" s="80">
        <v>46001</v>
      </c>
      <c r="C2633" s="32" t="s">
        <v>9397</v>
      </c>
      <c r="D2633" s="32" t="s">
        <v>9398</v>
      </c>
      <c r="F2633" t="s">
        <v>7424</v>
      </c>
      <c r="H2633" s="136"/>
    </row>
    <row r="2634" spans="1:13" ht="13.5" x14ac:dyDescent="0.15">
      <c r="A2634" s="32">
        <f t="shared" si="22"/>
        <v>1</v>
      </c>
      <c r="B2634" s="80">
        <v>46001</v>
      </c>
      <c r="C2634" s="32" t="s">
        <v>9399</v>
      </c>
      <c r="D2634" s="32" t="s">
        <v>9400</v>
      </c>
      <c r="F2634" t="s">
        <v>7424</v>
      </c>
      <c r="H2634" s="134" t="e" vm="501">
        <v>#VALUE!</v>
      </c>
      <c r="M2634" s="32" t="s">
        <v>9401</v>
      </c>
    </row>
    <row r="2635" spans="1:13" ht="13.5" x14ac:dyDescent="0.15">
      <c r="A2635" s="32">
        <f t="shared" si="22"/>
        <v>1</v>
      </c>
      <c r="B2635" s="80">
        <v>46001</v>
      </c>
      <c r="C2635" s="32" t="s">
        <v>9402</v>
      </c>
      <c r="D2635" s="32" t="s">
        <v>9403</v>
      </c>
      <c r="F2635" t="s">
        <v>7424</v>
      </c>
      <c r="H2635" s="135"/>
      <c r="M2635" s="32" t="s">
        <v>9401</v>
      </c>
    </row>
    <row r="2636" spans="1:13" ht="13.5" x14ac:dyDescent="0.15">
      <c r="A2636" s="32">
        <f t="shared" si="22"/>
        <v>1</v>
      </c>
      <c r="B2636" s="80">
        <v>46001</v>
      </c>
      <c r="C2636" s="32" t="s">
        <v>9404</v>
      </c>
      <c r="D2636" s="32" t="s">
        <v>9405</v>
      </c>
      <c r="F2636" t="s">
        <v>7424</v>
      </c>
      <c r="H2636" s="135"/>
      <c r="M2636" s="32" t="s">
        <v>9401</v>
      </c>
    </row>
    <row r="2637" spans="1:13" ht="13.5" x14ac:dyDescent="0.15">
      <c r="A2637" s="32">
        <f t="shared" si="22"/>
        <v>1</v>
      </c>
      <c r="B2637" s="80">
        <v>46001</v>
      </c>
      <c r="C2637" s="32" t="s">
        <v>9406</v>
      </c>
      <c r="D2637" s="32" t="s">
        <v>9407</v>
      </c>
      <c r="F2637" t="s">
        <v>7424</v>
      </c>
      <c r="H2637" s="135"/>
      <c r="M2637" s="32" t="s">
        <v>9401</v>
      </c>
    </row>
    <row r="2638" spans="1:13" ht="13.5" x14ac:dyDescent="0.15">
      <c r="A2638" s="32">
        <f t="shared" si="22"/>
        <v>1</v>
      </c>
      <c r="B2638" s="80">
        <v>46001</v>
      </c>
      <c r="C2638" s="32" t="s">
        <v>9408</v>
      </c>
      <c r="D2638" s="32" t="s">
        <v>9409</v>
      </c>
      <c r="F2638" t="s">
        <v>7424</v>
      </c>
      <c r="H2638" s="135"/>
      <c r="M2638" s="32" t="s">
        <v>9401</v>
      </c>
    </row>
    <row r="2639" spans="1:13" ht="13.5" x14ac:dyDescent="0.15">
      <c r="A2639" s="32">
        <f t="shared" si="22"/>
        <v>1</v>
      </c>
      <c r="B2639" s="80">
        <v>46001</v>
      </c>
      <c r="C2639" s="32" t="s">
        <v>9410</v>
      </c>
      <c r="D2639" s="32" t="s">
        <v>9411</v>
      </c>
      <c r="F2639" t="s">
        <v>7424</v>
      </c>
      <c r="H2639" s="135"/>
      <c r="M2639" s="32" t="s">
        <v>9401</v>
      </c>
    </row>
    <row r="2640" spans="1:13" ht="13.5" x14ac:dyDescent="0.15">
      <c r="A2640" s="32">
        <f t="shared" si="22"/>
        <v>1</v>
      </c>
      <c r="B2640" s="80">
        <v>46001</v>
      </c>
      <c r="C2640" s="32" t="s">
        <v>9412</v>
      </c>
      <c r="D2640" s="32" t="s">
        <v>9413</v>
      </c>
      <c r="F2640" t="s">
        <v>7424</v>
      </c>
      <c r="H2640" s="135"/>
      <c r="M2640" s="32" t="s">
        <v>9401</v>
      </c>
    </row>
    <row r="2641" spans="1:13" ht="13.5" x14ac:dyDescent="0.15">
      <c r="A2641" s="32">
        <f t="shared" si="22"/>
        <v>1</v>
      </c>
      <c r="B2641" s="80">
        <v>46001</v>
      </c>
      <c r="C2641" s="32" t="s">
        <v>9414</v>
      </c>
      <c r="D2641" s="32" t="s">
        <v>9415</v>
      </c>
      <c r="F2641" t="s">
        <v>7424</v>
      </c>
      <c r="H2641" s="135"/>
      <c r="M2641" s="32" t="s">
        <v>9401</v>
      </c>
    </row>
    <row r="2642" spans="1:13" ht="13.5" x14ac:dyDescent="0.15">
      <c r="A2642" s="32">
        <f t="shared" si="22"/>
        <v>1</v>
      </c>
      <c r="B2642" s="80">
        <v>46001</v>
      </c>
      <c r="C2642" s="32" t="s">
        <v>9416</v>
      </c>
      <c r="D2642" s="32" t="s">
        <v>9417</v>
      </c>
      <c r="F2642" t="s">
        <v>7424</v>
      </c>
      <c r="H2642" s="135"/>
      <c r="M2642" s="32" t="s">
        <v>9401</v>
      </c>
    </row>
    <row r="2643" spans="1:13" ht="13.5" x14ac:dyDescent="0.15">
      <c r="A2643" s="32">
        <f t="shared" si="22"/>
        <v>1</v>
      </c>
      <c r="B2643" s="80">
        <v>46001</v>
      </c>
      <c r="C2643" s="32" t="s">
        <v>9418</v>
      </c>
      <c r="D2643" s="32" t="s">
        <v>9419</v>
      </c>
      <c r="F2643" t="s">
        <v>7424</v>
      </c>
      <c r="H2643" s="135"/>
      <c r="M2643" s="32" t="s">
        <v>9401</v>
      </c>
    </row>
    <row r="2644" spans="1:13" ht="13.5" x14ac:dyDescent="0.15">
      <c r="A2644" s="32">
        <f t="shared" si="22"/>
        <v>1</v>
      </c>
      <c r="B2644" s="80">
        <v>46001</v>
      </c>
      <c r="C2644" s="32" t="s">
        <v>9420</v>
      </c>
      <c r="D2644" s="32" t="s">
        <v>9421</v>
      </c>
      <c r="F2644" t="s">
        <v>7424</v>
      </c>
      <c r="H2644" s="135"/>
      <c r="M2644" s="32" t="s">
        <v>9401</v>
      </c>
    </row>
    <row r="2645" spans="1:13" ht="13.5" x14ac:dyDescent="0.15">
      <c r="A2645" s="32">
        <f t="shared" si="22"/>
        <v>1</v>
      </c>
      <c r="B2645" s="80">
        <v>46001</v>
      </c>
      <c r="C2645" s="32" t="s">
        <v>9422</v>
      </c>
      <c r="D2645" s="32" t="s">
        <v>9423</v>
      </c>
      <c r="F2645" t="s">
        <v>7424</v>
      </c>
      <c r="H2645" s="135"/>
      <c r="M2645" s="32" t="s">
        <v>9401</v>
      </c>
    </row>
    <row r="2646" spans="1:13" ht="13.5" x14ac:dyDescent="0.15">
      <c r="A2646" s="32">
        <f t="shared" si="22"/>
        <v>1</v>
      </c>
      <c r="B2646" s="80">
        <v>46001</v>
      </c>
      <c r="C2646" s="32" t="s">
        <v>9424</v>
      </c>
      <c r="D2646" s="32" t="s">
        <v>9425</v>
      </c>
      <c r="F2646" t="s">
        <v>7424</v>
      </c>
      <c r="H2646" s="135"/>
      <c r="M2646" s="32" t="s">
        <v>9401</v>
      </c>
    </row>
    <row r="2647" spans="1:13" ht="13.5" x14ac:dyDescent="0.15">
      <c r="A2647" s="32">
        <f t="shared" si="22"/>
        <v>1</v>
      </c>
      <c r="B2647" s="80">
        <v>46001</v>
      </c>
      <c r="C2647" s="32" t="s">
        <v>9426</v>
      </c>
      <c r="D2647" s="32" t="s">
        <v>9427</v>
      </c>
      <c r="F2647" t="s">
        <v>7424</v>
      </c>
      <c r="H2647" s="135"/>
      <c r="M2647" s="32" t="s">
        <v>9401</v>
      </c>
    </row>
    <row r="2648" spans="1:13" ht="13.5" x14ac:dyDescent="0.15">
      <c r="A2648" s="32">
        <f t="shared" si="22"/>
        <v>1</v>
      </c>
      <c r="B2648" s="80">
        <v>46001</v>
      </c>
      <c r="C2648" s="32" t="s">
        <v>9428</v>
      </c>
      <c r="D2648" s="32" t="s">
        <v>9429</v>
      </c>
      <c r="F2648" t="s">
        <v>7424</v>
      </c>
      <c r="H2648" s="135"/>
      <c r="M2648" s="32" t="s">
        <v>9401</v>
      </c>
    </row>
    <row r="2649" spans="1:13" ht="13.5" x14ac:dyDescent="0.15">
      <c r="A2649" s="32">
        <f t="shared" si="22"/>
        <v>1</v>
      </c>
      <c r="B2649" s="80">
        <v>46001</v>
      </c>
      <c r="C2649" s="32" t="s">
        <v>9430</v>
      </c>
      <c r="D2649" s="32" t="s">
        <v>9431</v>
      </c>
      <c r="F2649" t="s">
        <v>7424</v>
      </c>
      <c r="H2649" s="135"/>
      <c r="M2649" s="32" t="s">
        <v>9401</v>
      </c>
    </row>
    <row r="2650" spans="1:13" ht="13.5" x14ac:dyDescent="0.15">
      <c r="A2650" s="32">
        <f t="shared" si="22"/>
        <v>1</v>
      </c>
      <c r="B2650" s="80">
        <v>46001</v>
      </c>
      <c r="C2650" s="32" t="s">
        <v>9432</v>
      </c>
      <c r="D2650" s="32" t="s">
        <v>9433</v>
      </c>
      <c r="F2650" t="s">
        <v>7424</v>
      </c>
      <c r="H2650" s="135"/>
      <c r="M2650" s="32" t="s">
        <v>9401</v>
      </c>
    </row>
    <row r="2651" spans="1:13" ht="13.5" x14ac:dyDescent="0.15">
      <c r="A2651" s="32">
        <f t="shared" si="22"/>
        <v>1</v>
      </c>
      <c r="B2651" s="80">
        <v>46001</v>
      </c>
      <c r="C2651" s="32" t="s">
        <v>9434</v>
      </c>
      <c r="D2651" s="32" t="s">
        <v>9435</v>
      </c>
      <c r="F2651" t="s">
        <v>7424</v>
      </c>
      <c r="H2651" s="136"/>
      <c r="M2651" s="32" t="s">
        <v>9401</v>
      </c>
    </row>
    <row r="2652" spans="1:13" ht="13.5" x14ac:dyDescent="0.15">
      <c r="A2652" s="32">
        <f t="shared" si="22"/>
        <v>1</v>
      </c>
      <c r="B2652" s="80">
        <v>46001</v>
      </c>
      <c r="C2652" s="32" t="s">
        <v>9436</v>
      </c>
      <c r="D2652" s="32" t="s">
        <v>9437</v>
      </c>
      <c r="F2652" t="s">
        <v>7424</v>
      </c>
      <c r="H2652" s="134" t="e" vm="502">
        <v>#VALUE!</v>
      </c>
    </row>
    <row r="2653" spans="1:13" ht="13.5" x14ac:dyDescent="0.15">
      <c r="A2653" s="32">
        <f t="shared" si="22"/>
        <v>1</v>
      </c>
      <c r="B2653" s="80">
        <v>46001</v>
      </c>
      <c r="C2653" s="32" t="s">
        <v>9438</v>
      </c>
      <c r="D2653" s="32" t="s">
        <v>9439</v>
      </c>
      <c r="F2653" t="s">
        <v>10692</v>
      </c>
      <c r="H2653" s="135"/>
    </row>
    <row r="2654" spans="1:13" ht="13.5" x14ac:dyDescent="0.15">
      <c r="A2654" s="32">
        <f t="shared" si="22"/>
        <v>1</v>
      </c>
      <c r="B2654" s="80">
        <v>46001</v>
      </c>
      <c r="C2654" s="32" t="s">
        <v>9440</v>
      </c>
      <c r="D2654" s="32" t="s">
        <v>9441</v>
      </c>
      <c r="F2654" t="s">
        <v>7424</v>
      </c>
      <c r="H2654" s="135"/>
    </row>
    <row r="2655" spans="1:13" ht="13.5" x14ac:dyDescent="0.15">
      <c r="A2655" s="32">
        <f t="shared" si="22"/>
        <v>1</v>
      </c>
      <c r="B2655" s="80">
        <v>46001</v>
      </c>
      <c r="C2655" s="32" t="s">
        <v>9442</v>
      </c>
      <c r="D2655" s="32" t="s">
        <v>9443</v>
      </c>
      <c r="F2655" t="s">
        <v>7424</v>
      </c>
      <c r="H2655" s="135"/>
    </row>
    <row r="2656" spans="1:13" ht="13.5" x14ac:dyDescent="0.15">
      <c r="A2656" s="32">
        <f t="shared" si="22"/>
        <v>1</v>
      </c>
      <c r="B2656" s="80">
        <v>46001</v>
      </c>
      <c r="C2656" s="32" t="s">
        <v>9444</v>
      </c>
      <c r="D2656" s="32" t="s">
        <v>9445</v>
      </c>
      <c r="F2656" t="s">
        <v>7424</v>
      </c>
      <c r="H2656" s="135"/>
    </row>
    <row r="2657" spans="1:8" ht="13.5" x14ac:dyDescent="0.15">
      <c r="A2657" s="32">
        <f t="shared" si="22"/>
        <v>1</v>
      </c>
      <c r="B2657" s="80">
        <v>46001</v>
      </c>
      <c r="C2657" s="32" t="s">
        <v>9446</v>
      </c>
      <c r="D2657" s="32" t="s">
        <v>9447</v>
      </c>
      <c r="F2657" t="s">
        <v>7424</v>
      </c>
      <c r="H2657" s="135"/>
    </row>
    <row r="2658" spans="1:8" ht="13.5" x14ac:dyDescent="0.15">
      <c r="A2658" s="32">
        <f t="shared" si="22"/>
        <v>1</v>
      </c>
      <c r="B2658" s="80">
        <v>46001</v>
      </c>
      <c r="C2658" s="32" t="s">
        <v>9448</v>
      </c>
      <c r="D2658" s="32" t="s">
        <v>9449</v>
      </c>
      <c r="F2658" t="s">
        <v>7424</v>
      </c>
      <c r="H2658" s="135"/>
    </row>
    <row r="2659" spans="1:8" ht="13.5" x14ac:dyDescent="0.15">
      <c r="A2659" s="32">
        <f t="shared" si="22"/>
        <v>1</v>
      </c>
      <c r="B2659" s="80">
        <v>46001</v>
      </c>
      <c r="C2659" s="32" t="s">
        <v>9450</v>
      </c>
      <c r="D2659" s="32" t="s">
        <v>9451</v>
      </c>
      <c r="F2659" t="s">
        <v>7424</v>
      </c>
      <c r="H2659" s="135"/>
    </row>
    <row r="2660" spans="1:8" ht="13.5" x14ac:dyDescent="0.15">
      <c r="A2660" s="32">
        <f t="shared" si="22"/>
        <v>1</v>
      </c>
      <c r="B2660" s="80">
        <v>46001</v>
      </c>
      <c r="C2660" s="32" t="s">
        <v>9452</v>
      </c>
      <c r="D2660" s="32" t="s">
        <v>9453</v>
      </c>
      <c r="F2660" t="s">
        <v>10692</v>
      </c>
      <c r="H2660" s="135"/>
    </row>
    <row r="2661" spans="1:8" ht="13.5" x14ac:dyDescent="0.15">
      <c r="A2661" s="32">
        <f t="shared" si="22"/>
        <v>1</v>
      </c>
      <c r="B2661" s="80">
        <v>46001</v>
      </c>
      <c r="C2661" s="32" t="s">
        <v>9454</v>
      </c>
      <c r="D2661" s="32" t="s">
        <v>9455</v>
      </c>
      <c r="F2661" t="s">
        <v>7424</v>
      </c>
      <c r="H2661" s="135"/>
    </row>
    <row r="2662" spans="1:8" ht="13.5" x14ac:dyDescent="0.15">
      <c r="A2662" s="32">
        <f t="shared" si="22"/>
        <v>1</v>
      </c>
      <c r="B2662" s="80">
        <v>46001</v>
      </c>
      <c r="C2662" s="32" t="s">
        <v>9456</v>
      </c>
      <c r="D2662" s="32" t="s">
        <v>9457</v>
      </c>
      <c r="F2662" t="s">
        <v>7424</v>
      </c>
      <c r="H2662" s="135"/>
    </row>
    <row r="2663" spans="1:8" ht="13.5" x14ac:dyDescent="0.15">
      <c r="A2663" s="32">
        <f t="shared" si="22"/>
        <v>1</v>
      </c>
      <c r="B2663" s="80">
        <v>46001</v>
      </c>
      <c r="C2663" s="32" t="s">
        <v>9458</v>
      </c>
      <c r="D2663" s="32" t="s">
        <v>9459</v>
      </c>
      <c r="F2663" t="s">
        <v>10692</v>
      </c>
      <c r="H2663" s="135"/>
    </row>
    <row r="2664" spans="1:8" ht="13.5" x14ac:dyDescent="0.15">
      <c r="A2664" s="32">
        <f t="shared" si="22"/>
        <v>1</v>
      </c>
      <c r="B2664" s="80">
        <v>46001</v>
      </c>
      <c r="C2664" s="32" t="s">
        <v>9460</v>
      </c>
      <c r="D2664" s="32" t="s">
        <v>9461</v>
      </c>
      <c r="F2664" t="s">
        <v>7424</v>
      </c>
      <c r="H2664" s="135"/>
    </row>
    <row r="2665" spans="1:8" ht="13.5" x14ac:dyDescent="0.15">
      <c r="A2665" s="32">
        <f t="shared" si="22"/>
        <v>1</v>
      </c>
      <c r="B2665" s="80">
        <v>46001</v>
      </c>
      <c r="C2665" s="32" t="s">
        <v>9462</v>
      </c>
      <c r="D2665" s="32" t="s">
        <v>9463</v>
      </c>
      <c r="F2665" t="s">
        <v>7424</v>
      </c>
      <c r="H2665" s="135"/>
    </row>
    <row r="2666" spans="1:8" ht="13.5" x14ac:dyDescent="0.15">
      <c r="A2666" s="32">
        <f t="shared" ref="A2666:A2729" si="23">COUNTIF($C$1509:$C$99985,C2666)</f>
        <v>1</v>
      </c>
      <c r="B2666" s="80">
        <v>46001</v>
      </c>
      <c r="C2666" s="32" t="s">
        <v>9464</v>
      </c>
      <c r="D2666" s="32" t="s">
        <v>9465</v>
      </c>
      <c r="F2666" t="s">
        <v>7424</v>
      </c>
      <c r="H2666" s="135"/>
    </row>
    <row r="2667" spans="1:8" ht="13.5" x14ac:dyDescent="0.15">
      <c r="A2667" s="32">
        <f t="shared" si="23"/>
        <v>1</v>
      </c>
      <c r="B2667" s="80">
        <v>46001</v>
      </c>
      <c r="C2667" s="32" t="s">
        <v>9466</v>
      </c>
      <c r="D2667" s="32" t="s">
        <v>9467</v>
      </c>
      <c r="F2667" t="s">
        <v>7424</v>
      </c>
      <c r="H2667" s="135"/>
    </row>
    <row r="2668" spans="1:8" ht="13.5" x14ac:dyDescent="0.15">
      <c r="A2668" s="32">
        <f t="shared" si="23"/>
        <v>1</v>
      </c>
      <c r="B2668" s="80">
        <v>46001</v>
      </c>
      <c r="C2668" s="32" t="s">
        <v>9468</v>
      </c>
      <c r="D2668" s="32" t="s">
        <v>9469</v>
      </c>
      <c r="F2668" t="s">
        <v>7424</v>
      </c>
      <c r="H2668" s="135"/>
    </row>
    <row r="2669" spans="1:8" ht="13.5" x14ac:dyDescent="0.15">
      <c r="A2669" s="32">
        <f t="shared" si="23"/>
        <v>1</v>
      </c>
      <c r="B2669" s="80">
        <v>46001</v>
      </c>
      <c r="C2669" s="32" t="s">
        <v>9470</v>
      </c>
      <c r="D2669" s="32" t="s">
        <v>9471</v>
      </c>
      <c r="F2669" t="s">
        <v>10692</v>
      </c>
      <c r="H2669" s="136"/>
    </row>
    <row r="2670" spans="1:8" ht="13.5" x14ac:dyDescent="0.15">
      <c r="A2670" s="32">
        <f t="shared" si="23"/>
        <v>1</v>
      </c>
      <c r="B2670" s="80">
        <v>46001</v>
      </c>
      <c r="C2670" s="32" t="s">
        <v>9480</v>
      </c>
      <c r="D2670" s="32" t="s">
        <v>9481</v>
      </c>
      <c r="F2670" t="s">
        <v>7424</v>
      </c>
      <c r="H2670" s="134" t="e" vm="503">
        <v>#VALUE!</v>
      </c>
    </row>
    <row r="2671" spans="1:8" ht="13.5" x14ac:dyDescent="0.15">
      <c r="A2671" s="32">
        <f t="shared" si="23"/>
        <v>1</v>
      </c>
      <c r="B2671" s="80">
        <v>46001</v>
      </c>
      <c r="C2671" s="32" t="s">
        <v>9482</v>
      </c>
      <c r="D2671" s="32" t="s">
        <v>9483</v>
      </c>
      <c r="F2671" t="s">
        <v>7424</v>
      </c>
      <c r="H2671" s="135"/>
    </row>
    <row r="2672" spans="1:8" ht="13.5" x14ac:dyDescent="0.15">
      <c r="A2672" s="32">
        <f t="shared" si="23"/>
        <v>1</v>
      </c>
      <c r="B2672" s="80">
        <v>46001</v>
      </c>
      <c r="C2672" s="32" t="s">
        <v>9486</v>
      </c>
      <c r="D2672" s="32" t="s">
        <v>9487</v>
      </c>
      <c r="F2672" t="s">
        <v>7424</v>
      </c>
      <c r="H2672" s="135"/>
    </row>
    <row r="2673" spans="1:13" ht="13.5" x14ac:dyDescent="0.15">
      <c r="A2673" s="32">
        <f t="shared" si="23"/>
        <v>1</v>
      </c>
      <c r="B2673" s="80">
        <v>46001</v>
      </c>
      <c r="C2673" s="32" t="s">
        <v>9490</v>
      </c>
      <c r="D2673" s="32" t="s">
        <v>9491</v>
      </c>
      <c r="F2673" t="s">
        <v>7424</v>
      </c>
      <c r="H2673" s="135"/>
    </row>
    <row r="2674" spans="1:13" ht="13.5" x14ac:dyDescent="0.15">
      <c r="A2674" s="32">
        <f t="shared" si="23"/>
        <v>1</v>
      </c>
      <c r="B2674" s="80">
        <v>46001</v>
      </c>
      <c r="C2674" s="32" t="s">
        <v>9492</v>
      </c>
      <c r="D2674" s="32" t="s">
        <v>9493</v>
      </c>
      <c r="F2674" t="s">
        <v>7424</v>
      </c>
      <c r="H2674" s="135"/>
    </row>
    <row r="2675" spans="1:13" ht="13.5" x14ac:dyDescent="0.15">
      <c r="A2675" s="32">
        <f t="shared" si="23"/>
        <v>1</v>
      </c>
      <c r="B2675" s="80">
        <v>46001</v>
      </c>
      <c r="C2675" s="32" t="s">
        <v>9496</v>
      </c>
      <c r="D2675" s="32" t="s">
        <v>9497</v>
      </c>
      <c r="F2675" t="s">
        <v>7424</v>
      </c>
      <c r="H2675" s="135"/>
    </row>
    <row r="2676" spans="1:13" ht="13.5" x14ac:dyDescent="0.15">
      <c r="A2676" s="32">
        <f t="shared" si="23"/>
        <v>1</v>
      </c>
      <c r="B2676" s="80">
        <v>46001</v>
      </c>
      <c r="C2676" s="32" t="s">
        <v>9498</v>
      </c>
      <c r="D2676" s="32" t="s">
        <v>9499</v>
      </c>
      <c r="F2676" t="s">
        <v>7424</v>
      </c>
      <c r="H2676" s="135"/>
    </row>
    <row r="2677" spans="1:13" ht="13.5" x14ac:dyDescent="0.15">
      <c r="A2677" s="32">
        <f t="shared" si="23"/>
        <v>1</v>
      </c>
      <c r="B2677" s="80">
        <v>46001</v>
      </c>
      <c r="C2677" s="32" t="s">
        <v>9502</v>
      </c>
      <c r="D2677" s="32" t="s">
        <v>9503</v>
      </c>
      <c r="F2677" t="s">
        <v>7424</v>
      </c>
      <c r="H2677" s="135"/>
    </row>
    <row r="2678" spans="1:13" ht="13.5" x14ac:dyDescent="0.15">
      <c r="A2678" s="32">
        <f t="shared" si="23"/>
        <v>1</v>
      </c>
      <c r="B2678" s="80">
        <v>46001</v>
      </c>
      <c r="C2678" s="32" t="s">
        <v>9504</v>
      </c>
      <c r="D2678" s="32" t="s">
        <v>9505</v>
      </c>
      <c r="F2678" t="s">
        <v>7424</v>
      </c>
      <c r="H2678" s="136"/>
    </row>
    <row r="2679" spans="1:13" ht="13.5" x14ac:dyDescent="0.15">
      <c r="A2679" s="32">
        <f t="shared" si="23"/>
        <v>1</v>
      </c>
      <c r="B2679" s="80">
        <v>46001</v>
      </c>
      <c r="C2679" s="32" t="s">
        <v>11258</v>
      </c>
      <c r="D2679" s="32" t="s">
        <v>11217</v>
      </c>
      <c r="F2679" t="s">
        <v>10559</v>
      </c>
      <c r="H2679" s="138" t="s">
        <v>10796</v>
      </c>
      <c r="M2679" s="32" t="s">
        <v>8751</v>
      </c>
    </row>
    <row r="2680" spans="1:13" ht="13.5" x14ac:dyDescent="0.15">
      <c r="A2680" s="32">
        <f t="shared" si="23"/>
        <v>1</v>
      </c>
      <c r="B2680" s="80">
        <v>46001</v>
      </c>
      <c r="C2680" s="32" t="s">
        <v>11259</v>
      </c>
      <c r="D2680" s="32" t="s">
        <v>8107</v>
      </c>
      <c r="F2680" t="s">
        <v>10559</v>
      </c>
      <c r="H2680" s="135"/>
      <c r="M2680" s="32" t="s">
        <v>8751</v>
      </c>
    </row>
    <row r="2681" spans="1:13" ht="13.5" x14ac:dyDescent="0.15">
      <c r="A2681" s="32">
        <f t="shared" si="23"/>
        <v>1</v>
      </c>
      <c r="B2681" s="80">
        <v>46001</v>
      </c>
      <c r="C2681" s="32" t="s">
        <v>11260</v>
      </c>
      <c r="D2681" s="32" t="s">
        <v>11220</v>
      </c>
      <c r="F2681" t="s">
        <v>10559</v>
      </c>
      <c r="H2681" s="135"/>
      <c r="M2681" s="32" t="s">
        <v>8751</v>
      </c>
    </row>
    <row r="2682" spans="1:13" ht="13.5" x14ac:dyDescent="0.15">
      <c r="A2682" s="32">
        <f t="shared" si="23"/>
        <v>1</v>
      </c>
      <c r="B2682" s="80">
        <v>46001</v>
      </c>
      <c r="C2682" s="32" t="s">
        <v>11261</v>
      </c>
      <c r="D2682" s="32" t="s">
        <v>11222</v>
      </c>
      <c r="F2682" t="s">
        <v>10559</v>
      </c>
      <c r="H2682" s="135"/>
      <c r="M2682" s="32" t="s">
        <v>8751</v>
      </c>
    </row>
    <row r="2683" spans="1:13" ht="13.5" x14ac:dyDescent="0.15">
      <c r="A2683" s="32">
        <f t="shared" si="23"/>
        <v>1</v>
      </c>
      <c r="B2683" s="80">
        <v>46001</v>
      </c>
      <c r="C2683" s="32" t="s">
        <v>11262</v>
      </c>
      <c r="D2683" s="32" t="s">
        <v>11224</v>
      </c>
      <c r="F2683" t="s">
        <v>10559</v>
      </c>
      <c r="H2683" s="135"/>
      <c r="M2683" s="32" t="s">
        <v>8751</v>
      </c>
    </row>
    <row r="2684" spans="1:13" ht="13.5" x14ac:dyDescent="0.15">
      <c r="A2684" s="32">
        <f t="shared" si="23"/>
        <v>1</v>
      </c>
      <c r="B2684" s="80">
        <v>46001</v>
      </c>
      <c r="C2684" s="32" t="s">
        <v>11263</v>
      </c>
      <c r="D2684" s="32" t="s">
        <v>11226</v>
      </c>
      <c r="F2684" t="s">
        <v>10559</v>
      </c>
      <c r="H2684" s="135"/>
      <c r="M2684" s="32" t="s">
        <v>8751</v>
      </c>
    </row>
    <row r="2685" spans="1:13" ht="13.5" x14ac:dyDescent="0.15">
      <c r="A2685" s="32">
        <f t="shared" si="23"/>
        <v>1</v>
      </c>
      <c r="B2685" s="80">
        <v>46001</v>
      </c>
      <c r="C2685" s="32" t="s">
        <v>11264</v>
      </c>
      <c r="D2685" s="32" t="s">
        <v>11228</v>
      </c>
      <c r="F2685" t="s">
        <v>10559</v>
      </c>
      <c r="H2685" s="137"/>
      <c r="M2685" s="32" t="s">
        <v>8751</v>
      </c>
    </row>
    <row r="2686" spans="1:13" ht="13.5" x14ac:dyDescent="0.15">
      <c r="A2686" s="32">
        <f t="shared" si="23"/>
        <v>1</v>
      </c>
      <c r="B2686" s="80">
        <v>46001</v>
      </c>
      <c r="C2686" s="32" t="s">
        <v>11265</v>
      </c>
      <c r="D2686" s="32" t="s">
        <v>9354</v>
      </c>
      <c r="F2686" t="s">
        <v>7424</v>
      </c>
      <c r="H2686" s="138" t="s">
        <v>11239</v>
      </c>
      <c r="M2686" s="32" t="s">
        <v>9356</v>
      </c>
    </row>
    <row r="2687" spans="1:13" ht="13.5" x14ac:dyDescent="0.15">
      <c r="A2687" s="32">
        <f t="shared" si="23"/>
        <v>1</v>
      </c>
      <c r="B2687" s="80">
        <v>46001</v>
      </c>
      <c r="C2687" s="32" t="s">
        <v>11266</v>
      </c>
      <c r="D2687" s="32" t="s">
        <v>367</v>
      </c>
      <c r="F2687" t="s">
        <v>101</v>
      </c>
      <c r="H2687" s="135"/>
      <c r="M2687" s="32" t="s">
        <v>9358</v>
      </c>
    </row>
    <row r="2688" spans="1:13" ht="13.5" x14ac:dyDescent="0.15">
      <c r="A2688" s="32">
        <f t="shared" si="23"/>
        <v>1</v>
      </c>
      <c r="B2688" s="80">
        <v>46001</v>
      </c>
      <c r="C2688" s="32" t="s">
        <v>11267</v>
      </c>
      <c r="D2688" s="32" t="s">
        <v>369</v>
      </c>
      <c r="F2688" t="s">
        <v>101</v>
      </c>
      <c r="H2688" s="136"/>
      <c r="M2688" s="32" t="s">
        <v>9358</v>
      </c>
    </row>
    <row r="2689" spans="1:8" ht="13.5" x14ac:dyDescent="0.15">
      <c r="A2689" s="32">
        <f t="shared" si="23"/>
        <v>1</v>
      </c>
      <c r="B2689" s="80">
        <v>46001</v>
      </c>
      <c r="C2689" s="32" t="s">
        <v>9508</v>
      </c>
      <c r="D2689" s="32" t="s">
        <v>9509</v>
      </c>
      <c r="F2689" t="s">
        <v>7424</v>
      </c>
      <c r="H2689" s="134" t="e" vm="504">
        <v>#VALUE!</v>
      </c>
    </row>
    <row r="2690" spans="1:8" ht="13.5" x14ac:dyDescent="0.15">
      <c r="A2690" s="32">
        <f t="shared" si="23"/>
        <v>1</v>
      </c>
      <c r="B2690" s="80">
        <v>46001</v>
      </c>
      <c r="C2690" s="32" t="s">
        <v>9511</v>
      </c>
      <c r="D2690" s="32" t="s">
        <v>9512</v>
      </c>
      <c r="F2690" t="s">
        <v>7424</v>
      </c>
      <c r="H2690" s="135"/>
    </row>
    <row r="2691" spans="1:8" ht="13.5" x14ac:dyDescent="0.15">
      <c r="A2691" s="32">
        <f t="shared" si="23"/>
        <v>1</v>
      </c>
      <c r="B2691" s="80">
        <v>46001</v>
      </c>
      <c r="C2691" s="32" t="s">
        <v>9513</v>
      </c>
      <c r="D2691" s="32" t="s">
        <v>9514</v>
      </c>
      <c r="F2691" t="s">
        <v>7424</v>
      </c>
      <c r="H2691" s="135"/>
    </row>
    <row r="2692" spans="1:8" ht="13.5" x14ac:dyDescent="0.15">
      <c r="A2692" s="32">
        <f t="shared" si="23"/>
        <v>1</v>
      </c>
      <c r="B2692" s="80">
        <v>46001</v>
      </c>
      <c r="C2692" s="32" t="s">
        <v>9515</v>
      </c>
      <c r="D2692" s="32" t="s">
        <v>9516</v>
      </c>
      <c r="F2692" t="s">
        <v>7424</v>
      </c>
      <c r="H2692" s="135"/>
    </row>
    <row r="2693" spans="1:8" ht="13.5" x14ac:dyDescent="0.15">
      <c r="A2693" s="32">
        <f t="shared" si="23"/>
        <v>1</v>
      </c>
      <c r="B2693" s="80">
        <v>46001</v>
      </c>
      <c r="C2693" s="32" t="s">
        <v>9517</v>
      </c>
      <c r="D2693" s="32" t="s">
        <v>9518</v>
      </c>
      <c r="F2693" t="s">
        <v>7424</v>
      </c>
      <c r="H2693" s="135"/>
    </row>
    <row r="2694" spans="1:8" ht="13.5" x14ac:dyDescent="0.15">
      <c r="A2694" s="32">
        <f t="shared" si="23"/>
        <v>1</v>
      </c>
      <c r="B2694" s="80">
        <v>46001</v>
      </c>
      <c r="C2694" s="32" t="s">
        <v>9519</v>
      </c>
      <c r="D2694" s="32" t="s">
        <v>9520</v>
      </c>
      <c r="F2694" t="s">
        <v>7424</v>
      </c>
      <c r="H2694" s="135"/>
    </row>
    <row r="2695" spans="1:8" ht="13.5" x14ac:dyDescent="0.15">
      <c r="A2695" s="32">
        <f t="shared" si="23"/>
        <v>1</v>
      </c>
      <c r="B2695" s="80">
        <v>46001</v>
      </c>
      <c r="C2695" s="32" t="s">
        <v>9521</v>
      </c>
      <c r="D2695" s="32" t="s">
        <v>9522</v>
      </c>
      <c r="F2695" t="s">
        <v>7424</v>
      </c>
      <c r="H2695" s="135"/>
    </row>
    <row r="2696" spans="1:8" ht="13.5" x14ac:dyDescent="0.15">
      <c r="A2696" s="32">
        <f t="shared" si="23"/>
        <v>1</v>
      </c>
      <c r="B2696" s="80">
        <v>46001</v>
      </c>
      <c r="C2696" s="32" t="s">
        <v>9523</v>
      </c>
      <c r="D2696" s="32" t="s">
        <v>9524</v>
      </c>
      <c r="F2696" t="s">
        <v>7424</v>
      </c>
      <c r="H2696" s="135"/>
    </row>
    <row r="2697" spans="1:8" ht="13.5" x14ac:dyDescent="0.15">
      <c r="A2697" s="32">
        <f t="shared" si="23"/>
        <v>1</v>
      </c>
      <c r="B2697" s="80">
        <v>46001</v>
      </c>
      <c r="C2697" s="32" t="s">
        <v>9525</v>
      </c>
      <c r="D2697" s="32" t="s">
        <v>9526</v>
      </c>
      <c r="F2697" t="s">
        <v>7424</v>
      </c>
      <c r="H2697" s="135"/>
    </row>
    <row r="2698" spans="1:8" ht="13.5" x14ac:dyDescent="0.15">
      <c r="A2698" s="32">
        <f t="shared" si="23"/>
        <v>1</v>
      </c>
      <c r="B2698" s="80">
        <v>46001</v>
      </c>
      <c r="C2698" s="32" t="s">
        <v>9527</v>
      </c>
      <c r="D2698" s="32" t="s">
        <v>9528</v>
      </c>
      <c r="F2698" t="s">
        <v>7424</v>
      </c>
      <c r="H2698" s="135"/>
    </row>
    <row r="2699" spans="1:8" ht="13.5" x14ac:dyDescent="0.15">
      <c r="A2699" s="32">
        <f t="shared" si="23"/>
        <v>1</v>
      </c>
      <c r="B2699" s="80">
        <v>46001</v>
      </c>
      <c r="C2699" s="32" t="s">
        <v>9529</v>
      </c>
      <c r="D2699" s="32" t="s">
        <v>9530</v>
      </c>
      <c r="F2699" t="s">
        <v>7424</v>
      </c>
      <c r="H2699" s="135"/>
    </row>
    <row r="2700" spans="1:8" ht="13.5" x14ac:dyDescent="0.15">
      <c r="A2700" s="32">
        <f t="shared" si="23"/>
        <v>1</v>
      </c>
      <c r="B2700" s="80">
        <v>46001</v>
      </c>
      <c r="C2700" s="32" t="s">
        <v>9531</v>
      </c>
      <c r="D2700" s="32" t="s">
        <v>9532</v>
      </c>
      <c r="F2700" t="s">
        <v>7424</v>
      </c>
      <c r="H2700" s="135"/>
    </row>
    <row r="2701" spans="1:8" ht="13.5" x14ac:dyDescent="0.15">
      <c r="A2701" s="32">
        <f t="shared" si="23"/>
        <v>1</v>
      </c>
      <c r="B2701" s="80">
        <v>46001</v>
      </c>
      <c r="C2701" s="32" t="s">
        <v>9533</v>
      </c>
      <c r="D2701" s="32" t="s">
        <v>9534</v>
      </c>
      <c r="F2701" t="s">
        <v>7424</v>
      </c>
      <c r="H2701" s="135"/>
    </row>
    <row r="2702" spans="1:8" ht="13.5" x14ac:dyDescent="0.15">
      <c r="A2702" s="32">
        <f t="shared" si="23"/>
        <v>1</v>
      </c>
      <c r="B2702" s="80">
        <v>46001</v>
      </c>
      <c r="C2702" s="32" t="s">
        <v>9535</v>
      </c>
      <c r="D2702" s="32" t="s">
        <v>9536</v>
      </c>
      <c r="F2702" t="s">
        <v>7424</v>
      </c>
      <c r="H2702" s="135"/>
    </row>
    <row r="2703" spans="1:8" ht="13.5" x14ac:dyDescent="0.15">
      <c r="A2703" s="32">
        <f t="shared" si="23"/>
        <v>1</v>
      </c>
      <c r="B2703" s="80">
        <v>46001</v>
      </c>
      <c r="C2703" s="32" t="s">
        <v>9537</v>
      </c>
      <c r="D2703" s="32" t="s">
        <v>9538</v>
      </c>
      <c r="F2703" t="s">
        <v>7424</v>
      </c>
      <c r="H2703" s="135"/>
    </row>
    <row r="2704" spans="1:8" ht="13.5" x14ac:dyDescent="0.15">
      <c r="A2704" s="32">
        <f t="shared" si="23"/>
        <v>1</v>
      </c>
      <c r="B2704" s="80">
        <v>46001</v>
      </c>
      <c r="C2704" s="32" t="s">
        <v>9539</v>
      </c>
      <c r="D2704" s="32" t="s">
        <v>9540</v>
      </c>
      <c r="F2704" t="s">
        <v>7424</v>
      </c>
      <c r="H2704" s="135"/>
    </row>
    <row r="2705" spans="1:13" ht="13.5" x14ac:dyDescent="0.15">
      <c r="A2705" s="32">
        <f t="shared" si="23"/>
        <v>1</v>
      </c>
      <c r="B2705" s="80">
        <v>46001</v>
      </c>
      <c r="C2705" s="32" t="s">
        <v>9541</v>
      </c>
      <c r="D2705" s="32" t="s">
        <v>9542</v>
      </c>
      <c r="F2705" t="s">
        <v>7424</v>
      </c>
      <c r="H2705" s="135"/>
    </row>
    <row r="2706" spans="1:13" ht="13.5" x14ac:dyDescent="0.15">
      <c r="A2706" s="32">
        <f t="shared" si="23"/>
        <v>1</v>
      </c>
      <c r="B2706" s="80">
        <v>46001</v>
      </c>
      <c r="C2706" s="32" t="s">
        <v>9543</v>
      </c>
      <c r="D2706" s="32" t="s">
        <v>9544</v>
      </c>
      <c r="F2706" t="s">
        <v>7424</v>
      </c>
      <c r="H2706" s="136"/>
    </row>
    <row r="2707" spans="1:13" ht="13.5" x14ac:dyDescent="0.15">
      <c r="A2707" s="32">
        <f t="shared" si="23"/>
        <v>1</v>
      </c>
      <c r="B2707" s="80">
        <v>46001</v>
      </c>
      <c r="C2707" s="32" t="s">
        <v>9545</v>
      </c>
      <c r="D2707" s="32" t="s">
        <v>9546</v>
      </c>
      <c r="F2707" t="s">
        <v>7424</v>
      </c>
      <c r="H2707" s="134" t="e" vm="505">
        <v>#VALUE!</v>
      </c>
      <c r="M2707" s="32" t="s">
        <v>9401</v>
      </c>
    </row>
    <row r="2708" spans="1:13" ht="13.5" x14ac:dyDescent="0.15">
      <c r="A2708" s="32">
        <f t="shared" si="23"/>
        <v>1</v>
      </c>
      <c r="B2708" s="80">
        <v>46001</v>
      </c>
      <c r="C2708" s="32" t="s">
        <v>9547</v>
      </c>
      <c r="D2708" s="32" t="s">
        <v>9548</v>
      </c>
      <c r="F2708" t="s">
        <v>7424</v>
      </c>
      <c r="H2708" s="135"/>
      <c r="M2708" s="32" t="s">
        <v>9401</v>
      </c>
    </row>
    <row r="2709" spans="1:13" ht="13.5" x14ac:dyDescent="0.15">
      <c r="A2709" s="32">
        <f t="shared" si="23"/>
        <v>1</v>
      </c>
      <c r="B2709" s="80">
        <v>46001</v>
      </c>
      <c r="C2709" s="32" t="s">
        <v>9549</v>
      </c>
      <c r="D2709" s="32" t="s">
        <v>9550</v>
      </c>
      <c r="F2709" t="s">
        <v>7424</v>
      </c>
      <c r="H2709" s="135"/>
      <c r="M2709" s="32" t="s">
        <v>9401</v>
      </c>
    </row>
    <row r="2710" spans="1:13" ht="13.5" x14ac:dyDescent="0.15">
      <c r="A2710" s="32">
        <f t="shared" si="23"/>
        <v>1</v>
      </c>
      <c r="B2710" s="80">
        <v>46001</v>
      </c>
      <c r="C2710" s="32" t="s">
        <v>9551</v>
      </c>
      <c r="D2710" s="32" t="s">
        <v>9552</v>
      </c>
      <c r="F2710" t="s">
        <v>7424</v>
      </c>
      <c r="H2710" s="135"/>
      <c r="M2710" s="32" t="s">
        <v>9401</v>
      </c>
    </row>
    <row r="2711" spans="1:13" ht="13.5" x14ac:dyDescent="0.15">
      <c r="A2711" s="32">
        <f t="shared" si="23"/>
        <v>1</v>
      </c>
      <c r="B2711" s="80">
        <v>46001</v>
      </c>
      <c r="C2711" s="32" t="s">
        <v>9553</v>
      </c>
      <c r="D2711" s="32" t="s">
        <v>9554</v>
      </c>
      <c r="F2711" t="s">
        <v>7424</v>
      </c>
      <c r="H2711" s="135"/>
      <c r="M2711" s="32" t="s">
        <v>9401</v>
      </c>
    </row>
    <row r="2712" spans="1:13" ht="13.5" x14ac:dyDescent="0.15">
      <c r="A2712" s="32">
        <f t="shared" si="23"/>
        <v>1</v>
      </c>
      <c r="B2712" s="80">
        <v>46001</v>
      </c>
      <c r="C2712" s="32" t="s">
        <v>9555</v>
      </c>
      <c r="D2712" s="32" t="s">
        <v>9556</v>
      </c>
      <c r="F2712" t="s">
        <v>7424</v>
      </c>
      <c r="H2712" s="135"/>
      <c r="M2712" s="32" t="s">
        <v>9401</v>
      </c>
    </row>
    <row r="2713" spans="1:13" ht="13.5" x14ac:dyDescent="0.15">
      <c r="A2713" s="32">
        <f t="shared" si="23"/>
        <v>1</v>
      </c>
      <c r="B2713" s="80">
        <v>46001</v>
      </c>
      <c r="C2713" s="32" t="s">
        <v>9557</v>
      </c>
      <c r="D2713" s="32" t="s">
        <v>9558</v>
      </c>
      <c r="F2713" t="s">
        <v>7424</v>
      </c>
      <c r="H2713" s="135"/>
      <c r="M2713" s="32" t="s">
        <v>9401</v>
      </c>
    </row>
    <row r="2714" spans="1:13" ht="13.5" x14ac:dyDescent="0.15">
      <c r="A2714" s="32">
        <f t="shared" si="23"/>
        <v>1</v>
      </c>
      <c r="B2714" s="80">
        <v>46001</v>
      </c>
      <c r="C2714" s="32" t="s">
        <v>9559</v>
      </c>
      <c r="D2714" s="32" t="s">
        <v>9560</v>
      </c>
      <c r="F2714" t="s">
        <v>7424</v>
      </c>
      <c r="H2714" s="135"/>
      <c r="M2714" s="32" t="s">
        <v>9401</v>
      </c>
    </row>
    <row r="2715" spans="1:13" ht="13.5" x14ac:dyDescent="0.15">
      <c r="A2715" s="32">
        <f t="shared" si="23"/>
        <v>1</v>
      </c>
      <c r="B2715" s="80">
        <v>46001</v>
      </c>
      <c r="C2715" s="32" t="s">
        <v>9561</v>
      </c>
      <c r="D2715" s="32" t="s">
        <v>9562</v>
      </c>
      <c r="F2715" t="s">
        <v>7424</v>
      </c>
      <c r="H2715" s="135"/>
      <c r="M2715" s="32" t="s">
        <v>9401</v>
      </c>
    </row>
    <row r="2716" spans="1:13" ht="13.5" x14ac:dyDescent="0.15">
      <c r="A2716" s="32">
        <f t="shared" si="23"/>
        <v>1</v>
      </c>
      <c r="B2716" s="80">
        <v>46001</v>
      </c>
      <c r="C2716" s="32" t="s">
        <v>9563</v>
      </c>
      <c r="D2716" s="32" t="s">
        <v>9564</v>
      </c>
      <c r="F2716" t="s">
        <v>7424</v>
      </c>
      <c r="H2716" s="135"/>
      <c r="M2716" s="32" t="s">
        <v>9401</v>
      </c>
    </row>
    <row r="2717" spans="1:13" ht="13.5" x14ac:dyDescent="0.15">
      <c r="A2717" s="32">
        <f t="shared" si="23"/>
        <v>1</v>
      </c>
      <c r="B2717" s="80">
        <v>46001</v>
      </c>
      <c r="C2717" s="32" t="s">
        <v>9565</v>
      </c>
      <c r="D2717" s="32" t="s">
        <v>9566</v>
      </c>
      <c r="F2717" t="s">
        <v>7424</v>
      </c>
      <c r="H2717" s="135"/>
      <c r="M2717" s="32" t="s">
        <v>9401</v>
      </c>
    </row>
    <row r="2718" spans="1:13" ht="13.5" x14ac:dyDescent="0.15">
      <c r="A2718" s="32">
        <f t="shared" si="23"/>
        <v>1</v>
      </c>
      <c r="B2718" s="80">
        <v>46001</v>
      </c>
      <c r="C2718" s="32" t="s">
        <v>9567</v>
      </c>
      <c r="D2718" s="32" t="s">
        <v>9568</v>
      </c>
      <c r="F2718" t="s">
        <v>7424</v>
      </c>
      <c r="H2718" s="135"/>
      <c r="M2718" s="32" t="s">
        <v>9401</v>
      </c>
    </row>
    <row r="2719" spans="1:13" ht="13.5" x14ac:dyDescent="0.15">
      <c r="A2719" s="32">
        <f t="shared" si="23"/>
        <v>1</v>
      </c>
      <c r="B2719" s="80">
        <v>46001</v>
      </c>
      <c r="C2719" s="32" t="s">
        <v>9569</v>
      </c>
      <c r="D2719" s="32" t="s">
        <v>9570</v>
      </c>
      <c r="F2719" t="s">
        <v>7424</v>
      </c>
      <c r="H2719" s="135"/>
      <c r="M2719" s="32" t="s">
        <v>9401</v>
      </c>
    </row>
    <row r="2720" spans="1:13" ht="13.5" x14ac:dyDescent="0.15">
      <c r="A2720" s="32">
        <f t="shared" si="23"/>
        <v>1</v>
      </c>
      <c r="B2720" s="80">
        <v>46001</v>
      </c>
      <c r="C2720" s="32" t="s">
        <v>9571</v>
      </c>
      <c r="D2720" s="32" t="s">
        <v>9572</v>
      </c>
      <c r="F2720" t="s">
        <v>7424</v>
      </c>
      <c r="H2720" s="135"/>
      <c r="M2720" s="32" t="s">
        <v>9401</v>
      </c>
    </row>
    <row r="2721" spans="1:13" ht="13.5" x14ac:dyDescent="0.15">
      <c r="A2721" s="32">
        <f t="shared" si="23"/>
        <v>1</v>
      </c>
      <c r="B2721" s="80">
        <v>46001</v>
      </c>
      <c r="C2721" s="32" t="s">
        <v>9573</v>
      </c>
      <c r="D2721" s="32" t="s">
        <v>9574</v>
      </c>
      <c r="F2721" t="s">
        <v>7424</v>
      </c>
      <c r="H2721" s="135"/>
      <c r="M2721" s="32" t="s">
        <v>9401</v>
      </c>
    </row>
    <row r="2722" spans="1:13" ht="13.5" x14ac:dyDescent="0.15">
      <c r="A2722" s="32">
        <f t="shared" si="23"/>
        <v>1</v>
      </c>
      <c r="B2722" s="80">
        <v>46001</v>
      </c>
      <c r="C2722" s="32" t="s">
        <v>9575</v>
      </c>
      <c r="D2722" s="32" t="s">
        <v>9576</v>
      </c>
      <c r="F2722" t="s">
        <v>7424</v>
      </c>
      <c r="H2722" s="135"/>
      <c r="M2722" s="32" t="s">
        <v>9401</v>
      </c>
    </row>
    <row r="2723" spans="1:13" ht="13.5" x14ac:dyDescent="0.15">
      <c r="A2723" s="32">
        <f t="shared" si="23"/>
        <v>1</v>
      </c>
      <c r="B2723" s="80">
        <v>46001</v>
      </c>
      <c r="C2723" s="32" t="s">
        <v>9577</v>
      </c>
      <c r="D2723" s="32" t="s">
        <v>9578</v>
      </c>
      <c r="F2723" t="s">
        <v>7424</v>
      </c>
      <c r="H2723" s="135"/>
      <c r="M2723" s="32" t="s">
        <v>9401</v>
      </c>
    </row>
    <row r="2724" spans="1:13" ht="13.5" x14ac:dyDescent="0.15">
      <c r="A2724" s="32">
        <f t="shared" si="23"/>
        <v>1</v>
      </c>
      <c r="B2724" s="80">
        <v>46001</v>
      </c>
      <c r="C2724" s="32" t="s">
        <v>9579</v>
      </c>
      <c r="D2724" s="32" t="s">
        <v>9580</v>
      </c>
      <c r="F2724" t="s">
        <v>7424</v>
      </c>
      <c r="H2724" s="136"/>
      <c r="M2724" s="32" t="s">
        <v>9401</v>
      </c>
    </row>
    <row r="2725" spans="1:13" ht="13.5" x14ac:dyDescent="0.15">
      <c r="A2725" s="32">
        <f t="shared" si="23"/>
        <v>1</v>
      </c>
      <c r="B2725" s="80">
        <v>46001</v>
      </c>
      <c r="C2725" s="32" t="s">
        <v>9581</v>
      </c>
      <c r="D2725" s="32" t="s">
        <v>9582</v>
      </c>
      <c r="F2725" t="s">
        <v>10692</v>
      </c>
      <c r="H2725" s="134" t="e" vm="506">
        <v>#VALUE!</v>
      </c>
    </row>
    <row r="2726" spans="1:13" ht="13.5" x14ac:dyDescent="0.15">
      <c r="A2726" s="32">
        <f t="shared" si="23"/>
        <v>1</v>
      </c>
      <c r="B2726" s="80">
        <v>46001</v>
      </c>
      <c r="C2726" s="32" t="s">
        <v>9583</v>
      </c>
      <c r="D2726" s="32" t="s">
        <v>9584</v>
      </c>
      <c r="F2726" t="s">
        <v>7424</v>
      </c>
      <c r="H2726" s="135"/>
    </row>
    <row r="2727" spans="1:13" ht="13.5" x14ac:dyDescent="0.15">
      <c r="A2727" s="32">
        <f t="shared" si="23"/>
        <v>1</v>
      </c>
      <c r="B2727" s="80">
        <v>46001</v>
      </c>
      <c r="C2727" s="32" t="s">
        <v>9585</v>
      </c>
      <c r="D2727" s="32" t="s">
        <v>9586</v>
      </c>
      <c r="F2727" t="s">
        <v>7424</v>
      </c>
      <c r="H2727" s="135"/>
    </row>
    <row r="2728" spans="1:13" ht="13.5" x14ac:dyDescent="0.15">
      <c r="A2728" s="32">
        <f t="shared" si="23"/>
        <v>1</v>
      </c>
      <c r="B2728" s="80">
        <v>46001</v>
      </c>
      <c r="C2728" s="32" t="s">
        <v>9587</v>
      </c>
      <c r="D2728" s="32" t="s">
        <v>9588</v>
      </c>
      <c r="F2728" t="s">
        <v>7424</v>
      </c>
      <c r="H2728" s="135"/>
    </row>
    <row r="2729" spans="1:13" ht="13.5" x14ac:dyDescent="0.15">
      <c r="A2729" s="32">
        <f t="shared" si="23"/>
        <v>1</v>
      </c>
      <c r="B2729" s="80">
        <v>46001</v>
      </c>
      <c r="C2729" s="32" t="s">
        <v>9589</v>
      </c>
      <c r="D2729" s="32" t="s">
        <v>9590</v>
      </c>
      <c r="F2729" t="s">
        <v>7424</v>
      </c>
      <c r="H2729" s="135"/>
    </row>
    <row r="2730" spans="1:13" ht="13.5" x14ac:dyDescent="0.15">
      <c r="A2730" s="32">
        <f t="shared" ref="A2730:A2793" si="24">COUNTIF($C$1509:$C$99985,C2730)</f>
        <v>1</v>
      </c>
      <c r="B2730" s="80">
        <v>46001</v>
      </c>
      <c r="C2730" s="32" t="s">
        <v>9591</v>
      </c>
      <c r="D2730" s="32" t="s">
        <v>9592</v>
      </c>
      <c r="F2730" t="s">
        <v>7424</v>
      </c>
      <c r="H2730" s="135"/>
    </row>
    <row r="2731" spans="1:13" ht="13.5" x14ac:dyDescent="0.15">
      <c r="A2731" s="32">
        <f t="shared" si="24"/>
        <v>1</v>
      </c>
      <c r="B2731" s="80">
        <v>46001</v>
      </c>
      <c r="C2731" s="32" t="s">
        <v>9593</v>
      </c>
      <c r="D2731" s="32" t="s">
        <v>9594</v>
      </c>
      <c r="F2731" t="s">
        <v>7424</v>
      </c>
      <c r="H2731" s="135"/>
    </row>
    <row r="2732" spans="1:13" ht="13.5" x14ac:dyDescent="0.15">
      <c r="A2732" s="32">
        <f t="shared" si="24"/>
        <v>1</v>
      </c>
      <c r="B2732" s="80">
        <v>46001</v>
      </c>
      <c r="C2732" s="32" t="s">
        <v>9595</v>
      </c>
      <c r="D2732" s="32" t="s">
        <v>9596</v>
      </c>
      <c r="F2732" t="s">
        <v>7424</v>
      </c>
      <c r="H2732" s="135"/>
    </row>
    <row r="2733" spans="1:13" ht="13.5" x14ac:dyDescent="0.15">
      <c r="A2733" s="32">
        <f t="shared" si="24"/>
        <v>1</v>
      </c>
      <c r="B2733" s="80">
        <v>46001</v>
      </c>
      <c r="C2733" s="32" t="s">
        <v>9597</v>
      </c>
      <c r="D2733" s="32" t="s">
        <v>9598</v>
      </c>
      <c r="F2733" t="s">
        <v>7424</v>
      </c>
      <c r="H2733" s="135"/>
    </row>
    <row r="2734" spans="1:13" ht="13.5" x14ac:dyDescent="0.15">
      <c r="A2734" s="32">
        <f t="shared" si="24"/>
        <v>1</v>
      </c>
      <c r="B2734" s="80">
        <v>46001</v>
      </c>
      <c r="C2734" s="32" t="s">
        <v>9599</v>
      </c>
      <c r="D2734" s="32" t="s">
        <v>9600</v>
      </c>
      <c r="F2734" t="s">
        <v>7424</v>
      </c>
      <c r="H2734" s="135"/>
    </row>
    <row r="2735" spans="1:13" ht="13.5" x14ac:dyDescent="0.15">
      <c r="A2735" s="32">
        <f t="shared" si="24"/>
        <v>1</v>
      </c>
      <c r="B2735" s="80">
        <v>46001</v>
      </c>
      <c r="C2735" s="32" t="s">
        <v>11268</v>
      </c>
      <c r="D2735" s="32" t="s">
        <v>9602</v>
      </c>
      <c r="F2735" t="s">
        <v>10692</v>
      </c>
      <c r="H2735" s="135"/>
    </row>
    <row r="2736" spans="1:13" ht="13.5" x14ac:dyDescent="0.15">
      <c r="A2736" s="32">
        <f t="shared" si="24"/>
        <v>1</v>
      </c>
      <c r="B2736" s="80">
        <v>46001</v>
      </c>
      <c r="C2736" s="32" t="s">
        <v>11269</v>
      </c>
      <c r="D2736" s="32" t="s">
        <v>9604</v>
      </c>
      <c r="F2736" t="s">
        <v>10692</v>
      </c>
      <c r="H2736" s="135"/>
    </row>
    <row r="2737" spans="1:13" ht="13.5" x14ac:dyDescent="0.15">
      <c r="A2737" s="32">
        <f t="shared" si="24"/>
        <v>1</v>
      </c>
      <c r="B2737" s="80">
        <v>46001</v>
      </c>
      <c r="C2737" s="32" t="s">
        <v>11270</v>
      </c>
      <c r="D2737" s="32" t="s">
        <v>9606</v>
      </c>
      <c r="F2737" t="s">
        <v>10692</v>
      </c>
      <c r="H2737" s="135"/>
    </row>
    <row r="2738" spans="1:13" ht="13.5" x14ac:dyDescent="0.15">
      <c r="A2738" s="32">
        <f t="shared" si="24"/>
        <v>1</v>
      </c>
      <c r="B2738" s="80">
        <v>46001</v>
      </c>
      <c r="C2738" s="32" t="s">
        <v>11271</v>
      </c>
      <c r="D2738" s="32" t="s">
        <v>9608</v>
      </c>
      <c r="F2738" t="s">
        <v>10692</v>
      </c>
      <c r="H2738" s="135"/>
    </row>
    <row r="2739" spans="1:13" ht="13.5" x14ac:dyDescent="0.15">
      <c r="A2739" s="32">
        <f t="shared" si="24"/>
        <v>1</v>
      </c>
      <c r="B2739" s="80">
        <v>46001</v>
      </c>
      <c r="C2739" s="32" t="s">
        <v>11272</v>
      </c>
      <c r="D2739" s="32" t="s">
        <v>9610</v>
      </c>
      <c r="F2739" t="s">
        <v>10692</v>
      </c>
      <c r="H2739" s="135"/>
    </row>
    <row r="2740" spans="1:13" ht="13.5" x14ac:dyDescent="0.15">
      <c r="A2740" s="32">
        <f t="shared" si="24"/>
        <v>1</v>
      </c>
      <c r="B2740" s="80">
        <v>46001</v>
      </c>
      <c r="C2740" s="32" t="s">
        <v>11273</v>
      </c>
      <c r="D2740" s="32" t="s">
        <v>9612</v>
      </c>
      <c r="F2740" t="s">
        <v>10692</v>
      </c>
      <c r="H2740" s="135"/>
    </row>
    <row r="2741" spans="1:13" ht="13.5" x14ac:dyDescent="0.15">
      <c r="A2741" s="32">
        <f t="shared" si="24"/>
        <v>1</v>
      </c>
      <c r="B2741" s="80">
        <v>46001</v>
      </c>
      <c r="C2741" s="32" t="s">
        <v>9613</v>
      </c>
      <c r="D2741" s="32" t="s">
        <v>9614</v>
      </c>
      <c r="F2741" t="s">
        <v>7424</v>
      </c>
      <c r="H2741" s="135"/>
    </row>
    <row r="2742" spans="1:13" ht="13.5" x14ac:dyDescent="0.15">
      <c r="A2742" s="32">
        <f t="shared" si="24"/>
        <v>1</v>
      </c>
      <c r="B2742" s="80">
        <v>46001</v>
      </c>
      <c r="C2742" s="32" t="s">
        <v>11274</v>
      </c>
      <c r="D2742" s="32" t="s">
        <v>9616</v>
      </c>
      <c r="F2742" t="s">
        <v>10692</v>
      </c>
      <c r="H2742" s="136"/>
    </row>
    <row r="2743" spans="1:13" ht="13.5" x14ac:dyDescent="0.15">
      <c r="A2743" s="32">
        <f t="shared" si="24"/>
        <v>1</v>
      </c>
      <c r="B2743" s="80">
        <v>46001</v>
      </c>
      <c r="C2743" s="32" t="s">
        <v>9619</v>
      </c>
      <c r="D2743" s="32" t="s">
        <v>9620</v>
      </c>
      <c r="F2743" t="s">
        <v>7424</v>
      </c>
      <c r="H2743" s="134" t="e" vm="507">
        <v>#VALUE!</v>
      </c>
    </row>
    <row r="2744" spans="1:13" ht="13.5" x14ac:dyDescent="0.15">
      <c r="A2744" s="32">
        <f t="shared" si="24"/>
        <v>1</v>
      </c>
      <c r="B2744" s="80">
        <v>46001</v>
      </c>
      <c r="C2744" s="32" t="s">
        <v>9625</v>
      </c>
      <c r="D2744" s="32" t="s">
        <v>9626</v>
      </c>
      <c r="F2744" t="s">
        <v>7424</v>
      </c>
      <c r="H2744" s="135"/>
    </row>
    <row r="2745" spans="1:13" ht="13.5" x14ac:dyDescent="0.15">
      <c r="A2745" s="32">
        <f t="shared" si="24"/>
        <v>1</v>
      </c>
      <c r="B2745" s="80">
        <v>46001</v>
      </c>
      <c r="C2745" s="32" t="s">
        <v>9627</v>
      </c>
      <c r="D2745" s="32" t="s">
        <v>9628</v>
      </c>
      <c r="F2745" t="s">
        <v>7424</v>
      </c>
      <c r="H2745" s="135"/>
    </row>
    <row r="2746" spans="1:13" ht="13.5" x14ac:dyDescent="0.15">
      <c r="A2746" s="32">
        <f t="shared" si="24"/>
        <v>1</v>
      </c>
      <c r="B2746" s="80">
        <v>46001</v>
      </c>
      <c r="C2746" s="32" t="s">
        <v>9629</v>
      </c>
      <c r="D2746" s="32" t="s">
        <v>9630</v>
      </c>
      <c r="F2746" t="s">
        <v>7424</v>
      </c>
      <c r="H2746" s="135"/>
    </row>
    <row r="2747" spans="1:13" ht="13.5" x14ac:dyDescent="0.15">
      <c r="A2747" s="32">
        <f t="shared" si="24"/>
        <v>1</v>
      </c>
      <c r="B2747" s="80">
        <v>46001</v>
      </c>
      <c r="C2747" s="32" t="s">
        <v>9631</v>
      </c>
      <c r="D2747" s="32" t="s">
        <v>9632</v>
      </c>
      <c r="F2747" t="s">
        <v>7424</v>
      </c>
      <c r="H2747" s="135"/>
    </row>
    <row r="2748" spans="1:13" ht="13.5" x14ac:dyDescent="0.15">
      <c r="A2748" s="32">
        <f t="shared" si="24"/>
        <v>1</v>
      </c>
      <c r="B2748" s="80">
        <v>46001</v>
      </c>
      <c r="C2748" s="32" t="s">
        <v>9633</v>
      </c>
      <c r="D2748" s="32" t="s">
        <v>9634</v>
      </c>
      <c r="F2748" t="s">
        <v>7424</v>
      </c>
      <c r="H2748" s="135"/>
    </row>
    <row r="2749" spans="1:13" ht="13.5" x14ac:dyDescent="0.15">
      <c r="A2749" s="32">
        <f t="shared" si="24"/>
        <v>1</v>
      </c>
      <c r="B2749" s="80">
        <v>46001</v>
      </c>
      <c r="C2749" s="32" t="s">
        <v>9635</v>
      </c>
      <c r="D2749" s="32" t="s">
        <v>9636</v>
      </c>
      <c r="F2749" t="s">
        <v>7424</v>
      </c>
      <c r="H2749" s="136"/>
    </row>
    <row r="2750" spans="1:13" ht="13.5" x14ac:dyDescent="0.15">
      <c r="A2750" s="32">
        <f t="shared" si="24"/>
        <v>1</v>
      </c>
      <c r="B2750" s="80">
        <v>46001</v>
      </c>
      <c r="C2750" s="32" t="s">
        <v>11275</v>
      </c>
      <c r="D2750" s="32" t="s">
        <v>11217</v>
      </c>
      <c r="F2750" t="s">
        <v>10559</v>
      </c>
      <c r="H2750" s="138" t="s">
        <v>10796</v>
      </c>
      <c r="M2750" s="32" t="s">
        <v>8751</v>
      </c>
    </row>
    <row r="2751" spans="1:13" ht="13.5" x14ac:dyDescent="0.15">
      <c r="A2751" s="32">
        <f t="shared" si="24"/>
        <v>1</v>
      </c>
      <c r="B2751" s="80">
        <v>46001</v>
      </c>
      <c r="C2751" s="32" t="s">
        <v>11276</v>
      </c>
      <c r="D2751" s="32" t="s">
        <v>8107</v>
      </c>
      <c r="F2751" t="s">
        <v>10559</v>
      </c>
      <c r="H2751" s="135"/>
      <c r="M2751" s="32" t="s">
        <v>8751</v>
      </c>
    </row>
    <row r="2752" spans="1:13" ht="13.5" x14ac:dyDescent="0.15">
      <c r="A2752" s="32">
        <f t="shared" si="24"/>
        <v>1</v>
      </c>
      <c r="B2752" s="80">
        <v>46001</v>
      </c>
      <c r="C2752" s="32" t="s">
        <v>11277</v>
      </c>
      <c r="D2752" s="32" t="s">
        <v>11220</v>
      </c>
      <c r="F2752" t="s">
        <v>10559</v>
      </c>
      <c r="H2752" s="135"/>
      <c r="M2752" s="32" t="s">
        <v>8751</v>
      </c>
    </row>
    <row r="2753" spans="1:13" ht="13.5" x14ac:dyDescent="0.15">
      <c r="A2753" s="32">
        <f t="shared" si="24"/>
        <v>1</v>
      </c>
      <c r="B2753" s="80">
        <v>46001</v>
      </c>
      <c r="C2753" s="32" t="s">
        <v>11278</v>
      </c>
      <c r="D2753" s="32" t="s">
        <v>11222</v>
      </c>
      <c r="F2753" t="s">
        <v>10559</v>
      </c>
      <c r="H2753" s="135"/>
      <c r="M2753" s="32" t="s">
        <v>8751</v>
      </c>
    </row>
    <row r="2754" spans="1:13" ht="13.5" x14ac:dyDescent="0.15">
      <c r="A2754" s="32">
        <f t="shared" si="24"/>
        <v>1</v>
      </c>
      <c r="B2754" s="80">
        <v>46001</v>
      </c>
      <c r="C2754" s="32" t="s">
        <v>11279</v>
      </c>
      <c r="D2754" s="32" t="s">
        <v>11224</v>
      </c>
      <c r="F2754" t="s">
        <v>10559</v>
      </c>
      <c r="H2754" s="135"/>
      <c r="M2754" s="32" t="s">
        <v>8751</v>
      </c>
    </row>
    <row r="2755" spans="1:13" ht="13.5" x14ac:dyDescent="0.15">
      <c r="A2755" s="32">
        <f t="shared" si="24"/>
        <v>1</v>
      </c>
      <c r="B2755" s="80">
        <v>46001</v>
      </c>
      <c r="C2755" s="32" t="s">
        <v>11280</v>
      </c>
      <c r="D2755" s="32" t="s">
        <v>11226</v>
      </c>
      <c r="F2755" t="s">
        <v>10559</v>
      </c>
      <c r="H2755" s="135"/>
      <c r="M2755" s="32" t="s">
        <v>8751</v>
      </c>
    </row>
    <row r="2756" spans="1:13" ht="13.5" x14ac:dyDescent="0.15">
      <c r="A2756" s="32">
        <f t="shared" si="24"/>
        <v>1</v>
      </c>
      <c r="B2756" s="80">
        <v>46001</v>
      </c>
      <c r="C2756" s="32" t="s">
        <v>11281</v>
      </c>
      <c r="D2756" s="32" t="s">
        <v>11228</v>
      </c>
      <c r="F2756" t="s">
        <v>10559</v>
      </c>
      <c r="H2756" s="137"/>
      <c r="M2756" s="32" t="s">
        <v>8751</v>
      </c>
    </row>
    <row r="2757" spans="1:13" ht="13.5" x14ac:dyDescent="0.15">
      <c r="A2757" s="32">
        <f t="shared" si="24"/>
        <v>1</v>
      </c>
      <c r="B2757" s="80">
        <v>46001</v>
      </c>
      <c r="C2757" s="32" t="s">
        <v>11282</v>
      </c>
      <c r="D2757" s="32" t="s">
        <v>9354</v>
      </c>
      <c r="F2757" t="s">
        <v>7424</v>
      </c>
      <c r="H2757" s="138" t="s">
        <v>11239</v>
      </c>
      <c r="M2757" s="32" t="s">
        <v>9356</v>
      </c>
    </row>
    <row r="2758" spans="1:13" ht="13.5" x14ac:dyDescent="0.15">
      <c r="A2758" s="32">
        <f t="shared" si="24"/>
        <v>1</v>
      </c>
      <c r="B2758" s="80">
        <v>46001</v>
      </c>
      <c r="C2758" s="32" t="s">
        <v>11283</v>
      </c>
      <c r="D2758" s="32" t="s">
        <v>367</v>
      </c>
      <c r="F2758" t="s">
        <v>101</v>
      </c>
      <c r="H2758" s="135"/>
      <c r="M2758" s="32" t="s">
        <v>9358</v>
      </c>
    </row>
    <row r="2759" spans="1:13" ht="13.5" x14ac:dyDescent="0.15">
      <c r="A2759" s="32">
        <f t="shared" si="24"/>
        <v>1</v>
      </c>
      <c r="B2759" s="80">
        <v>46001</v>
      </c>
      <c r="C2759" s="32" t="s">
        <v>11284</v>
      </c>
      <c r="D2759" s="32" t="s">
        <v>369</v>
      </c>
      <c r="F2759" t="s">
        <v>101</v>
      </c>
      <c r="H2759" s="136"/>
      <c r="M2759" s="32" t="s">
        <v>9358</v>
      </c>
    </row>
    <row r="2760" spans="1:13" ht="13.5" x14ac:dyDescent="0.15">
      <c r="A2760" s="32">
        <f t="shared" si="24"/>
        <v>1</v>
      </c>
      <c r="B2760" s="80">
        <v>46001</v>
      </c>
      <c r="C2760" s="32" t="s">
        <v>9653</v>
      </c>
      <c r="D2760" s="32" t="s">
        <v>9654</v>
      </c>
      <c r="F2760" t="s">
        <v>7424</v>
      </c>
      <c r="H2760" s="134" t="e" vm="508">
        <v>#VALUE!</v>
      </c>
    </row>
    <row r="2761" spans="1:13" ht="13.5" x14ac:dyDescent="0.15">
      <c r="A2761" s="32">
        <f t="shared" si="24"/>
        <v>1</v>
      </c>
      <c r="B2761" s="80">
        <v>46001</v>
      </c>
      <c r="C2761" s="32" t="s">
        <v>9656</v>
      </c>
      <c r="D2761" s="32" t="s">
        <v>9657</v>
      </c>
      <c r="F2761" t="s">
        <v>7424</v>
      </c>
      <c r="H2761" s="135"/>
    </row>
    <row r="2762" spans="1:13" ht="13.5" x14ac:dyDescent="0.15">
      <c r="A2762" s="32">
        <f t="shared" si="24"/>
        <v>1</v>
      </c>
      <c r="B2762" s="80">
        <v>46001</v>
      </c>
      <c r="C2762" s="32" t="s">
        <v>9658</v>
      </c>
      <c r="D2762" s="32" t="s">
        <v>9659</v>
      </c>
      <c r="F2762" t="s">
        <v>7424</v>
      </c>
      <c r="H2762" s="135"/>
    </row>
    <row r="2763" spans="1:13" ht="13.5" x14ac:dyDescent="0.15">
      <c r="A2763" s="32">
        <f t="shared" si="24"/>
        <v>1</v>
      </c>
      <c r="B2763" s="80">
        <v>46001</v>
      </c>
      <c r="C2763" s="32" t="s">
        <v>9660</v>
      </c>
      <c r="D2763" s="32" t="s">
        <v>9661</v>
      </c>
      <c r="F2763" t="s">
        <v>7424</v>
      </c>
      <c r="H2763" s="135"/>
    </row>
    <row r="2764" spans="1:13" ht="13.5" x14ac:dyDescent="0.15">
      <c r="A2764" s="32">
        <f t="shared" si="24"/>
        <v>1</v>
      </c>
      <c r="B2764" s="80">
        <v>46001</v>
      </c>
      <c r="C2764" s="32" t="s">
        <v>9662</v>
      </c>
      <c r="D2764" s="32" t="s">
        <v>9663</v>
      </c>
      <c r="F2764" t="s">
        <v>7424</v>
      </c>
      <c r="H2764" s="135"/>
    </row>
    <row r="2765" spans="1:13" ht="13.5" x14ac:dyDescent="0.15">
      <c r="A2765" s="32">
        <f t="shared" si="24"/>
        <v>1</v>
      </c>
      <c r="B2765" s="80">
        <v>46001</v>
      </c>
      <c r="C2765" s="32" t="s">
        <v>9664</v>
      </c>
      <c r="D2765" s="32" t="s">
        <v>9665</v>
      </c>
      <c r="F2765" t="s">
        <v>7424</v>
      </c>
      <c r="H2765" s="135"/>
    </row>
    <row r="2766" spans="1:13" ht="13.5" x14ac:dyDescent="0.15">
      <c r="A2766" s="32">
        <f t="shared" si="24"/>
        <v>1</v>
      </c>
      <c r="B2766" s="80">
        <v>46001</v>
      </c>
      <c r="C2766" s="32" t="s">
        <v>9666</v>
      </c>
      <c r="D2766" s="32" t="s">
        <v>9667</v>
      </c>
      <c r="F2766" t="s">
        <v>7424</v>
      </c>
      <c r="H2766" s="135"/>
    </row>
    <row r="2767" spans="1:13" ht="13.5" x14ac:dyDescent="0.15">
      <c r="A2767" s="32">
        <f t="shared" si="24"/>
        <v>1</v>
      </c>
      <c r="B2767" s="80">
        <v>46001</v>
      </c>
      <c r="C2767" s="32" t="s">
        <v>9668</v>
      </c>
      <c r="D2767" s="32" t="s">
        <v>9669</v>
      </c>
      <c r="F2767" t="s">
        <v>7424</v>
      </c>
      <c r="H2767" s="135"/>
    </row>
    <row r="2768" spans="1:13" ht="13.5" x14ac:dyDescent="0.15">
      <c r="A2768" s="32">
        <f t="shared" si="24"/>
        <v>1</v>
      </c>
      <c r="B2768" s="80">
        <v>46001</v>
      </c>
      <c r="C2768" s="32" t="s">
        <v>9670</v>
      </c>
      <c r="D2768" s="32" t="s">
        <v>9671</v>
      </c>
      <c r="F2768" t="s">
        <v>7424</v>
      </c>
      <c r="H2768" s="135"/>
    </row>
    <row r="2769" spans="1:13" ht="13.5" x14ac:dyDescent="0.15">
      <c r="A2769" s="32">
        <f t="shared" si="24"/>
        <v>1</v>
      </c>
      <c r="B2769" s="80">
        <v>46001</v>
      </c>
      <c r="C2769" s="32" t="s">
        <v>9672</v>
      </c>
      <c r="D2769" s="32" t="s">
        <v>9673</v>
      </c>
      <c r="F2769" t="s">
        <v>7424</v>
      </c>
      <c r="H2769" s="135"/>
    </row>
    <row r="2770" spans="1:13" ht="13.5" x14ac:dyDescent="0.15">
      <c r="A2770" s="32">
        <f t="shared" si="24"/>
        <v>1</v>
      </c>
      <c r="B2770" s="80">
        <v>46001</v>
      </c>
      <c r="C2770" s="32" t="s">
        <v>9674</v>
      </c>
      <c r="D2770" s="32" t="s">
        <v>9675</v>
      </c>
      <c r="F2770" t="s">
        <v>7424</v>
      </c>
      <c r="H2770" s="135"/>
    </row>
    <row r="2771" spans="1:13" ht="13.5" x14ac:dyDescent="0.15">
      <c r="A2771" s="32">
        <f t="shared" si="24"/>
        <v>1</v>
      </c>
      <c r="B2771" s="80">
        <v>46001</v>
      </c>
      <c r="C2771" s="32" t="s">
        <v>9676</v>
      </c>
      <c r="D2771" s="32" t="s">
        <v>9677</v>
      </c>
      <c r="F2771" t="s">
        <v>7424</v>
      </c>
      <c r="H2771" s="136"/>
    </row>
    <row r="2772" spans="1:13" ht="13.5" x14ac:dyDescent="0.15">
      <c r="A2772" s="32">
        <f t="shared" si="24"/>
        <v>1</v>
      </c>
      <c r="B2772" s="80">
        <v>46001</v>
      </c>
      <c r="C2772" s="32" t="s">
        <v>9678</v>
      </c>
      <c r="D2772" s="32" t="s">
        <v>9679</v>
      </c>
      <c r="F2772" t="s">
        <v>7424</v>
      </c>
      <c r="H2772" s="134" t="e" vm="509">
        <v>#VALUE!</v>
      </c>
      <c r="M2772" s="32" t="s">
        <v>9401</v>
      </c>
    </row>
    <row r="2773" spans="1:13" ht="13.5" x14ac:dyDescent="0.15">
      <c r="A2773" s="32">
        <f t="shared" si="24"/>
        <v>1</v>
      </c>
      <c r="B2773" s="80">
        <v>46001</v>
      </c>
      <c r="C2773" s="32" t="s">
        <v>9680</v>
      </c>
      <c r="D2773" s="32" t="s">
        <v>9681</v>
      </c>
      <c r="F2773" t="s">
        <v>7424</v>
      </c>
      <c r="H2773" s="135"/>
      <c r="M2773" s="32" t="s">
        <v>9401</v>
      </c>
    </row>
    <row r="2774" spans="1:13" ht="13.5" x14ac:dyDescent="0.15">
      <c r="A2774" s="32">
        <f t="shared" si="24"/>
        <v>1</v>
      </c>
      <c r="B2774" s="80">
        <v>46001</v>
      </c>
      <c r="C2774" s="32" t="s">
        <v>9682</v>
      </c>
      <c r="D2774" s="32" t="s">
        <v>9683</v>
      </c>
      <c r="F2774" t="s">
        <v>7424</v>
      </c>
      <c r="H2774" s="135"/>
      <c r="M2774" s="32" t="s">
        <v>9401</v>
      </c>
    </row>
    <row r="2775" spans="1:13" ht="13.5" x14ac:dyDescent="0.15">
      <c r="A2775" s="32">
        <f t="shared" si="24"/>
        <v>1</v>
      </c>
      <c r="B2775" s="80">
        <v>46001</v>
      </c>
      <c r="C2775" s="32" t="s">
        <v>9684</v>
      </c>
      <c r="D2775" s="32" t="s">
        <v>9685</v>
      </c>
      <c r="F2775" t="s">
        <v>7424</v>
      </c>
      <c r="H2775" s="135"/>
      <c r="M2775" s="32" t="s">
        <v>9401</v>
      </c>
    </row>
    <row r="2776" spans="1:13" ht="13.5" x14ac:dyDescent="0.15">
      <c r="A2776" s="32">
        <f t="shared" si="24"/>
        <v>1</v>
      </c>
      <c r="B2776" s="80">
        <v>46001</v>
      </c>
      <c r="C2776" s="32" t="s">
        <v>9686</v>
      </c>
      <c r="D2776" s="32" t="s">
        <v>9687</v>
      </c>
      <c r="F2776" t="s">
        <v>7424</v>
      </c>
      <c r="H2776" s="135"/>
      <c r="M2776" s="32" t="s">
        <v>9401</v>
      </c>
    </row>
    <row r="2777" spans="1:13" ht="13.5" x14ac:dyDescent="0.15">
      <c r="A2777" s="32">
        <f t="shared" si="24"/>
        <v>1</v>
      </c>
      <c r="B2777" s="80">
        <v>46001</v>
      </c>
      <c r="C2777" s="32" t="s">
        <v>9688</v>
      </c>
      <c r="D2777" s="32" t="s">
        <v>9689</v>
      </c>
      <c r="F2777" t="s">
        <v>7424</v>
      </c>
      <c r="H2777" s="135"/>
      <c r="M2777" s="32" t="s">
        <v>9401</v>
      </c>
    </row>
    <row r="2778" spans="1:13" ht="13.5" x14ac:dyDescent="0.15">
      <c r="A2778" s="32">
        <f t="shared" si="24"/>
        <v>1</v>
      </c>
      <c r="B2778" s="80">
        <v>46001</v>
      </c>
      <c r="C2778" s="32" t="s">
        <v>9690</v>
      </c>
      <c r="D2778" s="32" t="s">
        <v>9691</v>
      </c>
      <c r="F2778" t="s">
        <v>7424</v>
      </c>
      <c r="H2778" s="135"/>
      <c r="M2778" s="32" t="s">
        <v>9401</v>
      </c>
    </row>
    <row r="2779" spans="1:13" ht="13.5" x14ac:dyDescent="0.15">
      <c r="A2779" s="32">
        <f t="shared" si="24"/>
        <v>1</v>
      </c>
      <c r="B2779" s="80">
        <v>46001</v>
      </c>
      <c r="C2779" s="32" t="s">
        <v>9692</v>
      </c>
      <c r="D2779" s="32" t="s">
        <v>9693</v>
      </c>
      <c r="F2779" t="s">
        <v>7424</v>
      </c>
      <c r="H2779" s="135"/>
      <c r="M2779" s="32" t="s">
        <v>9401</v>
      </c>
    </row>
    <row r="2780" spans="1:13" ht="13.5" x14ac:dyDescent="0.15">
      <c r="A2780" s="32">
        <f t="shared" si="24"/>
        <v>1</v>
      </c>
      <c r="B2780" s="80">
        <v>46001</v>
      </c>
      <c r="C2780" s="32" t="s">
        <v>9694</v>
      </c>
      <c r="D2780" s="32" t="s">
        <v>9695</v>
      </c>
      <c r="F2780" t="s">
        <v>7424</v>
      </c>
      <c r="H2780" s="135"/>
      <c r="M2780" s="32" t="s">
        <v>9401</v>
      </c>
    </row>
    <row r="2781" spans="1:13" ht="13.5" x14ac:dyDescent="0.15">
      <c r="A2781" s="32">
        <f t="shared" si="24"/>
        <v>1</v>
      </c>
      <c r="B2781" s="80">
        <v>46001</v>
      </c>
      <c r="C2781" s="32" t="s">
        <v>9696</v>
      </c>
      <c r="D2781" s="32" t="s">
        <v>9697</v>
      </c>
      <c r="F2781" t="s">
        <v>7424</v>
      </c>
      <c r="H2781" s="135"/>
      <c r="M2781" s="32" t="s">
        <v>9401</v>
      </c>
    </row>
    <row r="2782" spans="1:13" ht="13.5" x14ac:dyDescent="0.15">
      <c r="A2782" s="32">
        <f t="shared" si="24"/>
        <v>1</v>
      </c>
      <c r="B2782" s="80">
        <v>46001</v>
      </c>
      <c r="C2782" s="32" t="s">
        <v>9698</v>
      </c>
      <c r="D2782" s="32" t="s">
        <v>9699</v>
      </c>
      <c r="F2782" t="s">
        <v>7424</v>
      </c>
      <c r="H2782" s="135"/>
      <c r="M2782" s="32" t="s">
        <v>9401</v>
      </c>
    </row>
    <row r="2783" spans="1:13" ht="13.5" x14ac:dyDescent="0.15">
      <c r="A2783" s="32">
        <f t="shared" si="24"/>
        <v>1</v>
      </c>
      <c r="B2783" s="80">
        <v>46001</v>
      </c>
      <c r="C2783" s="32" t="s">
        <v>9700</v>
      </c>
      <c r="D2783" s="32" t="s">
        <v>9701</v>
      </c>
      <c r="F2783" t="s">
        <v>7424</v>
      </c>
      <c r="H2783" s="136"/>
      <c r="M2783" s="32" t="s">
        <v>9401</v>
      </c>
    </row>
    <row r="2784" spans="1:13" ht="13.5" x14ac:dyDescent="0.15">
      <c r="A2784" s="32">
        <f t="shared" si="24"/>
        <v>1</v>
      </c>
      <c r="B2784" s="80">
        <v>46001</v>
      </c>
      <c r="C2784" s="32" t="s">
        <v>11285</v>
      </c>
      <c r="D2784" s="32" t="s">
        <v>9703</v>
      </c>
      <c r="F2784" t="s">
        <v>10692</v>
      </c>
      <c r="H2784" s="134" t="e" vm="510">
        <v>#VALUE!</v>
      </c>
    </row>
    <row r="2785" spans="1:13" ht="13.5" x14ac:dyDescent="0.15">
      <c r="A2785" s="32">
        <f t="shared" si="24"/>
        <v>1</v>
      </c>
      <c r="B2785" s="80">
        <v>46001</v>
      </c>
      <c r="C2785" s="32" t="s">
        <v>11286</v>
      </c>
      <c r="D2785" s="32" t="s">
        <v>9705</v>
      </c>
      <c r="F2785" t="s">
        <v>10692</v>
      </c>
      <c r="H2785" s="135"/>
    </row>
    <row r="2786" spans="1:13" ht="13.5" x14ac:dyDescent="0.15">
      <c r="A2786" s="32">
        <f t="shared" si="24"/>
        <v>1</v>
      </c>
      <c r="B2786" s="80">
        <v>46001</v>
      </c>
      <c r="C2786" s="32" t="s">
        <v>11287</v>
      </c>
      <c r="D2786" s="32" t="s">
        <v>9707</v>
      </c>
      <c r="F2786" t="s">
        <v>10692</v>
      </c>
      <c r="H2786" s="135"/>
    </row>
    <row r="2787" spans="1:13" ht="13.5" x14ac:dyDescent="0.15">
      <c r="A2787" s="32">
        <f t="shared" si="24"/>
        <v>1</v>
      </c>
      <c r="B2787" s="80">
        <v>46001</v>
      </c>
      <c r="C2787" s="32" t="s">
        <v>11288</v>
      </c>
      <c r="D2787" s="32" t="s">
        <v>9709</v>
      </c>
      <c r="F2787" t="s">
        <v>10692</v>
      </c>
      <c r="H2787" s="135"/>
    </row>
    <row r="2788" spans="1:13" ht="13.5" x14ac:dyDescent="0.15">
      <c r="A2788" s="32">
        <f t="shared" si="24"/>
        <v>1</v>
      </c>
      <c r="B2788" s="80">
        <v>46001</v>
      </c>
      <c r="C2788" s="32" t="s">
        <v>11289</v>
      </c>
      <c r="D2788" s="32" t="s">
        <v>9711</v>
      </c>
      <c r="F2788" t="s">
        <v>10692</v>
      </c>
      <c r="H2788" s="135"/>
    </row>
    <row r="2789" spans="1:13" ht="13.5" x14ac:dyDescent="0.15">
      <c r="A2789" s="32">
        <f t="shared" si="24"/>
        <v>1</v>
      </c>
      <c r="B2789" s="80">
        <v>46001</v>
      </c>
      <c r="C2789" s="32" t="s">
        <v>11290</v>
      </c>
      <c r="D2789" s="32" t="s">
        <v>9713</v>
      </c>
      <c r="F2789" t="s">
        <v>10692</v>
      </c>
      <c r="H2789" s="135"/>
    </row>
    <row r="2790" spans="1:13" ht="13.5" x14ac:dyDescent="0.15">
      <c r="A2790" s="32">
        <f t="shared" si="24"/>
        <v>1</v>
      </c>
      <c r="B2790" s="80">
        <v>46001</v>
      </c>
      <c r="C2790" s="32" t="s">
        <v>11291</v>
      </c>
      <c r="D2790" s="32" t="s">
        <v>9715</v>
      </c>
      <c r="F2790" t="s">
        <v>10692</v>
      </c>
      <c r="H2790" s="135"/>
    </row>
    <row r="2791" spans="1:13" ht="13.5" x14ac:dyDescent="0.15">
      <c r="A2791" s="32">
        <f t="shared" si="24"/>
        <v>1</v>
      </c>
      <c r="B2791" s="80">
        <v>46001</v>
      </c>
      <c r="C2791" s="32" t="s">
        <v>11292</v>
      </c>
      <c r="D2791" s="32" t="s">
        <v>9717</v>
      </c>
      <c r="F2791" t="s">
        <v>10692</v>
      </c>
      <c r="H2791" s="135"/>
    </row>
    <row r="2792" spans="1:13" ht="13.5" x14ac:dyDescent="0.15">
      <c r="A2792" s="32">
        <f t="shared" si="24"/>
        <v>1</v>
      </c>
      <c r="B2792" s="80">
        <v>46001</v>
      </c>
      <c r="C2792" s="32" t="s">
        <v>11293</v>
      </c>
      <c r="D2792" s="32" t="s">
        <v>9719</v>
      </c>
      <c r="F2792" t="s">
        <v>10692</v>
      </c>
      <c r="H2792" s="135"/>
    </row>
    <row r="2793" spans="1:13" ht="13.5" x14ac:dyDescent="0.15">
      <c r="A2793" s="32">
        <f t="shared" si="24"/>
        <v>1</v>
      </c>
      <c r="B2793" s="80">
        <v>46001</v>
      </c>
      <c r="C2793" s="32" t="s">
        <v>11294</v>
      </c>
      <c r="D2793" s="32" t="s">
        <v>9721</v>
      </c>
      <c r="F2793" t="s">
        <v>10692</v>
      </c>
      <c r="H2793" s="135"/>
    </row>
    <row r="2794" spans="1:13" ht="13.5" x14ac:dyDescent="0.15">
      <c r="A2794" s="32">
        <f t="shared" ref="A2794:A2857" si="25">COUNTIF($C$1509:$C$99985,C2794)</f>
        <v>1</v>
      </c>
      <c r="B2794" s="80">
        <v>46001</v>
      </c>
      <c r="C2794" s="32" t="s">
        <v>11295</v>
      </c>
      <c r="D2794" s="32" t="s">
        <v>9723</v>
      </c>
      <c r="F2794" t="s">
        <v>10692</v>
      </c>
      <c r="H2794" s="135"/>
    </row>
    <row r="2795" spans="1:13" ht="13.5" x14ac:dyDescent="0.15">
      <c r="A2795" s="32">
        <f t="shared" si="25"/>
        <v>1</v>
      </c>
      <c r="B2795" s="80">
        <v>46001</v>
      </c>
      <c r="C2795" s="32" t="s">
        <v>11296</v>
      </c>
      <c r="D2795" s="32" t="s">
        <v>9725</v>
      </c>
      <c r="F2795" t="s">
        <v>10692</v>
      </c>
      <c r="H2795" s="136"/>
    </row>
    <row r="2796" spans="1:13" ht="13.5" x14ac:dyDescent="0.15">
      <c r="A2796" s="32">
        <f t="shared" si="25"/>
        <v>1</v>
      </c>
      <c r="B2796" s="80">
        <v>46001</v>
      </c>
      <c r="C2796" s="32" t="s">
        <v>11297</v>
      </c>
      <c r="D2796" s="32" t="s">
        <v>11217</v>
      </c>
      <c r="F2796" t="s">
        <v>10559</v>
      </c>
      <c r="H2796" s="138" t="s">
        <v>10796</v>
      </c>
      <c r="M2796" s="32" t="s">
        <v>8751</v>
      </c>
    </row>
    <row r="2797" spans="1:13" ht="13.5" x14ac:dyDescent="0.15">
      <c r="A2797" s="32">
        <f t="shared" si="25"/>
        <v>1</v>
      </c>
      <c r="B2797" s="80">
        <v>46001</v>
      </c>
      <c r="C2797" s="32" t="s">
        <v>11298</v>
      </c>
      <c r="D2797" s="32" t="s">
        <v>8107</v>
      </c>
      <c r="F2797" t="s">
        <v>10559</v>
      </c>
      <c r="H2797" s="135"/>
      <c r="M2797" s="32" t="s">
        <v>8751</v>
      </c>
    </row>
    <row r="2798" spans="1:13" ht="13.5" x14ac:dyDescent="0.15">
      <c r="A2798" s="32">
        <f t="shared" si="25"/>
        <v>1</v>
      </c>
      <c r="B2798" s="80">
        <v>46001</v>
      </c>
      <c r="C2798" s="32" t="s">
        <v>11299</v>
      </c>
      <c r="D2798" s="32" t="s">
        <v>11220</v>
      </c>
      <c r="F2798" t="s">
        <v>10559</v>
      </c>
      <c r="H2798" s="135"/>
      <c r="M2798" s="32" t="s">
        <v>8751</v>
      </c>
    </row>
    <row r="2799" spans="1:13" ht="13.5" x14ac:dyDescent="0.15">
      <c r="A2799" s="32">
        <f t="shared" si="25"/>
        <v>1</v>
      </c>
      <c r="B2799" s="80">
        <v>46001</v>
      </c>
      <c r="C2799" s="32" t="s">
        <v>11300</v>
      </c>
      <c r="D2799" s="32" t="s">
        <v>11222</v>
      </c>
      <c r="F2799" t="s">
        <v>10559</v>
      </c>
      <c r="H2799" s="135"/>
      <c r="M2799" s="32" t="s">
        <v>8751</v>
      </c>
    </row>
    <row r="2800" spans="1:13" ht="13.5" x14ac:dyDescent="0.15">
      <c r="A2800" s="32">
        <f t="shared" si="25"/>
        <v>1</v>
      </c>
      <c r="B2800" s="80">
        <v>46001</v>
      </c>
      <c r="C2800" s="32" t="s">
        <v>11301</v>
      </c>
      <c r="D2800" s="32" t="s">
        <v>11224</v>
      </c>
      <c r="F2800" t="s">
        <v>10559</v>
      </c>
      <c r="H2800" s="135"/>
      <c r="M2800" s="32" t="s">
        <v>8751</v>
      </c>
    </row>
    <row r="2801" spans="1:13" ht="13.5" x14ac:dyDescent="0.15">
      <c r="A2801" s="32">
        <f t="shared" si="25"/>
        <v>1</v>
      </c>
      <c r="B2801" s="80">
        <v>46001</v>
      </c>
      <c r="C2801" s="32" t="s">
        <v>11302</v>
      </c>
      <c r="D2801" s="32" t="s">
        <v>11226</v>
      </c>
      <c r="F2801" t="s">
        <v>10559</v>
      </c>
      <c r="H2801" s="135"/>
      <c r="M2801" s="32" t="s">
        <v>8751</v>
      </c>
    </row>
    <row r="2802" spans="1:13" ht="13.5" x14ac:dyDescent="0.15">
      <c r="A2802" s="32">
        <f t="shared" si="25"/>
        <v>1</v>
      </c>
      <c r="B2802" s="80">
        <v>46001</v>
      </c>
      <c r="C2802" s="32" t="s">
        <v>11303</v>
      </c>
      <c r="D2802" s="32" t="s">
        <v>11228</v>
      </c>
      <c r="F2802" t="s">
        <v>10559</v>
      </c>
      <c r="H2802" s="137"/>
      <c r="M2802" s="32" t="s">
        <v>8751</v>
      </c>
    </row>
    <row r="2803" spans="1:13" ht="13.5" x14ac:dyDescent="0.15">
      <c r="A2803" s="32">
        <f t="shared" si="25"/>
        <v>1</v>
      </c>
      <c r="B2803" s="80">
        <v>46001</v>
      </c>
      <c r="C2803" s="32" t="s">
        <v>11304</v>
      </c>
      <c r="D2803" s="32" t="s">
        <v>9354</v>
      </c>
      <c r="F2803" t="s">
        <v>7424</v>
      </c>
      <c r="H2803" s="58" t="e" vm="511">
        <v>#VALUE!</v>
      </c>
      <c r="M2803" s="32" t="s">
        <v>9356</v>
      </c>
    </row>
    <row r="2804" spans="1:13" ht="13.5" x14ac:dyDescent="0.15">
      <c r="A2804" s="32">
        <f t="shared" si="25"/>
        <v>1</v>
      </c>
      <c r="B2804" s="80">
        <v>46001</v>
      </c>
      <c r="C2804" s="32" t="s">
        <v>11305</v>
      </c>
      <c r="D2804" s="32" t="s">
        <v>367</v>
      </c>
      <c r="F2804" t="s">
        <v>101</v>
      </c>
      <c r="H2804" s="144" t="s">
        <v>11239</v>
      </c>
      <c r="M2804" s="32" t="s">
        <v>9358</v>
      </c>
    </row>
    <row r="2805" spans="1:13" ht="13.5" x14ac:dyDescent="0.15">
      <c r="A2805" s="32">
        <f t="shared" si="25"/>
        <v>1</v>
      </c>
      <c r="B2805" s="80">
        <v>46001</v>
      </c>
      <c r="C2805" s="32" t="s">
        <v>11306</v>
      </c>
      <c r="D2805" s="32" t="s">
        <v>369</v>
      </c>
      <c r="F2805" t="s">
        <v>101</v>
      </c>
      <c r="H2805" s="146"/>
      <c r="M2805" s="32" t="s">
        <v>9358</v>
      </c>
    </row>
    <row r="2806" spans="1:13" ht="13.5" x14ac:dyDescent="0.15">
      <c r="A2806" s="32">
        <f t="shared" si="25"/>
        <v>1</v>
      </c>
      <c r="B2806" s="80">
        <v>46001</v>
      </c>
      <c r="C2806" s="32" t="s">
        <v>9754</v>
      </c>
      <c r="D2806" s="32" t="s">
        <v>9755</v>
      </c>
      <c r="F2806" t="s">
        <v>7424</v>
      </c>
      <c r="H2806" s="138" t="e" vm="512">
        <v>#VALUE!</v>
      </c>
    </row>
    <row r="2807" spans="1:13" ht="13.5" x14ac:dyDescent="0.15">
      <c r="A2807" s="32">
        <f t="shared" si="25"/>
        <v>1</v>
      </c>
      <c r="B2807" s="80">
        <v>46001</v>
      </c>
      <c r="C2807" s="32" t="s">
        <v>9756</v>
      </c>
      <c r="D2807" s="32" t="s">
        <v>9757</v>
      </c>
      <c r="F2807" t="s">
        <v>7424</v>
      </c>
      <c r="H2807" s="135"/>
    </row>
    <row r="2808" spans="1:13" ht="13.5" x14ac:dyDescent="0.15">
      <c r="A2808" s="32">
        <f t="shared" si="25"/>
        <v>1</v>
      </c>
      <c r="B2808" s="80">
        <v>46001</v>
      </c>
      <c r="C2808" s="32" t="s">
        <v>9758</v>
      </c>
      <c r="D2808" s="32" t="s">
        <v>9759</v>
      </c>
      <c r="F2808" t="s">
        <v>7424</v>
      </c>
      <c r="H2808" s="135"/>
    </row>
    <row r="2809" spans="1:13" ht="13.5" x14ac:dyDescent="0.15">
      <c r="A2809" s="32">
        <f t="shared" si="25"/>
        <v>1</v>
      </c>
      <c r="B2809" s="80">
        <v>46001</v>
      </c>
      <c r="C2809" s="32" t="s">
        <v>9760</v>
      </c>
      <c r="D2809" s="32" t="s">
        <v>9761</v>
      </c>
      <c r="F2809" t="s">
        <v>7424</v>
      </c>
      <c r="H2809" s="135"/>
    </row>
    <row r="2810" spans="1:13" ht="13.5" x14ac:dyDescent="0.15">
      <c r="A2810" s="32">
        <f t="shared" si="25"/>
        <v>1</v>
      </c>
      <c r="B2810" s="80">
        <v>46001</v>
      </c>
      <c r="C2810" s="32" t="s">
        <v>9762</v>
      </c>
      <c r="D2810" s="32" t="s">
        <v>9763</v>
      </c>
      <c r="F2810" t="s">
        <v>7424</v>
      </c>
      <c r="H2810" s="135"/>
    </row>
    <row r="2811" spans="1:13" ht="13.5" x14ac:dyDescent="0.15">
      <c r="A2811" s="32">
        <f t="shared" si="25"/>
        <v>1</v>
      </c>
      <c r="B2811" s="80">
        <v>46001</v>
      </c>
      <c r="C2811" s="32" t="s">
        <v>9764</v>
      </c>
      <c r="D2811" s="32" t="s">
        <v>9765</v>
      </c>
      <c r="F2811" t="s">
        <v>7424</v>
      </c>
      <c r="H2811" s="135"/>
    </row>
    <row r="2812" spans="1:13" ht="13.5" x14ac:dyDescent="0.15">
      <c r="A2812" s="32">
        <f t="shared" si="25"/>
        <v>1</v>
      </c>
      <c r="B2812" s="80">
        <v>46001</v>
      </c>
      <c r="C2812" s="32" t="s">
        <v>9766</v>
      </c>
      <c r="D2812" s="32" t="s">
        <v>9767</v>
      </c>
      <c r="F2812" t="s">
        <v>7424</v>
      </c>
      <c r="H2812" s="135"/>
    </row>
    <row r="2813" spans="1:13" ht="13.5" x14ac:dyDescent="0.15">
      <c r="A2813" s="32">
        <f t="shared" si="25"/>
        <v>1</v>
      </c>
      <c r="B2813" s="80">
        <v>46001</v>
      </c>
      <c r="C2813" s="32" t="s">
        <v>9768</v>
      </c>
      <c r="D2813" s="32" t="s">
        <v>9769</v>
      </c>
      <c r="F2813" t="s">
        <v>7424</v>
      </c>
      <c r="H2813" s="135"/>
    </row>
    <row r="2814" spans="1:13" ht="13.5" x14ac:dyDescent="0.15">
      <c r="A2814" s="32">
        <f t="shared" si="25"/>
        <v>1</v>
      </c>
      <c r="B2814" s="80">
        <v>46001</v>
      </c>
      <c r="C2814" s="32" t="s">
        <v>9770</v>
      </c>
      <c r="D2814" s="32" t="s">
        <v>9771</v>
      </c>
      <c r="F2814" t="s">
        <v>7424</v>
      </c>
      <c r="H2814" s="135"/>
    </row>
    <row r="2815" spans="1:13" ht="13.5" x14ac:dyDescent="0.15">
      <c r="A2815" s="32">
        <f t="shared" si="25"/>
        <v>1</v>
      </c>
      <c r="B2815" s="80">
        <v>46001</v>
      </c>
      <c r="C2815" s="32" t="s">
        <v>9772</v>
      </c>
      <c r="D2815" s="32" t="s">
        <v>9773</v>
      </c>
      <c r="F2815" t="s">
        <v>7424</v>
      </c>
      <c r="H2815" s="136"/>
    </row>
    <row r="2816" spans="1:13" ht="13.5" x14ac:dyDescent="0.15">
      <c r="A2816" s="32">
        <f t="shared" si="25"/>
        <v>1</v>
      </c>
      <c r="B2816" s="80">
        <v>46001</v>
      </c>
      <c r="C2816" s="32" t="s">
        <v>9774</v>
      </c>
      <c r="D2816" s="32" t="s">
        <v>9775</v>
      </c>
      <c r="F2816" t="s">
        <v>7424</v>
      </c>
      <c r="H2816" s="134" t="e" vm="513">
        <v>#VALUE!</v>
      </c>
      <c r="M2816" s="32" t="s">
        <v>9401</v>
      </c>
    </row>
    <row r="2817" spans="1:13" ht="13.5" x14ac:dyDescent="0.15">
      <c r="A2817" s="32">
        <f t="shared" si="25"/>
        <v>1</v>
      </c>
      <c r="B2817" s="80">
        <v>46001</v>
      </c>
      <c r="C2817" s="32" t="s">
        <v>9776</v>
      </c>
      <c r="D2817" s="32" t="s">
        <v>9777</v>
      </c>
      <c r="F2817" t="s">
        <v>7424</v>
      </c>
      <c r="H2817" s="135"/>
      <c r="M2817" s="32" t="s">
        <v>9401</v>
      </c>
    </row>
    <row r="2818" spans="1:13" ht="13.5" x14ac:dyDescent="0.15">
      <c r="A2818" s="32">
        <f t="shared" si="25"/>
        <v>1</v>
      </c>
      <c r="B2818" s="80">
        <v>46001</v>
      </c>
      <c r="C2818" s="32" t="s">
        <v>9778</v>
      </c>
      <c r="D2818" s="32" t="s">
        <v>9779</v>
      </c>
      <c r="F2818" t="s">
        <v>7424</v>
      </c>
      <c r="H2818" s="135"/>
      <c r="M2818" s="32" t="s">
        <v>9401</v>
      </c>
    </row>
    <row r="2819" spans="1:13" ht="13.5" x14ac:dyDescent="0.15">
      <c r="A2819" s="32">
        <f t="shared" si="25"/>
        <v>1</v>
      </c>
      <c r="B2819" s="80">
        <v>46001</v>
      </c>
      <c r="C2819" s="32" t="s">
        <v>9780</v>
      </c>
      <c r="D2819" s="32" t="s">
        <v>9781</v>
      </c>
      <c r="F2819" t="s">
        <v>7424</v>
      </c>
      <c r="H2819" s="135"/>
      <c r="M2819" s="32" t="s">
        <v>9401</v>
      </c>
    </row>
    <row r="2820" spans="1:13" ht="13.5" x14ac:dyDescent="0.15">
      <c r="A2820" s="32">
        <f t="shared" si="25"/>
        <v>1</v>
      </c>
      <c r="B2820" s="80">
        <v>46001</v>
      </c>
      <c r="C2820" s="32" t="s">
        <v>9782</v>
      </c>
      <c r="D2820" s="32" t="s">
        <v>9783</v>
      </c>
      <c r="F2820" t="s">
        <v>7424</v>
      </c>
      <c r="H2820" s="135"/>
      <c r="M2820" s="32" t="s">
        <v>9401</v>
      </c>
    </row>
    <row r="2821" spans="1:13" ht="13.5" x14ac:dyDescent="0.15">
      <c r="A2821" s="32">
        <f t="shared" si="25"/>
        <v>1</v>
      </c>
      <c r="B2821" s="80">
        <v>46001</v>
      </c>
      <c r="C2821" s="32" t="s">
        <v>9784</v>
      </c>
      <c r="D2821" s="32" t="s">
        <v>9785</v>
      </c>
      <c r="F2821" t="s">
        <v>7424</v>
      </c>
      <c r="H2821" s="135"/>
      <c r="M2821" s="32" t="s">
        <v>9401</v>
      </c>
    </row>
    <row r="2822" spans="1:13" ht="13.5" x14ac:dyDescent="0.15">
      <c r="A2822" s="32">
        <f t="shared" si="25"/>
        <v>1</v>
      </c>
      <c r="B2822" s="80">
        <v>46001</v>
      </c>
      <c r="C2822" s="32" t="s">
        <v>9786</v>
      </c>
      <c r="D2822" s="32" t="s">
        <v>9787</v>
      </c>
      <c r="F2822" t="s">
        <v>7424</v>
      </c>
      <c r="H2822" s="135"/>
      <c r="M2822" s="32" t="s">
        <v>9401</v>
      </c>
    </row>
    <row r="2823" spans="1:13" ht="13.5" x14ac:dyDescent="0.15">
      <c r="A2823" s="32">
        <f t="shared" si="25"/>
        <v>1</v>
      </c>
      <c r="B2823" s="80">
        <v>46001</v>
      </c>
      <c r="C2823" s="32" t="s">
        <v>9788</v>
      </c>
      <c r="D2823" s="32" t="s">
        <v>9789</v>
      </c>
      <c r="F2823" t="s">
        <v>7424</v>
      </c>
      <c r="H2823" s="135"/>
      <c r="M2823" s="32" t="s">
        <v>9401</v>
      </c>
    </row>
    <row r="2824" spans="1:13" ht="13.5" x14ac:dyDescent="0.15">
      <c r="A2824" s="32">
        <f t="shared" si="25"/>
        <v>1</v>
      </c>
      <c r="B2824" s="80">
        <v>46001</v>
      </c>
      <c r="C2824" s="32" t="s">
        <v>9790</v>
      </c>
      <c r="D2824" s="32" t="s">
        <v>9791</v>
      </c>
      <c r="F2824" t="s">
        <v>7424</v>
      </c>
      <c r="H2824" s="135"/>
      <c r="M2824" s="32" t="s">
        <v>9401</v>
      </c>
    </row>
    <row r="2825" spans="1:13" ht="13.5" x14ac:dyDescent="0.15">
      <c r="A2825" s="32">
        <f t="shared" si="25"/>
        <v>1</v>
      </c>
      <c r="B2825" s="80">
        <v>46001</v>
      </c>
      <c r="C2825" s="32" t="s">
        <v>9792</v>
      </c>
      <c r="D2825" s="32" t="s">
        <v>9793</v>
      </c>
      <c r="F2825" t="s">
        <v>7424</v>
      </c>
      <c r="H2825" s="136"/>
      <c r="M2825" s="32" t="s">
        <v>9401</v>
      </c>
    </row>
    <row r="2826" spans="1:13" ht="13.5" x14ac:dyDescent="0.15">
      <c r="A2826" s="32">
        <f t="shared" si="25"/>
        <v>1</v>
      </c>
      <c r="B2826" s="80">
        <v>46001</v>
      </c>
      <c r="C2826" s="32" t="s">
        <v>9794</v>
      </c>
      <c r="D2826" s="32" t="s">
        <v>9795</v>
      </c>
      <c r="F2826" t="s">
        <v>7424</v>
      </c>
      <c r="H2826" s="134" t="e" vm="514">
        <v>#VALUE!</v>
      </c>
    </row>
    <row r="2827" spans="1:13" ht="13.5" x14ac:dyDescent="0.15">
      <c r="A2827" s="32">
        <f t="shared" si="25"/>
        <v>1</v>
      </c>
      <c r="B2827" s="80">
        <v>46001</v>
      </c>
      <c r="C2827" s="32" t="s">
        <v>9796</v>
      </c>
      <c r="D2827" s="32" t="s">
        <v>9797</v>
      </c>
      <c r="F2827" t="s">
        <v>7424</v>
      </c>
      <c r="H2827" s="135"/>
    </row>
    <row r="2828" spans="1:13" ht="13.5" x14ac:dyDescent="0.15">
      <c r="A2828" s="32">
        <f t="shared" si="25"/>
        <v>1</v>
      </c>
      <c r="B2828" s="80">
        <v>46001</v>
      </c>
      <c r="C2828" s="32" t="s">
        <v>9798</v>
      </c>
      <c r="D2828" s="32" t="s">
        <v>9799</v>
      </c>
      <c r="F2828" t="s">
        <v>7424</v>
      </c>
      <c r="H2828" s="135"/>
    </row>
    <row r="2829" spans="1:13" ht="13.5" x14ac:dyDescent="0.15">
      <c r="A2829" s="32">
        <f t="shared" si="25"/>
        <v>1</v>
      </c>
      <c r="B2829" s="80">
        <v>46001</v>
      </c>
      <c r="C2829" s="32" t="s">
        <v>9800</v>
      </c>
      <c r="D2829" s="32" t="s">
        <v>9801</v>
      </c>
      <c r="F2829" t="s">
        <v>7424</v>
      </c>
      <c r="H2829" s="135"/>
    </row>
    <row r="2830" spans="1:13" ht="13.5" x14ac:dyDescent="0.15">
      <c r="A2830" s="32">
        <f t="shared" si="25"/>
        <v>1</v>
      </c>
      <c r="B2830" s="80">
        <v>46001</v>
      </c>
      <c r="C2830" s="32" t="s">
        <v>9802</v>
      </c>
      <c r="D2830" s="32" t="s">
        <v>9803</v>
      </c>
      <c r="F2830" t="s">
        <v>7424</v>
      </c>
      <c r="H2830" s="135"/>
    </row>
    <row r="2831" spans="1:13" ht="13.5" x14ac:dyDescent="0.15">
      <c r="A2831" s="32">
        <f t="shared" si="25"/>
        <v>1</v>
      </c>
      <c r="B2831" s="80">
        <v>46001</v>
      </c>
      <c r="C2831" s="32" t="s">
        <v>9804</v>
      </c>
      <c r="D2831" s="32" t="s">
        <v>9805</v>
      </c>
      <c r="F2831" t="s">
        <v>7424</v>
      </c>
      <c r="H2831" s="135"/>
    </row>
    <row r="2832" spans="1:13" ht="13.5" x14ac:dyDescent="0.15">
      <c r="A2832" s="32">
        <f t="shared" si="25"/>
        <v>1</v>
      </c>
      <c r="B2832" s="80">
        <v>46001</v>
      </c>
      <c r="C2832" s="32" t="s">
        <v>9806</v>
      </c>
      <c r="D2832" s="32" t="s">
        <v>9807</v>
      </c>
      <c r="F2832" t="s">
        <v>7424</v>
      </c>
      <c r="H2832" s="135"/>
    </row>
    <row r="2833" spans="1:13" ht="13.5" x14ac:dyDescent="0.15">
      <c r="A2833" s="32">
        <f t="shared" si="25"/>
        <v>1</v>
      </c>
      <c r="B2833" s="80">
        <v>46001</v>
      </c>
      <c r="C2833" s="32" t="s">
        <v>9808</v>
      </c>
      <c r="D2833" s="32" t="s">
        <v>9809</v>
      </c>
      <c r="F2833" t="s">
        <v>7424</v>
      </c>
      <c r="H2833" s="135"/>
    </row>
    <row r="2834" spans="1:13" ht="13.5" x14ac:dyDescent="0.15">
      <c r="A2834" s="32">
        <f t="shared" si="25"/>
        <v>1</v>
      </c>
      <c r="B2834" s="80">
        <v>46001</v>
      </c>
      <c r="C2834" s="32" t="s">
        <v>9810</v>
      </c>
      <c r="D2834" s="32" t="s">
        <v>9811</v>
      </c>
      <c r="F2834" t="s">
        <v>7424</v>
      </c>
      <c r="H2834" s="135"/>
    </row>
    <row r="2835" spans="1:13" ht="13.5" x14ac:dyDescent="0.15">
      <c r="A2835" s="32">
        <f t="shared" si="25"/>
        <v>1</v>
      </c>
      <c r="B2835" s="80">
        <v>46001</v>
      </c>
      <c r="C2835" s="32" t="s">
        <v>9812</v>
      </c>
      <c r="D2835" s="32" t="s">
        <v>9813</v>
      </c>
      <c r="F2835" t="s">
        <v>7424</v>
      </c>
      <c r="H2835" s="136"/>
    </row>
    <row r="2836" spans="1:13" ht="13.5" x14ac:dyDescent="0.15">
      <c r="A2836" s="32">
        <f t="shared" si="25"/>
        <v>1</v>
      </c>
      <c r="B2836" s="80">
        <v>46001</v>
      </c>
      <c r="C2836" s="32" t="s">
        <v>11307</v>
      </c>
      <c r="D2836" s="32" t="s">
        <v>11217</v>
      </c>
      <c r="F2836" t="s">
        <v>10559</v>
      </c>
      <c r="H2836" s="138" t="s">
        <v>10796</v>
      </c>
      <c r="M2836" s="32" t="s">
        <v>8751</v>
      </c>
    </row>
    <row r="2837" spans="1:13" ht="13.5" x14ac:dyDescent="0.15">
      <c r="A2837" s="32">
        <f t="shared" si="25"/>
        <v>1</v>
      </c>
      <c r="B2837" s="80">
        <v>46001</v>
      </c>
      <c r="C2837" s="32" t="s">
        <v>11308</v>
      </c>
      <c r="D2837" s="32" t="s">
        <v>8107</v>
      </c>
      <c r="F2837" t="s">
        <v>10559</v>
      </c>
      <c r="H2837" s="135"/>
      <c r="M2837" s="32" t="s">
        <v>8751</v>
      </c>
    </row>
    <row r="2838" spans="1:13" ht="13.5" x14ac:dyDescent="0.15">
      <c r="A2838" s="32">
        <f t="shared" si="25"/>
        <v>1</v>
      </c>
      <c r="B2838" s="80">
        <v>46001</v>
      </c>
      <c r="C2838" s="32" t="s">
        <v>11309</v>
      </c>
      <c r="D2838" s="32" t="s">
        <v>11220</v>
      </c>
      <c r="F2838" t="s">
        <v>10559</v>
      </c>
      <c r="H2838" s="135"/>
      <c r="M2838" s="32" t="s">
        <v>8751</v>
      </c>
    </row>
    <row r="2839" spans="1:13" ht="13.5" x14ac:dyDescent="0.15">
      <c r="A2839" s="32">
        <f t="shared" si="25"/>
        <v>1</v>
      </c>
      <c r="B2839" s="80">
        <v>46001</v>
      </c>
      <c r="C2839" s="32" t="s">
        <v>11310</v>
      </c>
      <c r="D2839" s="32" t="s">
        <v>11222</v>
      </c>
      <c r="F2839" t="s">
        <v>10559</v>
      </c>
      <c r="H2839" s="135"/>
      <c r="M2839" s="32" t="s">
        <v>8751</v>
      </c>
    </row>
    <row r="2840" spans="1:13" ht="13.5" x14ac:dyDescent="0.15">
      <c r="A2840" s="32">
        <f t="shared" si="25"/>
        <v>1</v>
      </c>
      <c r="B2840" s="80">
        <v>46001</v>
      </c>
      <c r="C2840" s="32" t="s">
        <v>11311</v>
      </c>
      <c r="D2840" s="32" t="s">
        <v>11224</v>
      </c>
      <c r="F2840" t="s">
        <v>10559</v>
      </c>
      <c r="H2840" s="135"/>
      <c r="M2840" s="32" t="s">
        <v>8751</v>
      </c>
    </row>
    <row r="2841" spans="1:13" ht="13.5" x14ac:dyDescent="0.15">
      <c r="A2841" s="32">
        <f t="shared" si="25"/>
        <v>1</v>
      </c>
      <c r="B2841" s="80">
        <v>46001</v>
      </c>
      <c r="C2841" s="32" t="s">
        <v>11312</v>
      </c>
      <c r="D2841" s="32" t="s">
        <v>11226</v>
      </c>
      <c r="F2841" t="s">
        <v>10559</v>
      </c>
      <c r="H2841" s="135"/>
      <c r="M2841" s="32" t="s">
        <v>8751</v>
      </c>
    </row>
    <row r="2842" spans="1:13" ht="13.5" x14ac:dyDescent="0.15">
      <c r="A2842" s="32">
        <f t="shared" si="25"/>
        <v>1</v>
      </c>
      <c r="B2842" s="80">
        <v>46001</v>
      </c>
      <c r="C2842" s="32" t="s">
        <v>11313</v>
      </c>
      <c r="D2842" s="32" t="s">
        <v>11228</v>
      </c>
      <c r="F2842" t="s">
        <v>10559</v>
      </c>
      <c r="H2842" s="137"/>
      <c r="M2842" s="32" t="s">
        <v>8751</v>
      </c>
    </row>
    <row r="2843" spans="1:13" ht="13.5" x14ac:dyDescent="0.15">
      <c r="A2843" s="32">
        <f t="shared" si="25"/>
        <v>1</v>
      </c>
      <c r="B2843" s="80">
        <v>46001</v>
      </c>
      <c r="C2843" s="32" t="s">
        <v>9834</v>
      </c>
      <c r="D2843" s="32" t="s">
        <v>9354</v>
      </c>
      <c r="F2843" t="s">
        <v>7424</v>
      </c>
      <c r="H2843" s="98" t="e" vm="515">
        <v>#VALUE!</v>
      </c>
      <c r="M2843" s="32" t="s">
        <v>9836</v>
      </c>
    </row>
    <row r="2844" spans="1:13" ht="13.5" x14ac:dyDescent="0.15">
      <c r="A2844" s="32">
        <f t="shared" si="25"/>
        <v>1</v>
      </c>
      <c r="B2844" s="80">
        <v>46001</v>
      </c>
      <c r="C2844" s="32" t="s">
        <v>11314</v>
      </c>
      <c r="D2844" s="32" t="s">
        <v>367</v>
      </c>
      <c r="F2844" t="s">
        <v>101</v>
      </c>
      <c r="H2844" s="144" t="s">
        <v>11239</v>
      </c>
      <c r="M2844" s="32" t="s">
        <v>9358</v>
      </c>
    </row>
    <row r="2845" spans="1:13" ht="13.5" x14ac:dyDescent="0.15">
      <c r="A2845" s="32">
        <f t="shared" si="25"/>
        <v>1</v>
      </c>
      <c r="B2845" s="80">
        <v>46001</v>
      </c>
      <c r="C2845" s="32" t="s">
        <v>11315</v>
      </c>
      <c r="D2845" s="32" t="s">
        <v>369</v>
      </c>
      <c r="F2845" t="s">
        <v>101</v>
      </c>
      <c r="H2845" s="146"/>
      <c r="M2845" s="32" t="s">
        <v>9358</v>
      </c>
    </row>
    <row r="2846" spans="1:13" ht="13.5" x14ac:dyDescent="0.15">
      <c r="A2846" s="32">
        <f t="shared" si="25"/>
        <v>1</v>
      </c>
      <c r="B2846" s="80">
        <v>46001</v>
      </c>
      <c r="C2846" s="32" t="s">
        <v>9837</v>
      </c>
      <c r="D2846" s="32" t="s">
        <v>9838</v>
      </c>
      <c r="F2846" t="s">
        <v>7424</v>
      </c>
      <c r="H2846" s="138" t="e" vm="516">
        <v>#VALUE!</v>
      </c>
    </row>
    <row r="2847" spans="1:13" ht="13.5" x14ac:dyDescent="0.15">
      <c r="A2847" s="32">
        <f t="shared" si="25"/>
        <v>1</v>
      </c>
      <c r="B2847" s="80">
        <v>46001</v>
      </c>
      <c r="C2847" s="32" t="s">
        <v>9839</v>
      </c>
      <c r="D2847" s="32" t="s">
        <v>9840</v>
      </c>
      <c r="F2847" t="s">
        <v>7424</v>
      </c>
      <c r="H2847" s="135"/>
    </row>
    <row r="2848" spans="1:13" ht="13.5" x14ac:dyDescent="0.15">
      <c r="A2848" s="32">
        <f t="shared" si="25"/>
        <v>1</v>
      </c>
      <c r="B2848" s="80">
        <v>46001</v>
      </c>
      <c r="C2848" s="32" t="s">
        <v>9841</v>
      </c>
      <c r="D2848" s="32" t="s">
        <v>9842</v>
      </c>
      <c r="F2848" t="s">
        <v>7424</v>
      </c>
      <c r="H2848" s="135"/>
    </row>
    <row r="2849" spans="1:13" ht="13.5" x14ac:dyDescent="0.15">
      <c r="A2849" s="32">
        <f t="shared" si="25"/>
        <v>1</v>
      </c>
      <c r="B2849" s="80">
        <v>46001</v>
      </c>
      <c r="C2849" s="32" t="s">
        <v>9843</v>
      </c>
      <c r="D2849" s="32" t="s">
        <v>9844</v>
      </c>
      <c r="F2849" t="s">
        <v>7424</v>
      </c>
      <c r="H2849" s="135"/>
    </row>
    <row r="2850" spans="1:13" ht="13.5" x14ac:dyDescent="0.15">
      <c r="A2850" s="32">
        <f t="shared" si="25"/>
        <v>1</v>
      </c>
      <c r="B2850" s="80">
        <v>46001</v>
      </c>
      <c r="C2850" s="32" t="s">
        <v>9845</v>
      </c>
      <c r="D2850" s="32" t="s">
        <v>9846</v>
      </c>
      <c r="F2850" t="s">
        <v>7424</v>
      </c>
      <c r="H2850" s="135"/>
    </row>
    <row r="2851" spans="1:13" ht="13.5" x14ac:dyDescent="0.15">
      <c r="A2851" s="32">
        <f t="shared" si="25"/>
        <v>1</v>
      </c>
      <c r="B2851" s="80">
        <v>46001</v>
      </c>
      <c r="C2851" s="32" t="s">
        <v>9847</v>
      </c>
      <c r="D2851" s="32" t="s">
        <v>9848</v>
      </c>
      <c r="F2851" t="s">
        <v>7424</v>
      </c>
      <c r="H2851" s="135"/>
    </row>
    <row r="2852" spans="1:13" ht="13.5" x14ac:dyDescent="0.15">
      <c r="A2852" s="32">
        <f t="shared" si="25"/>
        <v>1</v>
      </c>
      <c r="B2852" s="80">
        <v>46001</v>
      </c>
      <c r="C2852" s="32" t="s">
        <v>9849</v>
      </c>
      <c r="D2852" s="32" t="s">
        <v>9850</v>
      </c>
      <c r="F2852" t="s">
        <v>7424</v>
      </c>
      <c r="H2852" s="135"/>
    </row>
    <row r="2853" spans="1:13" ht="13.5" x14ac:dyDescent="0.15">
      <c r="A2853" s="32">
        <f t="shared" si="25"/>
        <v>1</v>
      </c>
      <c r="B2853" s="80">
        <v>46001</v>
      </c>
      <c r="C2853" s="32" t="s">
        <v>9851</v>
      </c>
      <c r="D2853" s="32" t="s">
        <v>9852</v>
      </c>
      <c r="F2853" t="s">
        <v>7424</v>
      </c>
      <c r="H2853" s="135"/>
    </row>
    <row r="2854" spans="1:13" ht="13.5" x14ac:dyDescent="0.15">
      <c r="A2854" s="32">
        <f t="shared" si="25"/>
        <v>1</v>
      </c>
      <c r="B2854" s="80">
        <v>46001</v>
      </c>
      <c r="C2854" s="32" t="s">
        <v>9853</v>
      </c>
      <c r="D2854" s="32" t="s">
        <v>9854</v>
      </c>
      <c r="F2854" t="s">
        <v>7424</v>
      </c>
      <c r="H2854" s="135"/>
    </row>
    <row r="2855" spans="1:13" ht="13.5" x14ac:dyDescent="0.15">
      <c r="A2855" s="32">
        <f t="shared" si="25"/>
        <v>1</v>
      </c>
      <c r="B2855" s="80">
        <v>46001</v>
      </c>
      <c r="C2855" s="32" t="s">
        <v>9855</v>
      </c>
      <c r="D2855" s="32" t="s">
        <v>9856</v>
      </c>
      <c r="F2855" t="s">
        <v>7424</v>
      </c>
      <c r="H2855" s="135"/>
    </row>
    <row r="2856" spans="1:13" ht="13.5" x14ac:dyDescent="0.15">
      <c r="A2856" s="32">
        <f t="shared" si="25"/>
        <v>1</v>
      </c>
      <c r="B2856" s="80">
        <v>46001</v>
      </c>
      <c r="C2856" s="32" t="s">
        <v>9857</v>
      </c>
      <c r="D2856" s="32" t="s">
        <v>9858</v>
      </c>
      <c r="F2856" t="s">
        <v>7424</v>
      </c>
      <c r="H2856" s="135"/>
    </row>
    <row r="2857" spans="1:13" ht="13.5" x14ac:dyDescent="0.15">
      <c r="A2857" s="32">
        <f t="shared" si="25"/>
        <v>1</v>
      </c>
      <c r="B2857" s="80">
        <v>46001</v>
      </c>
      <c r="C2857" s="32" t="s">
        <v>9859</v>
      </c>
      <c r="D2857" s="32" t="s">
        <v>9860</v>
      </c>
      <c r="F2857" t="s">
        <v>7424</v>
      </c>
      <c r="H2857" s="135"/>
    </row>
    <row r="2858" spans="1:13" ht="13.5" x14ac:dyDescent="0.15">
      <c r="A2858" s="32">
        <f t="shared" ref="A2858:A2921" si="26">COUNTIF($C$1509:$C$99985,C2858)</f>
        <v>1</v>
      </c>
      <c r="B2858" s="80">
        <v>46001</v>
      </c>
      <c r="C2858" s="32" t="s">
        <v>9861</v>
      </c>
      <c r="D2858" s="32" t="s">
        <v>9862</v>
      </c>
      <c r="F2858" t="s">
        <v>7424</v>
      </c>
      <c r="H2858" s="135"/>
    </row>
    <row r="2859" spans="1:13" ht="13.5" x14ac:dyDescent="0.15">
      <c r="A2859" s="32">
        <f t="shared" si="26"/>
        <v>1</v>
      </c>
      <c r="B2859" s="80">
        <v>46001</v>
      </c>
      <c r="C2859" s="32" t="s">
        <v>9863</v>
      </c>
      <c r="D2859" s="32" t="s">
        <v>9864</v>
      </c>
      <c r="F2859" t="s">
        <v>7424</v>
      </c>
      <c r="H2859" s="135"/>
    </row>
    <row r="2860" spans="1:13" ht="13.5" x14ac:dyDescent="0.15">
      <c r="A2860" s="32">
        <f t="shared" si="26"/>
        <v>1</v>
      </c>
      <c r="B2860" s="80">
        <v>46001</v>
      </c>
      <c r="C2860" s="32" t="s">
        <v>9865</v>
      </c>
      <c r="D2860" s="32" t="s">
        <v>9866</v>
      </c>
      <c r="F2860" t="s">
        <v>7424</v>
      </c>
      <c r="H2860" s="135"/>
    </row>
    <row r="2861" spans="1:13" ht="13.5" x14ac:dyDescent="0.15">
      <c r="A2861" s="32">
        <f t="shared" si="26"/>
        <v>1</v>
      </c>
      <c r="B2861" s="80">
        <v>46001</v>
      </c>
      <c r="C2861" s="32" t="s">
        <v>9867</v>
      </c>
      <c r="D2861" s="32" t="s">
        <v>9868</v>
      </c>
      <c r="F2861" t="s">
        <v>7424</v>
      </c>
      <c r="H2861" s="135"/>
    </row>
    <row r="2862" spans="1:13" ht="13.5" x14ac:dyDescent="0.15">
      <c r="A2862" s="32">
        <f t="shared" si="26"/>
        <v>1</v>
      </c>
      <c r="B2862" s="80">
        <v>46001</v>
      </c>
      <c r="C2862" s="32" t="s">
        <v>9869</v>
      </c>
      <c r="D2862" s="32" t="s">
        <v>9870</v>
      </c>
      <c r="F2862" t="s">
        <v>7424</v>
      </c>
      <c r="H2862" s="136"/>
    </row>
    <row r="2863" spans="1:13" ht="13.5" x14ac:dyDescent="0.15">
      <c r="A2863" s="32">
        <f t="shared" si="26"/>
        <v>1</v>
      </c>
      <c r="B2863" s="80">
        <v>46001</v>
      </c>
      <c r="C2863" s="32" t="s">
        <v>9871</v>
      </c>
      <c r="D2863" s="32" t="s">
        <v>9872</v>
      </c>
      <c r="F2863" t="s">
        <v>7424</v>
      </c>
      <c r="H2863" s="134" t="e" vm="517">
        <v>#VALUE!</v>
      </c>
      <c r="M2863" s="32" t="s">
        <v>9401</v>
      </c>
    </row>
    <row r="2864" spans="1:13" ht="13.5" x14ac:dyDescent="0.15">
      <c r="A2864" s="32">
        <f t="shared" si="26"/>
        <v>1</v>
      </c>
      <c r="B2864" s="80">
        <v>46001</v>
      </c>
      <c r="C2864" s="32" t="s">
        <v>9873</v>
      </c>
      <c r="D2864" s="32" t="s">
        <v>9874</v>
      </c>
      <c r="F2864" t="s">
        <v>7424</v>
      </c>
      <c r="H2864" s="135"/>
      <c r="M2864" s="32" t="s">
        <v>9401</v>
      </c>
    </row>
    <row r="2865" spans="1:13" ht="13.5" x14ac:dyDescent="0.15">
      <c r="A2865" s="32">
        <f t="shared" si="26"/>
        <v>1</v>
      </c>
      <c r="B2865" s="80">
        <v>46001</v>
      </c>
      <c r="C2865" s="32" t="s">
        <v>9875</v>
      </c>
      <c r="D2865" s="32" t="s">
        <v>9876</v>
      </c>
      <c r="F2865" t="s">
        <v>7424</v>
      </c>
      <c r="H2865" s="135"/>
      <c r="M2865" s="32" t="s">
        <v>9401</v>
      </c>
    </row>
    <row r="2866" spans="1:13" ht="13.5" x14ac:dyDescent="0.15">
      <c r="A2866" s="32">
        <f t="shared" si="26"/>
        <v>1</v>
      </c>
      <c r="B2866" s="80">
        <v>46001</v>
      </c>
      <c r="C2866" s="32" t="s">
        <v>9877</v>
      </c>
      <c r="D2866" s="32" t="s">
        <v>9878</v>
      </c>
      <c r="F2866" t="s">
        <v>7424</v>
      </c>
      <c r="H2866" s="135"/>
      <c r="M2866" s="32" t="s">
        <v>9401</v>
      </c>
    </row>
    <row r="2867" spans="1:13" ht="13.5" x14ac:dyDescent="0.15">
      <c r="A2867" s="32">
        <f t="shared" si="26"/>
        <v>1</v>
      </c>
      <c r="B2867" s="80">
        <v>46001</v>
      </c>
      <c r="C2867" s="32" t="s">
        <v>9879</v>
      </c>
      <c r="D2867" s="32" t="s">
        <v>9880</v>
      </c>
      <c r="F2867" t="s">
        <v>7424</v>
      </c>
      <c r="H2867" s="135"/>
      <c r="M2867" s="32" t="s">
        <v>9401</v>
      </c>
    </row>
    <row r="2868" spans="1:13" ht="13.5" x14ac:dyDescent="0.15">
      <c r="A2868" s="32">
        <f t="shared" si="26"/>
        <v>1</v>
      </c>
      <c r="B2868" s="80">
        <v>46001</v>
      </c>
      <c r="C2868" s="32" t="s">
        <v>9881</v>
      </c>
      <c r="D2868" s="32" t="s">
        <v>9882</v>
      </c>
      <c r="F2868" t="s">
        <v>7424</v>
      </c>
      <c r="H2868" s="135"/>
      <c r="M2868" s="32" t="s">
        <v>9401</v>
      </c>
    </row>
    <row r="2869" spans="1:13" ht="13.5" x14ac:dyDescent="0.15">
      <c r="A2869" s="32">
        <f t="shared" si="26"/>
        <v>1</v>
      </c>
      <c r="B2869" s="80">
        <v>46001</v>
      </c>
      <c r="C2869" s="32" t="s">
        <v>9883</v>
      </c>
      <c r="D2869" s="32" t="s">
        <v>9884</v>
      </c>
      <c r="F2869" t="s">
        <v>7424</v>
      </c>
      <c r="H2869" s="135"/>
      <c r="M2869" s="32" t="s">
        <v>9401</v>
      </c>
    </row>
    <row r="2870" spans="1:13" ht="13.5" x14ac:dyDescent="0.15">
      <c r="A2870" s="32">
        <f t="shared" si="26"/>
        <v>1</v>
      </c>
      <c r="B2870" s="80">
        <v>46001</v>
      </c>
      <c r="C2870" s="32" t="s">
        <v>9885</v>
      </c>
      <c r="D2870" s="32" t="s">
        <v>9886</v>
      </c>
      <c r="F2870" t="s">
        <v>7424</v>
      </c>
      <c r="H2870" s="135"/>
      <c r="M2870" s="32" t="s">
        <v>9401</v>
      </c>
    </row>
    <row r="2871" spans="1:13" ht="13.5" x14ac:dyDescent="0.15">
      <c r="A2871" s="32">
        <f t="shared" si="26"/>
        <v>1</v>
      </c>
      <c r="B2871" s="80">
        <v>46001</v>
      </c>
      <c r="C2871" s="32" t="s">
        <v>9887</v>
      </c>
      <c r="D2871" s="32" t="s">
        <v>9888</v>
      </c>
      <c r="F2871" t="s">
        <v>7424</v>
      </c>
      <c r="H2871" s="135"/>
      <c r="M2871" s="32" t="s">
        <v>9401</v>
      </c>
    </row>
    <row r="2872" spans="1:13" ht="13.5" x14ac:dyDescent="0.15">
      <c r="A2872" s="32">
        <f t="shared" si="26"/>
        <v>1</v>
      </c>
      <c r="B2872" s="80">
        <v>46001</v>
      </c>
      <c r="C2872" s="32" t="s">
        <v>9889</v>
      </c>
      <c r="D2872" s="32" t="s">
        <v>9890</v>
      </c>
      <c r="F2872" t="s">
        <v>7424</v>
      </c>
      <c r="H2872" s="135"/>
      <c r="M2872" s="32" t="s">
        <v>9401</v>
      </c>
    </row>
    <row r="2873" spans="1:13" ht="13.5" x14ac:dyDescent="0.15">
      <c r="A2873" s="32">
        <f t="shared" si="26"/>
        <v>1</v>
      </c>
      <c r="B2873" s="80">
        <v>46001</v>
      </c>
      <c r="C2873" s="32" t="s">
        <v>9891</v>
      </c>
      <c r="D2873" s="32" t="s">
        <v>9892</v>
      </c>
      <c r="F2873" t="s">
        <v>7424</v>
      </c>
      <c r="H2873" s="135"/>
      <c r="M2873" s="32" t="s">
        <v>9401</v>
      </c>
    </row>
    <row r="2874" spans="1:13" ht="13.5" x14ac:dyDescent="0.15">
      <c r="A2874" s="32">
        <f t="shared" si="26"/>
        <v>1</v>
      </c>
      <c r="B2874" s="80">
        <v>46001</v>
      </c>
      <c r="C2874" s="32" t="s">
        <v>9893</v>
      </c>
      <c r="D2874" s="32" t="s">
        <v>9894</v>
      </c>
      <c r="F2874" t="s">
        <v>7424</v>
      </c>
      <c r="H2874" s="135"/>
      <c r="M2874" s="32" t="s">
        <v>9401</v>
      </c>
    </row>
    <row r="2875" spans="1:13" ht="13.5" x14ac:dyDescent="0.15">
      <c r="A2875" s="32">
        <f t="shared" si="26"/>
        <v>1</v>
      </c>
      <c r="B2875" s="80">
        <v>46001</v>
      </c>
      <c r="C2875" s="32" t="s">
        <v>9895</v>
      </c>
      <c r="D2875" s="32" t="s">
        <v>9896</v>
      </c>
      <c r="F2875" t="s">
        <v>7424</v>
      </c>
      <c r="H2875" s="135"/>
      <c r="M2875" s="32" t="s">
        <v>9401</v>
      </c>
    </row>
    <row r="2876" spans="1:13" ht="13.5" x14ac:dyDescent="0.15">
      <c r="A2876" s="32">
        <f t="shared" si="26"/>
        <v>1</v>
      </c>
      <c r="B2876" s="80">
        <v>46001</v>
      </c>
      <c r="C2876" s="32" t="s">
        <v>9897</v>
      </c>
      <c r="D2876" s="32" t="s">
        <v>9898</v>
      </c>
      <c r="F2876" t="s">
        <v>7424</v>
      </c>
      <c r="H2876" s="135"/>
      <c r="M2876" s="32" t="s">
        <v>9401</v>
      </c>
    </row>
    <row r="2877" spans="1:13" ht="13.5" x14ac:dyDescent="0.15">
      <c r="A2877" s="32">
        <f t="shared" si="26"/>
        <v>1</v>
      </c>
      <c r="B2877" s="80">
        <v>46001</v>
      </c>
      <c r="C2877" s="32" t="s">
        <v>9899</v>
      </c>
      <c r="D2877" s="32" t="s">
        <v>9900</v>
      </c>
      <c r="F2877" t="s">
        <v>7424</v>
      </c>
      <c r="H2877" s="135"/>
      <c r="M2877" s="32" t="s">
        <v>9401</v>
      </c>
    </row>
    <row r="2878" spans="1:13" ht="13.5" x14ac:dyDescent="0.15">
      <c r="A2878" s="32">
        <f t="shared" si="26"/>
        <v>1</v>
      </c>
      <c r="B2878" s="80">
        <v>46001</v>
      </c>
      <c r="C2878" s="32" t="s">
        <v>9901</v>
      </c>
      <c r="D2878" s="32" t="s">
        <v>9902</v>
      </c>
      <c r="F2878" t="s">
        <v>7424</v>
      </c>
      <c r="H2878" s="135"/>
      <c r="M2878" s="32" t="s">
        <v>9401</v>
      </c>
    </row>
    <row r="2879" spans="1:13" ht="13.5" x14ac:dyDescent="0.15">
      <c r="A2879" s="32">
        <f t="shared" si="26"/>
        <v>1</v>
      </c>
      <c r="B2879" s="80">
        <v>46001</v>
      </c>
      <c r="C2879" s="32" t="s">
        <v>9903</v>
      </c>
      <c r="D2879" s="32" t="s">
        <v>9904</v>
      </c>
      <c r="F2879" t="s">
        <v>7424</v>
      </c>
      <c r="H2879" s="136"/>
      <c r="M2879" s="32" t="s">
        <v>9401</v>
      </c>
    </row>
    <row r="2880" spans="1:13" ht="13.5" x14ac:dyDescent="0.15">
      <c r="A2880" s="32">
        <f t="shared" si="26"/>
        <v>1</v>
      </c>
      <c r="B2880" s="80">
        <v>46001</v>
      </c>
      <c r="C2880" s="32" t="s">
        <v>9905</v>
      </c>
      <c r="D2880" s="32" t="s">
        <v>9906</v>
      </c>
      <c r="F2880" t="s">
        <v>7424</v>
      </c>
      <c r="H2880" s="134" t="e" vm="518">
        <v>#VALUE!</v>
      </c>
    </row>
    <row r="2881" spans="1:8" ht="13.5" x14ac:dyDescent="0.15">
      <c r="A2881" s="32">
        <f t="shared" si="26"/>
        <v>1</v>
      </c>
      <c r="B2881" s="80">
        <v>46001</v>
      </c>
      <c r="C2881" s="32" t="s">
        <v>9907</v>
      </c>
      <c r="D2881" s="32" t="s">
        <v>9908</v>
      </c>
      <c r="F2881" t="s">
        <v>7424</v>
      </c>
      <c r="H2881" s="135"/>
    </row>
    <row r="2882" spans="1:8" ht="13.5" x14ac:dyDescent="0.15">
      <c r="A2882" s="32">
        <f t="shared" si="26"/>
        <v>1</v>
      </c>
      <c r="B2882" s="80">
        <v>46001</v>
      </c>
      <c r="C2882" s="32" t="s">
        <v>11316</v>
      </c>
      <c r="D2882" s="32" t="s">
        <v>9910</v>
      </c>
      <c r="F2882" t="s">
        <v>10692</v>
      </c>
      <c r="H2882" s="135"/>
    </row>
    <row r="2883" spans="1:8" ht="13.5" x14ac:dyDescent="0.15">
      <c r="A2883" s="32">
        <f t="shared" si="26"/>
        <v>1</v>
      </c>
      <c r="B2883" s="80">
        <v>46001</v>
      </c>
      <c r="C2883" s="32" t="s">
        <v>11317</v>
      </c>
      <c r="D2883" s="32" t="s">
        <v>9912</v>
      </c>
      <c r="F2883" t="s">
        <v>10692</v>
      </c>
      <c r="H2883" s="135"/>
    </row>
    <row r="2884" spans="1:8" ht="13.5" x14ac:dyDescent="0.15">
      <c r="A2884" s="32">
        <f t="shared" si="26"/>
        <v>1</v>
      </c>
      <c r="B2884" s="80">
        <v>46001</v>
      </c>
      <c r="C2884" s="32" t="s">
        <v>11318</v>
      </c>
      <c r="D2884" s="32" t="s">
        <v>9914</v>
      </c>
      <c r="F2884" t="s">
        <v>10692</v>
      </c>
      <c r="H2884" s="135"/>
    </row>
    <row r="2885" spans="1:8" ht="13.5" x14ac:dyDescent="0.15">
      <c r="A2885" s="32">
        <f t="shared" si="26"/>
        <v>1</v>
      </c>
      <c r="B2885" s="80">
        <v>46001</v>
      </c>
      <c r="C2885" s="32" t="s">
        <v>11319</v>
      </c>
      <c r="D2885" s="32" t="s">
        <v>9916</v>
      </c>
      <c r="F2885" t="s">
        <v>10692</v>
      </c>
      <c r="H2885" s="135"/>
    </row>
    <row r="2886" spans="1:8" ht="13.5" x14ac:dyDescent="0.15">
      <c r="A2886" s="32">
        <f t="shared" si="26"/>
        <v>1</v>
      </c>
      <c r="B2886" s="80">
        <v>46001</v>
      </c>
      <c r="C2886" s="32" t="s">
        <v>11320</v>
      </c>
      <c r="D2886" s="32" t="s">
        <v>9918</v>
      </c>
      <c r="F2886" t="s">
        <v>10692</v>
      </c>
      <c r="H2886" s="135"/>
    </row>
    <row r="2887" spans="1:8" ht="13.5" x14ac:dyDescent="0.15">
      <c r="A2887" s="32">
        <f t="shared" si="26"/>
        <v>1</v>
      </c>
      <c r="B2887" s="80">
        <v>46001</v>
      </c>
      <c r="C2887" s="32" t="s">
        <v>9919</v>
      </c>
      <c r="D2887" s="32" t="s">
        <v>9920</v>
      </c>
      <c r="F2887" t="s">
        <v>7424</v>
      </c>
      <c r="H2887" s="135"/>
    </row>
    <row r="2888" spans="1:8" ht="13.5" x14ac:dyDescent="0.15">
      <c r="A2888" s="32">
        <f t="shared" si="26"/>
        <v>1</v>
      </c>
      <c r="B2888" s="80">
        <v>46001</v>
      </c>
      <c r="C2888" s="32" t="s">
        <v>11321</v>
      </c>
      <c r="D2888" s="32" t="s">
        <v>9922</v>
      </c>
      <c r="F2888" t="s">
        <v>10692</v>
      </c>
      <c r="H2888" s="135"/>
    </row>
    <row r="2889" spans="1:8" ht="13.5" x14ac:dyDescent="0.15">
      <c r="A2889" s="32">
        <f t="shared" si="26"/>
        <v>1</v>
      </c>
      <c r="B2889" s="80">
        <v>46001</v>
      </c>
      <c r="C2889" s="32" t="s">
        <v>11322</v>
      </c>
      <c r="D2889" s="32" t="s">
        <v>9924</v>
      </c>
      <c r="F2889" t="s">
        <v>10692</v>
      </c>
      <c r="H2889" s="135"/>
    </row>
    <row r="2890" spans="1:8" ht="13.5" x14ac:dyDescent="0.15">
      <c r="A2890" s="32">
        <f t="shared" si="26"/>
        <v>1</v>
      </c>
      <c r="B2890" s="80">
        <v>46001</v>
      </c>
      <c r="C2890" s="32" t="s">
        <v>9925</v>
      </c>
      <c r="D2890" s="32" t="s">
        <v>9926</v>
      </c>
      <c r="F2890" t="s">
        <v>7424</v>
      </c>
      <c r="H2890" s="135"/>
    </row>
    <row r="2891" spans="1:8" ht="13.5" x14ac:dyDescent="0.15">
      <c r="A2891" s="32">
        <f t="shared" si="26"/>
        <v>1</v>
      </c>
      <c r="B2891" s="80">
        <v>46001</v>
      </c>
      <c r="C2891" s="32" t="s">
        <v>9927</v>
      </c>
      <c r="D2891" s="32" t="s">
        <v>9928</v>
      </c>
      <c r="F2891" t="s">
        <v>7424</v>
      </c>
      <c r="H2891" s="135"/>
    </row>
    <row r="2892" spans="1:8" ht="13.5" x14ac:dyDescent="0.15">
      <c r="A2892" s="32">
        <f t="shared" si="26"/>
        <v>1</v>
      </c>
      <c r="B2892" s="80">
        <v>46001</v>
      </c>
      <c r="C2892" s="32" t="s">
        <v>11323</v>
      </c>
      <c r="D2892" s="32" t="s">
        <v>9930</v>
      </c>
      <c r="F2892" t="s">
        <v>10692</v>
      </c>
      <c r="H2892" s="135"/>
    </row>
    <row r="2893" spans="1:8" ht="13.5" x14ac:dyDescent="0.15">
      <c r="A2893" s="32">
        <f t="shared" si="26"/>
        <v>1</v>
      </c>
      <c r="B2893" s="80">
        <v>46001</v>
      </c>
      <c r="C2893" s="32" t="s">
        <v>11324</v>
      </c>
      <c r="D2893" s="32" t="s">
        <v>9932</v>
      </c>
      <c r="F2893" t="s">
        <v>10692</v>
      </c>
      <c r="H2893" s="135"/>
    </row>
    <row r="2894" spans="1:8" ht="13.5" x14ac:dyDescent="0.15">
      <c r="A2894" s="32">
        <f t="shared" si="26"/>
        <v>1</v>
      </c>
      <c r="B2894" s="80">
        <v>46001</v>
      </c>
      <c r="C2894" s="32" t="s">
        <v>11325</v>
      </c>
      <c r="D2894" s="32" t="s">
        <v>9934</v>
      </c>
      <c r="F2894" t="s">
        <v>10692</v>
      </c>
      <c r="H2894" s="135"/>
    </row>
    <row r="2895" spans="1:8" ht="13.5" x14ac:dyDescent="0.15">
      <c r="A2895" s="32">
        <f t="shared" si="26"/>
        <v>1</v>
      </c>
      <c r="B2895" s="80">
        <v>46001</v>
      </c>
      <c r="C2895" s="32" t="s">
        <v>11326</v>
      </c>
      <c r="D2895" s="32" t="s">
        <v>9936</v>
      </c>
      <c r="F2895" t="s">
        <v>10692</v>
      </c>
      <c r="H2895" s="135"/>
    </row>
    <row r="2896" spans="1:8" ht="13.5" x14ac:dyDescent="0.15">
      <c r="A2896" s="32">
        <f t="shared" si="26"/>
        <v>1</v>
      </c>
      <c r="B2896" s="80">
        <v>46001</v>
      </c>
      <c r="C2896" s="32" t="s">
        <v>9937</v>
      </c>
      <c r="D2896" s="32" t="s">
        <v>9938</v>
      </c>
      <c r="F2896" t="s">
        <v>7424</v>
      </c>
      <c r="H2896" s="136"/>
    </row>
    <row r="2897" spans="1:13" ht="13.5" x14ac:dyDescent="0.15">
      <c r="A2897" s="32">
        <f t="shared" si="26"/>
        <v>1</v>
      </c>
      <c r="B2897" s="80">
        <v>46001</v>
      </c>
      <c r="C2897" s="32" t="s">
        <v>9939</v>
      </c>
      <c r="D2897" s="32" t="s">
        <v>9940</v>
      </c>
      <c r="F2897" t="s">
        <v>7424</v>
      </c>
      <c r="H2897" s="134" t="e" vm="519">
        <v>#VALUE!</v>
      </c>
    </row>
    <row r="2898" spans="1:13" ht="13.5" x14ac:dyDescent="0.15">
      <c r="A2898" s="32">
        <f t="shared" si="26"/>
        <v>1</v>
      </c>
      <c r="B2898" s="80">
        <v>46001</v>
      </c>
      <c r="C2898" s="32" t="s">
        <v>9941</v>
      </c>
      <c r="D2898" s="32" t="s">
        <v>9942</v>
      </c>
      <c r="F2898" t="s">
        <v>7424</v>
      </c>
      <c r="H2898" s="135"/>
    </row>
    <row r="2899" spans="1:13" ht="13.5" x14ac:dyDescent="0.15">
      <c r="A2899" s="32">
        <f t="shared" si="26"/>
        <v>1</v>
      </c>
      <c r="B2899" s="80">
        <v>46001</v>
      </c>
      <c r="C2899" s="32" t="s">
        <v>9953</v>
      </c>
      <c r="D2899" s="32" t="s">
        <v>9954</v>
      </c>
      <c r="F2899" t="s">
        <v>7424</v>
      </c>
      <c r="H2899" s="135"/>
    </row>
    <row r="2900" spans="1:13" ht="13.5" x14ac:dyDescent="0.15">
      <c r="A2900" s="32">
        <f t="shared" si="26"/>
        <v>1</v>
      </c>
      <c r="B2900" s="80">
        <v>46001</v>
      </c>
      <c r="C2900" s="32" t="s">
        <v>9959</v>
      </c>
      <c r="D2900" s="32" t="s">
        <v>9960</v>
      </c>
      <c r="F2900" t="s">
        <v>7424</v>
      </c>
      <c r="H2900" s="135"/>
    </row>
    <row r="2901" spans="1:13" ht="13.5" x14ac:dyDescent="0.15">
      <c r="A2901" s="32">
        <f t="shared" si="26"/>
        <v>1</v>
      </c>
      <c r="B2901" s="80">
        <v>46001</v>
      </c>
      <c r="C2901" s="32" t="s">
        <v>9961</v>
      </c>
      <c r="D2901" s="32" t="s">
        <v>9962</v>
      </c>
      <c r="F2901" t="s">
        <v>7424</v>
      </c>
      <c r="H2901" s="135"/>
    </row>
    <row r="2902" spans="1:13" ht="13.5" x14ac:dyDescent="0.15">
      <c r="A2902" s="32">
        <f t="shared" si="26"/>
        <v>1</v>
      </c>
      <c r="B2902" s="80">
        <v>46001</v>
      </c>
      <c r="C2902" s="32" t="s">
        <v>9971</v>
      </c>
      <c r="D2902" s="32" t="s">
        <v>9972</v>
      </c>
      <c r="F2902" t="s">
        <v>7424</v>
      </c>
      <c r="H2902" s="136"/>
    </row>
    <row r="2903" spans="1:13" ht="13.5" x14ac:dyDescent="0.15">
      <c r="A2903" s="32">
        <f t="shared" si="26"/>
        <v>1</v>
      </c>
      <c r="B2903" s="80">
        <v>46001</v>
      </c>
      <c r="C2903" s="32" t="s">
        <v>11327</v>
      </c>
      <c r="D2903" s="32" t="s">
        <v>11217</v>
      </c>
      <c r="F2903" t="s">
        <v>10559</v>
      </c>
      <c r="H2903" s="138" t="s">
        <v>10796</v>
      </c>
      <c r="M2903" s="32" t="s">
        <v>8751</v>
      </c>
    </row>
    <row r="2904" spans="1:13" ht="13.5" x14ac:dyDescent="0.15">
      <c r="A2904" s="32">
        <f t="shared" si="26"/>
        <v>1</v>
      </c>
      <c r="B2904" s="80">
        <v>46001</v>
      </c>
      <c r="C2904" s="32" t="s">
        <v>11328</v>
      </c>
      <c r="D2904" s="32" t="s">
        <v>8107</v>
      </c>
      <c r="F2904" t="s">
        <v>10559</v>
      </c>
      <c r="H2904" s="135"/>
      <c r="M2904" s="32" t="s">
        <v>8751</v>
      </c>
    </row>
    <row r="2905" spans="1:13" ht="13.5" x14ac:dyDescent="0.15">
      <c r="A2905" s="32">
        <f t="shared" si="26"/>
        <v>1</v>
      </c>
      <c r="B2905" s="80">
        <v>46001</v>
      </c>
      <c r="C2905" s="32" t="s">
        <v>11329</v>
      </c>
      <c r="D2905" s="32" t="s">
        <v>11220</v>
      </c>
      <c r="F2905" t="s">
        <v>10559</v>
      </c>
      <c r="H2905" s="135"/>
      <c r="M2905" s="32" t="s">
        <v>8751</v>
      </c>
    </row>
    <row r="2906" spans="1:13" ht="13.5" x14ac:dyDescent="0.15">
      <c r="A2906" s="32">
        <f t="shared" si="26"/>
        <v>1</v>
      </c>
      <c r="B2906" s="80">
        <v>46001</v>
      </c>
      <c r="C2906" s="32" t="s">
        <v>11330</v>
      </c>
      <c r="D2906" s="32" t="s">
        <v>11222</v>
      </c>
      <c r="F2906" t="s">
        <v>10559</v>
      </c>
      <c r="H2906" s="135"/>
      <c r="M2906" s="32" t="s">
        <v>8751</v>
      </c>
    </row>
    <row r="2907" spans="1:13" ht="13.5" x14ac:dyDescent="0.15">
      <c r="A2907" s="32">
        <f t="shared" si="26"/>
        <v>1</v>
      </c>
      <c r="B2907" s="80">
        <v>46001</v>
      </c>
      <c r="C2907" s="32" t="s">
        <v>11331</v>
      </c>
      <c r="D2907" s="32" t="s">
        <v>11224</v>
      </c>
      <c r="F2907" t="s">
        <v>10559</v>
      </c>
      <c r="H2907" s="135"/>
      <c r="M2907" s="32" t="s">
        <v>8751</v>
      </c>
    </row>
    <row r="2908" spans="1:13" ht="13.5" x14ac:dyDescent="0.15">
      <c r="A2908" s="32">
        <f t="shared" si="26"/>
        <v>1</v>
      </c>
      <c r="B2908" s="80">
        <v>46001</v>
      </c>
      <c r="C2908" s="32" t="s">
        <v>11332</v>
      </c>
      <c r="D2908" s="32" t="s">
        <v>11226</v>
      </c>
      <c r="F2908" t="s">
        <v>10559</v>
      </c>
      <c r="H2908" s="135"/>
      <c r="M2908" s="32" t="s">
        <v>8751</v>
      </c>
    </row>
    <row r="2909" spans="1:13" ht="13.5" x14ac:dyDescent="0.15">
      <c r="A2909" s="32">
        <f t="shared" si="26"/>
        <v>1</v>
      </c>
      <c r="B2909" s="80">
        <v>46001</v>
      </c>
      <c r="C2909" s="32" t="s">
        <v>11333</v>
      </c>
      <c r="D2909" s="32" t="s">
        <v>11228</v>
      </c>
      <c r="F2909" t="s">
        <v>10559</v>
      </c>
      <c r="H2909" s="137"/>
      <c r="M2909" s="32" t="s">
        <v>8751</v>
      </c>
    </row>
    <row r="2910" spans="1:13" ht="13.5" x14ac:dyDescent="0.15">
      <c r="A2910" s="32">
        <f t="shared" si="26"/>
        <v>1</v>
      </c>
      <c r="B2910" s="80">
        <v>46001</v>
      </c>
      <c r="C2910" s="32" t="s">
        <v>11334</v>
      </c>
      <c r="D2910" s="32" t="s">
        <v>9354</v>
      </c>
      <c r="F2910" t="s">
        <v>7424</v>
      </c>
      <c r="H2910" s="150" t="s">
        <v>11239</v>
      </c>
      <c r="M2910" s="32" t="s">
        <v>9836</v>
      </c>
    </row>
    <row r="2911" spans="1:13" ht="13.5" x14ac:dyDescent="0.15">
      <c r="A2911" s="32">
        <f t="shared" si="26"/>
        <v>1</v>
      </c>
      <c r="B2911" s="80">
        <v>46001</v>
      </c>
      <c r="C2911" s="32" t="s">
        <v>11335</v>
      </c>
      <c r="D2911" s="32" t="s">
        <v>367</v>
      </c>
      <c r="F2911" t="s">
        <v>101</v>
      </c>
      <c r="H2911" s="150"/>
      <c r="M2911" s="32" t="s">
        <v>9358</v>
      </c>
    </row>
    <row r="2912" spans="1:13" ht="13.5" x14ac:dyDescent="0.15">
      <c r="A2912" s="32">
        <f t="shared" si="26"/>
        <v>1</v>
      </c>
      <c r="B2912" s="80">
        <v>46001</v>
      </c>
      <c r="C2912" s="32" t="s">
        <v>11336</v>
      </c>
      <c r="D2912" s="32" t="s">
        <v>369</v>
      </c>
      <c r="F2912" t="s">
        <v>101</v>
      </c>
      <c r="H2912" s="150"/>
      <c r="M2912" s="32" t="s">
        <v>9358</v>
      </c>
    </row>
    <row r="2913" spans="1:8" ht="13.5" x14ac:dyDescent="0.15">
      <c r="A2913" s="32">
        <f t="shared" si="26"/>
        <v>1</v>
      </c>
      <c r="B2913" s="80">
        <v>46001</v>
      </c>
      <c r="C2913" s="32" t="s">
        <v>9973</v>
      </c>
      <c r="D2913" s="32" t="s">
        <v>9974</v>
      </c>
      <c r="F2913" t="s">
        <v>7424</v>
      </c>
      <c r="H2913" s="138" t="e" vm="520">
        <v>#VALUE!</v>
      </c>
    </row>
    <row r="2914" spans="1:8" ht="13.5" x14ac:dyDescent="0.15">
      <c r="A2914" s="32">
        <f t="shared" si="26"/>
        <v>1</v>
      </c>
      <c r="B2914" s="80">
        <v>46001</v>
      </c>
      <c r="C2914" s="32" t="s">
        <v>9976</v>
      </c>
      <c r="D2914" s="32" t="s">
        <v>9977</v>
      </c>
      <c r="F2914" t="s">
        <v>7424</v>
      </c>
      <c r="H2914" s="135"/>
    </row>
    <row r="2915" spans="1:8" ht="13.5" x14ac:dyDescent="0.15">
      <c r="A2915" s="32">
        <f t="shared" si="26"/>
        <v>1</v>
      </c>
      <c r="B2915" s="80">
        <v>46001</v>
      </c>
      <c r="C2915" s="32" t="s">
        <v>9978</v>
      </c>
      <c r="D2915" s="32" t="s">
        <v>9979</v>
      </c>
      <c r="F2915" t="s">
        <v>7424</v>
      </c>
      <c r="H2915" s="135"/>
    </row>
    <row r="2916" spans="1:8" ht="13.5" x14ac:dyDescent="0.15">
      <c r="A2916" s="32">
        <f t="shared" si="26"/>
        <v>1</v>
      </c>
      <c r="B2916" s="80">
        <v>46001</v>
      </c>
      <c r="C2916" s="32" t="s">
        <v>9980</v>
      </c>
      <c r="D2916" s="32" t="s">
        <v>9981</v>
      </c>
      <c r="F2916" t="s">
        <v>7424</v>
      </c>
      <c r="H2916" s="135"/>
    </row>
    <row r="2917" spans="1:8" ht="13.5" x14ac:dyDescent="0.15">
      <c r="A2917" s="32">
        <f t="shared" si="26"/>
        <v>1</v>
      </c>
      <c r="B2917" s="80">
        <v>46001</v>
      </c>
      <c r="C2917" s="32" t="s">
        <v>9982</v>
      </c>
      <c r="D2917" s="32" t="s">
        <v>9983</v>
      </c>
      <c r="F2917" t="s">
        <v>7424</v>
      </c>
      <c r="H2917" s="135"/>
    </row>
    <row r="2918" spans="1:8" ht="13.5" x14ac:dyDescent="0.15">
      <c r="A2918" s="32">
        <f t="shared" si="26"/>
        <v>1</v>
      </c>
      <c r="B2918" s="80">
        <v>46001</v>
      </c>
      <c r="C2918" s="32" t="s">
        <v>9984</v>
      </c>
      <c r="D2918" s="32" t="s">
        <v>9985</v>
      </c>
      <c r="F2918" t="s">
        <v>7424</v>
      </c>
      <c r="H2918" s="135"/>
    </row>
    <row r="2919" spans="1:8" ht="13.5" x14ac:dyDescent="0.15">
      <c r="A2919" s="32">
        <f t="shared" si="26"/>
        <v>1</v>
      </c>
      <c r="B2919" s="80">
        <v>46001</v>
      </c>
      <c r="C2919" s="32" t="s">
        <v>9986</v>
      </c>
      <c r="D2919" s="32" t="s">
        <v>9987</v>
      </c>
      <c r="F2919" t="s">
        <v>7424</v>
      </c>
      <c r="H2919" s="135"/>
    </row>
    <row r="2920" spans="1:8" ht="13.5" x14ac:dyDescent="0.15">
      <c r="A2920" s="32">
        <f t="shared" si="26"/>
        <v>1</v>
      </c>
      <c r="B2920" s="80">
        <v>46001</v>
      </c>
      <c r="C2920" s="32" t="s">
        <v>9988</v>
      </c>
      <c r="D2920" s="32" t="s">
        <v>9989</v>
      </c>
      <c r="F2920" t="s">
        <v>7424</v>
      </c>
      <c r="H2920" s="135"/>
    </row>
    <row r="2921" spans="1:8" ht="13.5" x14ac:dyDescent="0.15">
      <c r="A2921" s="32">
        <f t="shared" si="26"/>
        <v>1</v>
      </c>
      <c r="B2921" s="80">
        <v>46001</v>
      </c>
      <c r="C2921" s="32" t="s">
        <v>9990</v>
      </c>
      <c r="D2921" s="32" t="s">
        <v>9991</v>
      </c>
      <c r="F2921" t="s">
        <v>7424</v>
      </c>
      <c r="H2921" s="135"/>
    </row>
    <row r="2922" spans="1:8" ht="13.5" x14ac:dyDescent="0.15">
      <c r="A2922" s="32">
        <f t="shared" ref="A2922:A2985" si="27">COUNTIF($C$1509:$C$99985,C2922)</f>
        <v>1</v>
      </c>
      <c r="B2922" s="80">
        <v>46001</v>
      </c>
      <c r="C2922" s="32" t="s">
        <v>9992</v>
      </c>
      <c r="D2922" s="32" t="s">
        <v>9993</v>
      </c>
      <c r="F2922" t="s">
        <v>7424</v>
      </c>
      <c r="H2922" s="135"/>
    </row>
    <row r="2923" spans="1:8" ht="13.5" x14ac:dyDescent="0.15">
      <c r="A2923" s="32">
        <f t="shared" si="27"/>
        <v>1</v>
      </c>
      <c r="B2923" s="80">
        <v>46001</v>
      </c>
      <c r="C2923" s="32" t="s">
        <v>9994</v>
      </c>
      <c r="D2923" s="32" t="s">
        <v>9995</v>
      </c>
      <c r="F2923" t="s">
        <v>7424</v>
      </c>
      <c r="H2923" s="135"/>
    </row>
    <row r="2924" spans="1:8" ht="13.5" x14ac:dyDescent="0.15">
      <c r="A2924" s="32">
        <f t="shared" si="27"/>
        <v>1</v>
      </c>
      <c r="B2924" s="80">
        <v>46001</v>
      </c>
      <c r="C2924" s="32" t="s">
        <v>9996</v>
      </c>
      <c r="D2924" s="32" t="s">
        <v>9997</v>
      </c>
      <c r="F2924" t="s">
        <v>7424</v>
      </c>
      <c r="H2924" s="135"/>
    </row>
    <row r="2925" spans="1:8" ht="13.5" x14ac:dyDescent="0.15">
      <c r="A2925" s="32">
        <f t="shared" si="27"/>
        <v>1</v>
      </c>
      <c r="B2925" s="80">
        <v>46001</v>
      </c>
      <c r="C2925" s="32" t="s">
        <v>9998</v>
      </c>
      <c r="D2925" s="32" t="s">
        <v>9999</v>
      </c>
      <c r="F2925" t="s">
        <v>7424</v>
      </c>
      <c r="H2925" s="135"/>
    </row>
    <row r="2926" spans="1:8" ht="13.5" x14ac:dyDescent="0.15">
      <c r="A2926" s="32">
        <f t="shared" si="27"/>
        <v>1</v>
      </c>
      <c r="B2926" s="80">
        <v>46001</v>
      </c>
      <c r="C2926" s="32" t="s">
        <v>10000</v>
      </c>
      <c r="D2926" s="32" t="s">
        <v>10001</v>
      </c>
      <c r="F2926" t="s">
        <v>7424</v>
      </c>
      <c r="H2926" s="135"/>
    </row>
    <row r="2927" spans="1:8" ht="13.5" x14ac:dyDescent="0.15">
      <c r="A2927" s="32">
        <f t="shared" si="27"/>
        <v>1</v>
      </c>
      <c r="B2927" s="80">
        <v>46001</v>
      </c>
      <c r="C2927" s="32" t="s">
        <v>10002</v>
      </c>
      <c r="D2927" s="32" t="s">
        <v>10003</v>
      </c>
      <c r="F2927" t="s">
        <v>7424</v>
      </c>
      <c r="H2927" s="135"/>
    </row>
    <row r="2928" spans="1:8" ht="13.5" x14ac:dyDescent="0.15">
      <c r="A2928" s="32">
        <f t="shared" si="27"/>
        <v>1</v>
      </c>
      <c r="B2928" s="80">
        <v>46001</v>
      </c>
      <c r="C2928" s="32" t="s">
        <v>10004</v>
      </c>
      <c r="D2928" s="32" t="s">
        <v>10005</v>
      </c>
      <c r="F2928" t="s">
        <v>7424</v>
      </c>
      <c r="H2928" s="135"/>
    </row>
    <row r="2929" spans="1:13" ht="13.5" x14ac:dyDescent="0.15">
      <c r="A2929" s="32">
        <f t="shared" si="27"/>
        <v>1</v>
      </c>
      <c r="B2929" s="80">
        <v>46001</v>
      </c>
      <c r="C2929" s="32" t="s">
        <v>10006</v>
      </c>
      <c r="D2929" s="32" t="s">
        <v>10007</v>
      </c>
      <c r="F2929" t="s">
        <v>7424</v>
      </c>
      <c r="H2929" s="135"/>
    </row>
    <row r="2930" spans="1:13" ht="13.5" x14ac:dyDescent="0.15">
      <c r="A2930" s="32">
        <f t="shared" si="27"/>
        <v>1</v>
      </c>
      <c r="B2930" s="80">
        <v>46001</v>
      </c>
      <c r="C2930" s="32" t="s">
        <v>10008</v>
      </c>
      <c r="D2930" s="32" t="s">
        <v>10009</v>
      </c>
      <c r="F2930" t="s">
        <v>7424</v>
      </c>
      <c r="H2930" s="136"/>
    </row>
    <row r="2931" spans="1:13" ht="13.5" x14ac:dyDescent="0.15">
      <c r="A2931" s="32">
        <f t="shared" si="27"/>
        <v>1</v>
      </c>
      <c r="B2931" s="80">
        <v>46001</v>
      </c>
      <c r="C2931" s="32" t="s">
        <v>10010</v>
      </c>
      <c r="D2931" s="32" t="s">
        <v>10011</v>
      </c>
      <c r="F2931" t="s">
        <v>7424</v>
      </c>
      <c r="H2931" s="134" t="e" vm="521">
        <v>#VALUE!</v>
      </c>
      <c r="M2931" s="32" t="s">
        <v>9401</v>
      </c>
    </row>
    <row r="2932" spans="1:13" ht="13.5" x14ac:dyDescent="0.15">
      <c r="A2932" s="32">
        <f t="shared" si="27"/>
        <v>1</v>
      </c>
      <c r="B2932" s="80">
        <v>46001</v>
      </c>
      <c r="C2932" s="32" t="s">
        <v>10012</v>
      </c>
      <c r="D2932" s="32" t="s">
        <v>10013</v>
      </c>
      <c r="F2932" t="s">
        <v>7424</v>
      </c>
      <c r="H2932" s="135"/>
      <c r="M2932" s="32" t="s">
        <v>9401</v>
      </c>
    </row>
    <row r="2933" spans="1:13" ht="13.5" x14ac:dyDescent="0.15">
      <c r="A2933" s="32">
        <f t="shared" si="27"/>
        <v>1</v>
      </c>
      <c r="B2933" s="80">
        <v>46001</v>
      </c>
      <c r="C2933" s="32" t="s">
        <v>10014</v>
      </c>
      <c r="D2933" s="32" t="s">
        <v>10015</v>
      </c>
      <c r="F2933" t="s">
        <v>7424</v>
      </c>
      <c r="H2933" s="135"/>
      <c r="M2933" s="32" t="s">
        <v>9401</v>
      </c>
    </row>
    <row r="2934" spans="1:13" ht="13.5" x14ac:dyDescent="0.15">
      <c r="A2934" s="32">
        <f t="shared" si="27"/>
        <v>1</v>
      </c>
      <c r="B2934" s="80">
        <v>46001</v>
      </c>
      <c r="C2934" s="32" t="s">
        <v>10016</v>
      </c>
      <c r="D2934" s="32" t="s">
        <v>10017</v>
      </c>
      <c r="F2934" t="s">
        <v>7424</v>
      </c>
      <c r="H2934" s="135"/>
      <c r="M2934" s="32" t="s">
        <v>9401</v>
      </c>
    </row>
    <row r="2935" spans="1:13" ht="13.5" x14ac:dyDescent="0.15">
      <c r="A2935" s="32">
        <f t="shared" si="27"/>
        <v>1</v>
      </c>
      <c r="B2935" s="80">
        <v>46001</v>
      </c>
      <c r="C2935" s="32" t="s">
        <v>10018</v>
      </c>
      <c r="D2935" s="32" t="s">
        <v>10019</v>
      </c>
      <c r="F2935" t="s">
        <v>7424</v>
      </c>
      <c r="H2935" s="135"/>
      <c r="M2935" s="32" t="s">
        <v>9401</v>
      </c>
    </row>
    <row r="2936" spans="1:13" ht="13.5" x14ac:dyDescent="0.15">
      <c r="A2936" s="32">
        <f t="shared" si="27"/>
        <v>1</v>
      </c>
      <c r="B2936" s="80">
        <v>46001</v>
      </c>
      <c r="C2936" s="32" t="s">
        <v>10020</v>
      </c>
      <c r="D2936" s="32" t="s">
        <v>10021</v>
      </c>
      <c r="F2936" t="s">
        <v>7424</v>
      </c>
      <c r="H2936" s="135"/>
      <c r="M2936" s="32" t="s">
        <v>9401</v>
      </c>
    </row>
    <row r="2937" spans="1:13" ht="13.5" x14ac:dyDescent="0.15">
      <c r="A2937" s="32">
        <f t="shared" si="27"/>
        <v>1</v>
      </c>
      <c r="B2937" s="80">
        <v>46001</v>
      </c>
      <c r="C2937" s="32" t="s">
        <v>10022</v>
      </c>
      <c r="D2937" s="32" t="s">
        <v>10023</v>
      </c>
      <c r="F2937" t="s">
        <v>7424</v>
      </c>
      <c r="H2937" s="135"/>
      <c r="M2937" s="32" t="s">
        <v>9401</v>
      </c>
    </row>
    <row r="2938" spans="1:13" ht="13.5" x14ac:dyDescent="0.15">
      <c r="A2938" s="32">
        <f t="shared" si="27"/>
        <v>1</v>
      </c>
      <c r="B2938" s="80">
        <v>46001</v>
      </c>
      <c r="C2938" s="32" t="s">
        <v>10024</v>
      </c>
      <c r="D2938" s="32" t="s">
        <v>10025</v>
      </c>
      <c r="F2938" t="s">
        <v>7424</v>
      </c>
      <c r="H2938" s="135"/>
      <c r="M2938" s="32" t="s">
        <v>9401</v>
      </c>
    </row>
    <row r="2939" spans="1:13" ht="13.5" x14ac:dyDescent="0.15">
      <c r="A2939" s="32">
        <f t="shared" si="27"/>
        <v>1</v>
      </c>
      <c r="B2939" s="80">
        <v>46001</v>
      </c>
      <c r="C2939" s="32" t="s">
        <v>10026</v>
      </c>
      <c r="D2939" s="32" t="s">
        <v>10027</v>
      </c>
      <c r="F2939" t="s">
        <v>7424</v>
      </c>
      <c r="H2939" s="135"/>
      <c r="M2939" s="32" t="s">
        <v>9401</v>
      </c>
    </row>
    <row r="2940" spans="1:13" ht="13.5" x14ac:dyDescent="0.15">
      <c r="A2940" s="32">
        <f t="shared" si="27"/>
        <v>1</v>
      </c>
      <c r="B2940" s="80">
        <v>46001</v>
      </c>
      <c r="C2940" s="32" t="s">
        <v>10028</v>
      </c>
      <c r="D2940" s="32" t="s">
        <v>10029</v>
      </c>
      <c r="F2940" t="s">
        <v>7424</v>
      </c>
      <c r="H2940" s="135"/>
      <c r="M2940" s="32" t="s">
        <v>9401</v>
      </c>
    </row>
    <row r="2941" spans="1:13" ht="13.5" x14ac:dyDescent="0.15">
      <c r="A2941" s="32">
        <f t="shared" si="27"/>
        <v>1</v>
      </c>
      <c r="B2941" s="80">
        <v>46001</v>
      </c>
      <c r="C2941" s="32" t="s">
        <v>10030</v>
      </c>
      <c r="D2941" s="32" t="s">
        <v>10031</v>
      </c>
      <c r="F2941" t="s">
        <v>7424</v>
      </c>
      <c r="H2941" s="135"/>
      <c r="M2941" s="32" t="s">
        <v>9401</v>
      </c>
    </row>
    <row r="2942" spans="1:13" ht="13.5" x14ac:dyDescent="0.15">
      <c r="A2942" s="32">
        <f t="shared" si="27"/>
        <v>1</v>
      </c>
      <c r="B2942" s="80">
        <v>46001</v>
      </c>
      <c r="C2942" s="32" t="s">
        <v>10032</v>
      </c>
      <c r="D2942" s="32" t="s">
        <v>10033</v>
      </c>
      <c r="F2942" t="s">
        <v>7424</v>
      </c>
      <c r="H2942" s="135"/>
      <c r="M2942" s="32" t="s">
        <v>9401</v>
      </c>
    </row>
    <row r="2943" spans="1:13" ht="13.5" x14ac:dyDescent="0.15">
      <c r="A2943" s="32">
        <f t="shared" si="27"/>
        <v>1</v>
      </c>
      <c r="B2943" s="80">
        <v>46001</v>
      </c>
      <c r="C2943" s="32" t="s">
        <v>10034</v>
      </c>
      <c r="D2943" s="32" t="s">
        <v>10035</v>
      </c>
      <c r="F2943" t="s">
        <v>7424</v>
      </c>
      <c r="H2943" s="135"/>
      <c r="M2943" s="32" t="s">
        <v>9401</v>
      </c>
    </row>
    <row r="2944" spans="1:13" ht="13.5" x14ac:dyDescent="0.15">
      <c r="A2944" s="32">
        <f t="shared" si="27"/>
        <v>1</v>
      </c>
      <c r="B2944" s="80">
        <v>46001</v>
      </c>
      <c r="C2944" s="32" t="s">
        <v>10036</v>
      </c>
      <c r="D2944" s="32" t="s">
        <v>10037</v>
      </c>
      <c r="F2944" t="s">
        <v>7424</v>
      </c>
      <c r="H2944" s="135"/>
      <c r="M2944" s="32" t="s">
        <v>9401</v>
      </c>
    </row>
    <row r="2945" spans="1:13" ht="13.5" x14ac:dyDescent="0.15">
      <c r="A2945" s="32">
        <f t="shared" si="27"/>
        <v>1</v>
      </c>
      <c r="B2945" s="80">
        <v>46001</v>
      </c>
      <c r="C2945" s="32" t="s">
        <v>10038</v>
      </c>
      <c r="D2945" s="32" t="s">
        <v>10039</v>
      </c>
      <c r="F2945" t="s">
        <v>7424</v>
      </c>
      <c r="H2945" s="135"/>
      <c r="M2945" s="32" t="s">
        <v>9401</v>
      </c>
    </row>
    <row r="2946" spans="1:13" ht="13.5" x14ac:dyDescent="0.15">
      <c r="A2946" s="32">
        <f t="shared" si="27"/>
        <v>1</v>
      </c>
      <c r="B2946" s="80">
        <v>46001</v>
      </c>
      <c r="C2946" s="32" t="s">
        <v>10040</v>
      </c>
      <c r="D2946" s="32" t="s">
        <v>10041</v>
      </c>
      <c r="F2946" t="s">
        <v>7424</v>
      </c>
      <c r="H2946" s="135"/>
      <c r="M2946" s="32" t="s">
        <v>9401</v>
      </c>
    </row>
    <row r="2947" spans="1:13" ht="13.5" x14ac:dyDescent="0.15">
      <c r="A2947" s="32">
        <f t="shared" si="27"/>
        <v>1</v>
      </c>
      <c r="B2947" s="80">
        <v>46001</v>
      </c>
      <c r="C2947" s="32" t="s">
        <v>10042</v>
      </c>
      <c r="D2947" s="32" t="s">
        <v>10043</v>
      </c>
      <c r="F2947" t="s">
        <v>7424</v>
      </c>
      <c r="H2947" s="135"/>
      <c r="M2947" s="32" t="s">
        <v>9401</v>
      </c>
    </row>
    <row r="2948" spans="1:13" ht="13.5" x14ac:dyDescent="0.15">
      <c r="A2948" s="32">
        <f t="shared" si="27"/>
        <v>1</v>
      </c>
      <c r="B2948" s="80">
        <v>46001</v>
      </c>
      <c r="C2948" s="32" t="s">
        <v>10044</v>
      </c>
      <c r="D2948" s="32" t="s">
        <v>10045</v>
      </c>
      <c r="F2948" t="s">
        <v>7424</v>
      </c>
      <c r="H2948" s="136"/>
      <c r="M2948" s="32" t="s">
        <v>9401</v>
      </c>
    </row>
    <row r="2949" spans="1:13" ht="13.5" x14ac:dyDescent="0.15">
      <c r="A2949" s="32">
        <f t="shared" si="27"/>
        <v>1</v>
      </c>
      <c r="B2949" s="80">
        <v>46001</v>
      </c>
      <c r="C2949" s="32" t="s">
        <v>10046</v>
      </c>
      <c r="D2949" s="32" t="s">
        <v>10047</v>
      </c>
      <c r="F2949" t="s">
        <v>7424</v>
      </c>
      <c r="H2949" s="134" t="e" vm="522">
        <v>#VALUE!</v>
      </c>
    </row>
    <row r="2950" spans="1:13" ht="13.5" x14ac:dyDescent="0.15">
      <c r="A2950" s="32">
        <f t="shared" si="27"/>
        <v>1</v>
      </c>
      <c r="B2950" s="80">
        <v>46001</v>
      </c>
      <c r="C2950" s="32" t="s">
        <v>10048</v>
      </c>
      <c r="D2950" s="32" t="s">
        <v>10049</v>
      </c>
      <c r="F2950" t="s">
        <v>7424</v>
      </c>
      <c r="H2950" s="135"/>
    </row>
    <row r="2951" spans="1:13" ht="13.5" x14ac:dyDescent="0.15">
      <c r="A2951" s="32">
        <f t="shared" si="27"/>
        <v>1</v>
      </c>
      <c r="B2951" s="80">
        <v>46001</v>
      </c>
      <c r="C2951" s="32" t="s">
        <v>10050</v>
      </c>
      <c r="D2951" s="32" t="s">
        <v>10051</v>
      </c>
      <c r="F2951" t="s">
        <v>7424</v>
      </c>
      <c r="H2951" s="135"/>
    </row>
    <row r="2952" spans="1:13" ht="13.5" x14ac:dyDescent="0.15">
      <c r="A2952" s="32">
        <f t="shared" si="27"/>
        <v>1</v>
      </c>
      <c r="B2952" s="80">
        <v>46001</v>
      </c>
      <c r="C2952" s="32" t="s">
        <v>10052</v>
      </c>
      <c r="D2952" s="32" t="s">
        <v>10053</v>
      </c>
      <c r="F2952" t="s">
        <v>7424</v>
      </c>
      <c r="H2952" s="135"/>
    </row>
    <row r="2953" spans="1:13" ht="13.5" x14ac:dyDescent="0.15">
      <c r="A2953" s="32">
        <f t="shared" si="27"/>
        <v>1</v>
      </c>
      <c r="B2953" s="80">
        <v>46001</v>
      </c>
      <c r="C2953" s="32" t="s">
        <v>11337</v>
      </c>
      <c r="D2953" s="32" t="s">
        <v>10055</v>
      </c>
      <c r="F2953" t="s">
        <v>10692</v>
      </c>
      <c r="H2953" s="135"/>
    </row>
    <row r="2954" spans="1:13" ht="13.5" x14ac:dyDescent="0.15">
      <c r="A2954" s="32">
        <f t="shared" si="27"/>
        <v>1</v>
      </c>
      <c r="B2954" s="80">
        <v>46001</v>
      </c>
      <c r="C2954" s="32" t="s">
        <v>11338</v>
      </c>
      <c r="D2954" s="32" t="s">
        <v>10057</v>
      </c>
      <c r="F2954" t="s">
        <v>10692</v>
      </c>
      <c r="H2954" s="135"/>
    </row>
    <row r="2955" spans="1:13" ht="13.5" x14ac:dyDescent="0.15">
      <c r="A2955" s="32">
        <f t="shared" si="27"/>
        <v>1</v>
      </c>
      <c r="B2955" s="80">
        <v>46001</v>
      </c>
      <c r="C2955" s="32" t="s">
        <v>11339</v>
      </c>
      <c r="D2955" s="32" t="s">
        <v>10059</v>
      </c>
      <c r="F2955" t="s">
        <v>10692</v>
      </c>
      <c r="H2955" s="135"/>
    </row>
    <row r="2956" spans="1:13" ht="13.5" x14ac:dyDescent="0.15">
      <c r="A2956" s="32">
        <f t="shared" si="27"/>
        <v>1</v>
      </c>
      <c r="B2956" s="80">
        <v>46001</v>
      </c>
      <c r="C2956" s="32" t="s">
        <v>11340</v>
      </c>
      <c r="D2956" s="32" t="s">
        <v>10061</v>
      </c>
      <c r="F2956" t="s">
        <v>10692</v>
      </c>
      <c r="H2956" s="135"/>
    </row>
    <row r="2957" spans="1:13" ht="13.5" x14ac:dyDescent="0.15">
      <c r="A2957" s="32">
        <f t="shared" si="27"/>
        <v>1</v>
      </c>
      <c r="B2957" s="80">
        <v>46001</v>
      </c>
      <c r="C2957" s="32" t="s">
        <v>10062</v>
      </c>
      <c r="D2957" s="32" t="s">
        <v>10063</v>
      </c>
      <c r="F2957" t="s">
        <v>7424</v>
      </c>
      <c r="H2957" s="135"/>
    </row>
    <row r="2958" spans="1:13" ht="13.5" x14ac:dyDescent="0.15">
      <c r="A2958" s="32">
        <f t="shared" si="27"/>
        <v>1</v>
      </c>
      <c r="B2958" s="80">
        <v>46001</v>
      </c>
      <c r="C2958" s="32" t="s">
        <v>11341</v>
      </c>
      <c r="D2958" s="32" t="s">
        <v>10065</v>
      </c>
      <c r="F2958" t="s">
        <v>10692</v>
      </c>
      <c r="H2958" s="135"/>
    </row>
    <row r="2959" spans="1:13" ht="13.5" x14ac:dyDescent="0.15">
      <c r="A2959" s="32">
        <f t="shared" si="27"/>
        <v>1</v>
      </c>
      <c r="B2959" s="80">
        <v>46001</v>
      </c>
      <c r="C2959" s="32" t="s">
        <v>11342</v>
      </c>
      <c r="D2959" s="32" t="s">
        <v>10067</v>
      </c>
      <c r="F2959" t="s">
        <v>10692</v>
      </c>
      <c r="H2959" s="135"/>
    </row>
    <row r="2960" spans="1:13" ht="13.5" x14ac:dyDescent="0.15">
      <c r="A2960" s="32">
        <f t="shared" si="27"/>
        <v>1</v>
      </c>
      <c r="B2960" s="80">
        <v>46001</v>
      </c>
      <c r="C2960" s="32" t="s">
        <v>10068</v>
      </c>
      <c r="D2960" s="32" t="s">
        <v>10069</v>
      </c>
      <c r="F2960" t="s">
        <v>7424</v>
      </c>
      <c r="H2960" s="135"/>
    </row>
    <row r="2961" spans="1:13" ht="13.5" x14ac:dyDescent="0.15">
      <c r="A2961" s="32">
        <f t="shared" si="27"/>
        <v>1</v>
      </c>
      <c r="B2961" s="80">
        <v>46001</v>
      </c>
      <c r="C2961" s="32" t="s">
        <v>10070</v>
      </c>
      <c r="D2961" s="32" t="s">
        <v>10071</v>
      </c>
      <c r="F2961" t="s">
        <v>7424</v>
      </c>
      <c r="H2961" s="135"/>
    </row>
    <row r="2962" spans="1:13" ht="13.5" x14ac:dyDescent="0.15">
      <c r="A2962" s="32">
        <f t="shared" si="27"/>
        <v>1</v>
      </c>
      <c r="B2962" s="80">
        <v>46001</v>
      </c>
      <c r="C2962" s="32" t="s">
        <v>10072</v>
      </c>
      <c r="D2962" s="32" t="s">
        <v>10073</v>
      </c>
      <c r="F2962" t="s">
        <v>7424</v>
      </c>
      <c r="H2962" s="135"/>
    </row>
    <row r="2963" spans="1:13" ht="13.5" x14ac:dyDescent="0.15">
      <c r="A2963" s="32">
        <f t="shared" si="27"/>
        <v>1</v>
      </c>
      <c r="B2963" s="80">
        <v>46001</v>
      </c>
      <c r="C2963" s="32" t="s">
        <v>10074</v>
      </c>
      <c r="D2963" s="32" t="s">
        <v>10075</v>
      </c>
      <c r="F2963" t="s">
        <v>7424</v>
      </c>
      <c r="H2963" s="135"/>
    </row>
    <row r="2964" spans="1:13" ht="13.5" x14ac:dyDescent="0.15">
      <c r="A2964" s="32">
        <f t="shared" si="27"/>
        <v>1</v>
      </c>
      <c r="B2964" s="80">
        <v>46001</v>
      </c>
      <c r="C2964" s="32" t="s">
        <v>10076</v>
      </c>
      <c r="D2964" s="32" t="s">
        <v>10077</v>
      </c>
      <c r="F2964" t="s">
        <v>7424</v>
      </c>
      <c r="H2964" s="135"/>
    </row>
    <row r="2965" spans="1:13" ht="13.5" x14ac:dyDescent="0.15">
      <c r="A2965" s="32">
        <f t="shared" si="27"/>
        <v>1</v>
      </c>
      <c r="B2965" s="80">
        <v>46001</v>
      </c>
      <c r="C2965" s="32" t="s">
        <v>11343</v>
      </c>
      <c r="D2965" s="32" t="s">
        <v>10079</v>
      </c>
      <c r="F2965" t="s">
        <v>10692</v>
      </c>
      <c r="H2965" s="135"/>
    </row>
    <row r="2966" spans="1:13" ht="13.5" x14ac:dyDescent="0.15">
      <c r="A2966" s="32">
        <f t="shared" si="27"/>
        <v>1</v>
      </c>
      <c r="B2966" s="80">
        <v>46001</v>
      </c>
      <c r="C2966" s="32" t="s">
        <v>11344</v>
      </c>
      <c r="D2966" s="32" t="s">
        <v>10081</v>
      </c>
      <c r="F2966" t="s">
        <v>10692</v>
      </c>
      <c r="H2966" s="136"/>
    </row>
    <row r="2967" spans="1:13" ht="13.5" x14ac:dyDescent="0.15">
      <c r="A2967" s="32">
        <f t="shared" si="27"/>
        <v>1</v>
      </c>
      <c r="B2967" s="80">
        <v>46001</v>
      </c>
      <c r="C2967" s="32" t="s">
        <v>10082</v>
      </c>
      <c r="D2967" s="32" t="s">
        <v>10083</v>
      </c>
      <c r="F2967" t="s">
        <v>7424</v>
      </c>
      <c r="H2967" s="134" t="e" vm="523">
        <v>#VALUE!</v>
      </c>
    </row>
    <row r="2968" spans="1:13" ht="13.5" x14ac:dyDescent="0.15">
      <c r="A2968" s="32">
        <f t="shared" si="27"/>
        <v>1</v>
      </c>
      <c r="B2968" s="80">
        <v>46001</v>
      </c>
      <c r="C2968" s="32" t="s">
        <v>10084</v>
      </c>
      <c r="D2968" s="32" t="s">
        <v>10085</v>
      </c>
      <c r="F2968" t="s">
        <v>7424</v>
      </c>
      <c r="H2968" s="135"/>
    </row>
    <row r="2969" spans="1:13" ht="13.5" x14ac:dyDescent="0.15">
      <c r="A2969" s="32">
        <f t="shared" si="27"/>
        <v>1</v>
      </c>
      <c r="B2969" s="80">
        <v>46001</v>
      </c>
      <c r="C2969" s="32" t="s">
        <v>10086</v>
      </c>
      <c r="D2969" s="32" t="s">
        <v>10087</v>
      </c>
      <c r="F2969" t="s">
        <v>7424</v>
      </c>
      <c r="H2969" s="135"/>
    </row>
    <row r="2970" spans="1:13" ht="13.5" x14ac:dyDescent="0.15">
      <c r="A2970" s="32">
        <f t="shared" si="27"/>
        <v>1</v>
      </c>
      <c r="B2970" s="80">
        <v>46001</v>
      </c>
      <c r="C2970" s="32" t="s">
        <v>10088</v>
      </c>
      <c r="D2970" s="32" t="s">
        <v>10089</v>
      </c>
      <c r="F2970" t="s">
        <v>7424</v>
      </c>
      <c r="H2970" s="135"/>
    </row>
    <row r="2971" spans="1:13" ht="13.5" x14ac:dyDescent="0.15">
      <c r="A2971" s="32">
        <f t="shared" si="27"/>
        <v>1</v>
      </c>
      <c r="B2971" s="80">
        <v>46001</v>
      </c>
      <c r="C2971" s="32" t="s">
        <v>10106</v>
      </c>
      <c r="D2971" s="32" t="s">
        <v>10107</v>
      </c>
      <c r="F2971" t="s">
        <v>7424</v>
      </c>
      <c r="H2971" s="135"/>
    </row>
    <row r="2972" spans="1:13" ht="13.5" x14ac:dyDescent="0.15">
      <c r="A2972" s="32">
        <f t="shared" si="27"/>
        <v>1</v>
      </c>
      <c r="B2972" s="80">
        <v>46001</v>
      </c>
      <c r="C2972" s="32" t="s">
        <v>10108</v>
      </c>
      <c r="D2972" s="32" t="s">
        <v>10109</v>
      </c>
      <c r="F2972" t="s">
        <v>7424</v>
      </c>
      <c r="H2972" s="135"/>
    </row>
    <row r="2973" spans="1:13" ht="13.5" x14ac:dyDescent="0.15">
      <c r="A2973" s="32">
        <f t="shared" si="27"/>
        <v>1</v>
      </c>
      <c r="B2973" s="80">
        <v>46001</v>
      </c>
      <c r="C2973" s="32" t="s">
        <v>10110</v>
      </c>
      <c r="D2973" s="32" t="s">
        <v>10111</v>
      </c>
      <c r="F2973" t="s">
        <v>7424</v>
      </c>
      <c r="H2973" s="135"/>
    </row>
    <row r="2974" spans="1:13" ht="13.5" x14ac:dyDescent="0.15">
      <c r="A2974" s="32">
        <f t="shared" si="27"/>
        <v>1</v>
      </c>
      <c r="B2974" s="80">
        <v>46001</v>
      </c>
      <c r="C2974" s="32" t="s">
        <v>10112</v>
      </c>
      <c r="D2974" s="32" t="s">
        <v>10113</v>
      </c>
      <c r="F2974" t="s">
        <v>7424</v>
      </c>
      <c r="H2974" s="136"/>
    </row>
    <row r="2975" spans="1:13" ht="13.5" x14ac:dyDescent="0.15">
      <c r="A2975" s="32">
        <f t="shared" si="27"/>
        <v>1</v>
      </c>
      <c r="B2975" s="80">
        <v>46001</v>
      </c>
      <c r="C2975" s="32" t="s">
        <v>11345</v>
      </c>
      <c r="D2975" s="32" t="s">
        <v>11217</v>
      </c>
      <c r="F2975" t="s">
        <v>10559</v>
      </c>
      <c r="H2975" s="138" t="s">
        <v>10796</v>
      </c>
      <c r="M2975" s="32" t="s">
        <v>8751</v>
      </c>
    </row>
    <row r="2976" spans="1:13" ht="13.5" x14ac:dyDescent="0.15">
      <c r="A2976" s="32">
        <f t="shared" si="27"/>
        <v>1</v>
      </c>
      <c r="B2976" s="80">
        <v>46001</v>
      </c>
      <c r="C2976" s="32" t="s">
        <v>11346</v>
      </c>
      <c r="D2976" s="32" t="s">
        <v>8107</v>
      </c>
      <c r="F2976" t="s">
        <v>10559</v>
      </c>
      <c r="H2976" s="135"/>
      <c r="M2976" s="32" t="s">
        <v>8751</v>
      </c>
    </row>
    <row r="2977" spans="1:13" ht="13.5" x14ac:dyDescent="0.15">
      <c r="A2977" s="32">
        <f t="shared" si="27"/>
        <v>1</v>
      </c>
      <c r="B2977" s="80">
        <v>46001</v>
      </c>
      <c r="C2977" s="32" t="s">
        <v>11347</v>
      </c>
      <c r="D2977" s="32" t="s">
        <v>11220</v>
      </c>
      <c r="F2977" t="s">
        <v>10559</v>
      </c>
      <c r="H2977" s="135"/>
      <c r="M2977" s="32" t="s">
        <v>8751</v>
      </c>
    </row>
    <row r="2978" spans="1:13" ht="13.5" x14ac:dyDescent="0.15">
      <c r="A2978" s="32">
        <f t="shared" si="27"/>
        <v>1</v>
      </c>
      <c r="B2978" s="80">
        <v>46001</v>
      </c>
      <c r="C2978" s="32" t="s">
        <v>11348</v>
      </c>
      <c r="D2978" s="32" t="s">
        <v>11222</v>
      </c>
      <c r="F2978" t="s">
        <v>10559</v>
      </c>
      <c r="H2978" s="135"/>
      <c r="M2978" s="32" t="s">
        <v>8751</v>
      </c>
    </row>
    <row r="2979" spans="1:13" ht="13.5" x14ac:dyDescent="0.15">
      <c r="A2979" s="32">
        <f t="shared" si="27"/>
        <v>1</v>
      </c>
      <c r="B2979" s="80">
        <v>46001</v>
      </c>
      <c r="C2979" s="32" t="s">
        <v>11349</v>
      </c>
      <c r="D2979" s="32" t="s">
        <v>11224</v>
      </c>
      <c r="F2979" t="s">
        <v>10559</v>
      </c>
      <c r="H2979" s="135"/>
      <c r="M2979" s="32" t="s">
        <v>8751</v>
      </c>
    </row>
    <row r="2980" spans="1:13" ht="13.5" x14ac:dyDescent="0.15">
      <c r="A2980" s="32">
        <f t="shared" si="27"/>
        <v>1</v>
      </c>
      <c r="B2980" s="80">
        <v>46001</v>
      </c>
      <c r="C2980" s="32" t="s">
        <v>11350</v>
      </c>
      <c r="D2980" s="32" t="s">
        <v>11226</v>
      </c>
      <c r="F2980" t="s">
        <v>10559</v>
      </c>
      <c r="H2980" s="135"/>
      <c r="M2980" s="32" t="s">
        <v>8751</v>
      </c>
    </row>
    <row r="2981" spans="1:13" ht="13.5" x14ac:dyDescent="0.15">
      <c r="A2981" s="32">
        <f t="shared" si="27"/>
        <v>1</v>
      </c>
      <c r="B2981" s="80">
        <v>46001</v>
      </c>
      <c r="C2981" s="32" t="s">
        <v>11351</v>
      </c>
      <c r="D2981" s="32" t="s">
        <v>11228</v>
      </c>
      <c r="F2981" t="s">
        <v>10559</v>
      </c>
      <c r="H2981" s="137"/>
      <c r="M2981" s="32" t="s">
        <v>8751</v>
      </c>
    </row>
    <row r="2982" spans="1:13" ht="13.5" x14ac:dyDescent="0.15">
      <c r="A2982" s="32">
        <f t="shared" si="27"/>
        <v>1</v>
      </c>
      <c r="B2982" s="80">
        <v>46001</v>
      </c>
      <c r="C2982" s="32" t="s">
        <v>11352</v>
      </c>
      <c r="D2982" s="32" t="s">
        <v>9354</v>
      </c>
      <c r="F2982" t="s">
        <v>7424</v>
      </c>
      <c r="H2982" s="150" t="s">
        <v>11239</v>
      </c>
      <c r="M2982" s="32" t="s">
        <v>9836</v>
      </c>
    </row>
    <row r="2983" spans="1:13" ht="13.5" x14ac:dyDescent="0.15">
      <c r="A2983" s="32">
        <f t="shared" si="27"/>
        <v>1</v>
      </c>
      <c r="B2983" s="80">
        <v>46001</v>
      </c>
      <c r="C2983" s="32" t="s">
        <v>11353</v>
      </c>
      <c r="D2983" s="32" t="s">
        <v>367</v>
      </c>
      <c r="F2983" t="s">
        <v>101</v>
      </c>
      <c r="H2983" s="150"/>
      <c r="M2983" s="32" t="s">
        <v>9358</v>
      </c>
    </row>
    <row r="2984" spans="1:13" ht="13.5" x14ac:dyDescent="0.15">
      <c r="A2984" s="32">
        <f t="shared" si="27"/>
        <v>1</v>
      </c>
      <c r="B2984" s="80">
        <v>46001</v>
      </c>
      <c r="C2984" s="32" t="s">
        <v>11354</v>
      </c>
      <c r="D2984" s="32" t="s">
        <v>369</v>
      </c>
      <c r="F2984" t="s">
        <v>101</v>
      </c>
      <c r="H2984" s="150"/>
      <c r="M2984" s="32" t="s">
        <v>9358</v>
      </c>
    </row>
    <row r="2985" spans="1:13" ht="13.5" x14ac:dyDescent="0.15">
      <c r="A2985" s="32">
        <f t="shared" si="27"/>
        <v>1</v>
      </c>
      <c r="B2985" s="80">
        <v>46001</v>
      </c>
      <c r="C2985" s="32" t="s">
        <v>10118</v>
      </c>
      <c r="D2985" s="32" t="s">
        <v>10119</v>
      </c>
      <c r="F2985" t="s">
        <v>7424</v>
      </c>
      <c r="H2985" s="138" t="e" vm="524">
        <v>#VALUE!</v>
      </c>
    </row>
    <row r="2986" spans="1:13" ht="13.5" x14ac:dyDescent="0.15">
      <c r="A2986" s="32">
        <f t="shared" ref="A2986:A3049" si="28">COUNTIF($C$1509:$C$99985,C2986)</f>
        <v>1</v>
      </c>
      <c r="B2986" s="80">
        <v>46001</v>
      </c>
      <c r="C2986" s="32" t="s">
        <v>10121</v>
      </c>
      <c r="D2986" s="32" t="s">
        <v>10122</v>
      </c>
      <c r="F2986" t="s">
        <v>7424</v>
      </c>
      <c r="H2986" s="135"/>
    </row>
    <row r="2987" spans="1:13" ht="13.5" x14ac:dyDescent="0.15">
      <c r="A2987" s="32">
        <f t="shared" si="28"/>
        <v>1</v>
      </c>
      <c r="B2987" s="80">
        <v>46001</v>
      </c>
      <c r="C2987" s="32" t="s">
        <v>10123</v>
      </c>
      <c r="D2987" s="32" t="s">
        <v>10124</v>
      </c>
      <c r="F2987" t="s">
        <v>7424</v>
      </c>
      <c r="H2987" s="135"/>
    </row>
    <row r="2988" spans="1:13" ht="13.5" x14ac:dyDescent="0.15">
      <c r="A2988" s="32">
        <f t="shared" si="28"/>
        <v>1</v>
      </c>
      <c r="B2988" s="80">
        <v>46001</v>
      </c>
      <c r="C2988" s="32" t="s">
        <v>10125</v>
      </c>
      <c r="D2988" s="32" t="s">
        <v>10126</v>
      </c>
      <c r="F2988" t="s">
        <v>7424</v>
      </c>
      <c r="H2988" s="135"/>
    </row>
    <row r="2989" spans="1:13" ht="13.5" x14ac:dyDescent="0.15">
      <c r="A2989" s="32">
        <f t="shared" si="28"/>
        <v>1</v>
      </c>
      <c r="B2989" s="80">
        <v>46001</v>
      </c>
      <c r="C2989" s="32" t="s">
        <v>10127</v>
      </c>
      <c r="D2989" s="32" t="s">
        <v>10128</v>
      </c>
      <c r="F2989" t="s">
        <v>7424</v>
      </c>
      <c r="H2989" s="135"/>
    </row>
    <row r="2990" spans="1:13" ht="13.5" x14ac:dyDescent="0.15">
      <c r="A2990" s="32">
        <f t="shared" si="28"/>
        <v>1</v>
      </c>
      <c r="B2990" s="80">
        <v>46001</v>
      </c>
      <c r="C2990" s="32" t="s">
        <v>10129</v>
      </c>
      <c r="D2990" s="32" t="s">
        <v>10130</v>
      </c>
      <c r="F2990" t="s">
        <v>7424</v>
      </c>
      <c r="H2990" s="136"/>
    </row>
    <row r="2991" spans="1:13" ht="13.5" x14ac:dyDescent="0.15">
      <c r="A2991" s="32">
        <f t="shared" si="28"/>
        <v>1</v>
      </c>
      <c r="B2991" s="80">
        <v>46001</v>
      </c>
      <c r="C2991" s="32" t="s">
        <v>10131</v>
      </c>
      <c r="D2991" s="32" t="s">
        <v>10132</v>
      </c>
      <c r="F2991" t="s">
        <v>7424</v>
      </c>
      <c r="H2991" s="138" t="e" vm="525">
        <v>#VALUE!</v>
      </c>
      <c r="M2991" s="32" t="s">
        <v>9401</v>
      </c>
    </row>
    <row r="2992" spans="1:13" ht="13.5" x14ac:dyDescent="0.15">
      <c r="A2992" s="32">
        <f t="shared" si="28"/>
        <v>1</v>
      </c>
      <c r="B2992" s="80">
        <v>46001</v>
      </c>
      <c r="C2992" s="32" t="s">
        <v>10133</v>
      </c>
      <c r="D2992" s="32" t="s">
        <v>10134</v>
      </c>
      <c r="F2992" t="s">
        <v>7424</v>
      </c>
      <c r="H2992" s="135"/>
      <c r="M2992" s="32" t="s">
        <v>9401</v>
      </c>
    </row>
    <row r="2993" spans="1:13" ht="13.5" x14ac:dyDescent="0.15">
      <c r="A2993" s="32">
        <f t="shared" si="28"/>
        <v>1</v>
      </c>
      <c r="B2993" s="80">
        <v>46001</v>
      </c>
      <c r="C2993" s="32" t="s">
        <v>10135</v>
      </c>
      <c r="D2993" s="32" t="s">
        <v>10136</v>
      </c>
      <c r="F2993" t="s">
        <v>7424</v>
      </c>
      <c r="H2993" s="135"/>
      <c r="M2993" s="32" t="s">
        <v>9401</v>
      </c>
    </row>
    <row r="2994" spans="1:13" ht="13.5" x14ac:dyDescent="0.15">
      <c r="A2994" s="32">
        <f t="shared" si="28"/>
        <v>1</v>
      </c>
      <c r="B2994" s="80">
        <v>46001</v>
      </c>
      <c r="C2994" s="32" t="s">
        <v>10137</v>
      </c>
      <c r="D2994" s="32" t="s">
        <v>10138</v>
      </c>
      <c r="F2994" t="s">
        <v>7424</v>
      </c>
      <c r="H2994" s="135"/>
      <c r="M2994" s="32" t="s">
        <v>9401</v>
      </c>
    </row>
    <row r="2995" spans="1:13" ht="13.5" x14ac:dyDescent="0.15">
      <c r="A2995" s="32">
        <f t="shared" si="28"/>
        <v>1</v>
      </c>
      <c r="B2995" s="80">
        <v>46001</v>
      </c>
      <c r="C2995" s="32" t="s">
        <v>10139</v>
      </c>
      <c r="D2995" s="32" t="s">
        <v>10140</v>
      </c>
      <c r="F2995" t="s">
        <v>7424</v>
      </c>
      <c r="H2995" s="135"/>
      <c r="M2995" s="32" t="s">
        <v>9401</v>
      </c>
    </row>
    <row r="2996" spans="1:13" ht="13.5" x14ac:dyDescent="0.15">
      <c r="A2996" s="32">
        <f t="shared" si="28"/>
        <v>1</v>
      </c>
      <c r="B2996" s="80">
        <v>46001</v>
      </c>
      <c r="C2996" s="32" t="s">
        <v>10141</v>
      </c>
      <c r="D2996" s="32" t="s">
        <v>10142</v>
      </c>
      <c r="F2996" t="s">
        <v>7424</v>
      </c>
      <c r="H2996" s="136"/>
      <c r="M2996" s="32" t="s">
        <v>9401</v>
      </c>
    </row>
    <row r="2997" spans="1:13" ht="13.5" x14ac:dyDescent="0.15">
      <c r="A2997" s="32">
        <f t="shared" si="28"/>
        <v>1</v>
      </c>
      <c r="B2997" s="80">
        <v>46001</v>
      </c>
      <c r="C2997" s="32" t="s">
        <v>11355</v>
      </c>
      <c r="D2997" s="32" t="s">
        <v>10144</v>
      </c>
      <c r="F2997" t="s">
        <v>10692</v>
      </c>
      <c r="H2997" s="134" t="e" vm="526">
        <v>#VALUE!</v>
      </c>
    </row>
    <row r="2998" spans="1:13" ht="13.5" x14ac:dyDescent="0.15">
      <c r="A2998" s="32">
        <f t="shared" si="28"/>
        <v>1</v>
      </c>
      <c r="B2998" s="80">
        <v>46001</v>
      </c>
      <c r="C2998" s="32" t="s">
        <v>11356</v>
      </c>
      <c r="D2998" s="32" t="s">
        <v>10146</v>
      </c>
      <c r="F2998" t="s">
        <v>10692</v>
      </c>
      <c r="H2998" s="135"/>
    </row>
    <row r="2999" spans="1:13" ht="13.5" x14ac:dyDescent="0.15">
      <c r="A2999" s="32">
        <f t="shared" si="28"/>
        <v>1</v>
      </c>
      <c r="B2999" s="80">
        <v>46001</v>
      </c>
      <c r="C2999" s="32" t="s">
        <v>11357</v>
      </c>
      <c r="D2999" s="32" t="s">
        <v>10148</v>
      </c>
      <c r="F2999" t="s">
        <v>10692</v>
      </c>
      <c r="H2999" s="135"/>
    </row>
    <row r="3000" spans="1:13" ht="13.5" x14ac:dyDescent="0.15">
      <c r="A3000" s="32">
        <f t="shared" si="28"/>
        <v>1</v>
      </c>
      <c r="B3000" s="80">
        <v>46001</v>
      </c>
      <c r="C3000" s="32" t="s">
        <v>11358</v>
      </c>
      <c r="D3000" s="32" t="s">
        <v>10150</v>
      </c>
      <c r="F3000" t="s">
        <v>10692</v>
      </c>
      <c r="H3000" s="135"/>
    </row>
    <row r="3001" spans="1:13" ht="13.5" x14ac:dyDescent="0.15">
      <c r="A3001" s="32">
        <f t="shared" si="28"/>
        <v>1</v>
      </c>
      <c r="B3001" s="80">
        <v>46001</v>
      </c>
      <c r="C3001" s="32" t="s">
        <v>10151</v>
      </c>
      <c r="D3001" s="32" t="s">
        <v>10152</v>
      </c>
      <c r="F3001" t="s">
        <v>7424</v>
      </c>
      <c r="H3001" s="135"/>
    </row>
    <row r="3002" spans="1:13" ht="13.5" x14ac:dyDescent="0.15">
      <c r="A3002" s="32">
        <f t="shared" si="28"/>
        <v>1</v>
      </c>
      <c r="B3002" s="80">
        <v>46001</v>
      </c>
      <c r="C3002" s="32" t="s">
        <v>10153</v>
      </c>
      <c r="D3002" s="32" t="s">
        <v>10154</v>
      </c>
      <c r="F3002" t="s">
        <v>7424</v>
      </c>
      <c r="H3002" s="136"/>
    </row>
    <row r="3003" spans="1:13" ht="13.5" x14ac:dyDescent="0.15">
      <c r="A3003" s="32">
        <f t="shared" si="28"/>
        <v>1</v>
      </c>
      <c r="B3003" s="80">
        <v>46001</v>
      </c>
      <c r="C3003" s="32" t="s">
        <v>10155</v>
      </c>
      <c r="D3003" s="32" t="s">
        <v>10156</v>
      </c>
      <c r="F3003" t="s">
        <v>7424</v>
      </c>
      <c r="H3003" s="134" t="e" vm="527">
        <v>#VALUE!</v>
      </c>
    </row>
    <row r="3004" spans="1:13" ht="13.5" x14ac:dyDescent="0.15">
      <c r="A3004" s="32">
        <f t="shared" si="28"/>
        <v>1</v>
      </c>
      <c r="B3004" s="80">
        <v>46001</v>
      </c>
      <c r="C3004" s="32" t="s">
        <v>10157</v>
      </c>
      <c r="D3004" s="32" t="s">
        <v>10158</v>
      </c>
      <c r="F3004" t="s">
        <v>7424</v>
      </c>
      <c r="H3004" s="135"/>
    </row>
    <row r="3005" spans="1:13" ht="13.5" x14ac:dyDescent="0.15">
      <c r="A3005" s="32">
        <f t="shared" si="28"/>
        <v>1</v>
      </c>
      <c r="B3005" s="80">
        <v>46001</v>
      </c>
      <c r="C3005" s="32" t="s">
        <v>10159</v>
      </c>
      <c r="D3005" s="32" t="s">
        <v>10160</v>
      </c>
      <c r="F3005" t="s">
        <v>7424</v>
      </c>
      <c r="H3005" s="135"/>
    </row>
    <row r="3006" spans="1:13" ht="13.5" x14ac:dyDescent="0.15">
      <c r="A3006" s="32">
        <f t="shared" si="28"/>
        <v>1</v>
      </c>
      <c r="B3006" s="80">
        <v>46001</v>
      </c>
      <c r="C3006" s="32" t="s">
        <v>10161</v>
      </c>
      <c r="D3006" s="32" t="s">
        <v>10162</v>
      </c>
      <c r="F3006" t="s">
        <v>7424</v>
      </c>
      <c r="H3006" s="135"/>
    </row>
    <row r="3007" spans="1:13" ht="13.5" x14ac:dyDescent="0.15">
      <c r="A3007" s="32">
        <f t="shared" si="28"/>
        <v>1</v>
      </c>
      <c r="B3007" s="80">
        <v>46001</v>
      </c>
      <c r="C3007" s="32" t="s">
        <v>10163</v>
      </c>
      <c r="D3007" s="32" t="s">
        <v>10164</v>
      </c>
      <c r="F3007" t="s">
        <v>7424</v>
      </c>
      <c r="H3007" s="135"/>
    </row>
    <row r="3008" spans="1:13" ht="13.5" x14ac:dyDescent="0.15">
      <c r="A3008" s="32">
        <f t="shared" si="28"/>
        <v>1</v>
      </c>
      <c r="B3008" s="80">
        <v>46001</v>
      </c>
      <c r="C3008" s="32" t="s">
        <v>10165</v>
      </c>
      <c r="D3008" s="32" t="s">
        <v>10166</v>
      </c>
      <c r="F3008" t="s">
        <v>7424</v>
      </c>
      <c r="H3008" s="136"/>
    </row>
    <row r="3009" spans="1:13" ht="13.5" x14ac:dyDescent="0.15">
      <c r="A3009" s="32">
        <f t="shared" si="28"/>
        <v>1</v>
      </c>
      <c r="B3009" s="80">
        <v>46001</v>
      </c>
      <c r="C3009" s="32" t="s">
        <v>11359</v>
      </c>
      <c r="D3009" s="32" t="s">
        <v>11217</v>
      </c>
      <c r="F3009" t="s">
        <v>10559</v>
      </c>
      <c r="H3009" s="138" t="s">
        <v>10796</v>
      </c>
      <c r="M3009" s="32" t="s">
        <v>8751</v>
      </c>
    </row>
    <row r="3010" spans="1:13" ht="13.5" x14ac:dyDescent="0.15">
      <c r="A3010" s="32">
        <f t="shared" si="28"/>
        <v>1</v>
      </c>
      <c r="B3010" s="80">
        <v>46001</v>
      </c>
      <c r="C3010" s="32" t="s">
        <v>11360</v>
      </c>
      <c r="D3010" s="32" t="s">
        <v>8107</v>
      </c>
      <c r="F3010" t="s">
        <v>10559</v>
      </c>
      <c r="H3010" s="135"/>
      <c r="M3010" s="32" t="s">
        <v>8751</v>
      </c>
    </row>
    <row r="3011" spans="1:13" ht="13.5" x14ac:dyDescent="0.15">
      <c r="A3011" s="32">
        <f t="shared" si="28"/>
        <v>1</v>
      </c>
      <c r="B3011" s="80">
        <v>46001</v>
      </c>
      <c r="C3011" s="32" t="s">
        <v>11361</v>
      </c>
      <c r="D3011" s="32" t="s">
        <v>11220</v>
      </c>
      <c r="F3011" t="s">
        <v>10559</v>
      </c>
      <c r="H3011" s="135"/>
      <c r="M3011" s="32" t="s">
        <v>8751</v>
      </c>
    </row>
    <row r="3012" spans="1:13" ht="13.5" x14ac:dyDescent="0.15">
      <c r="A3012" s="32">
        <f t="shared" si="28"/>
        <v>1</v>
      </c>
      <c r="B3012" s="80">
        <v>46001</v>
      </c>
      <c r="C3012" s="32" t="s">
        <v>11362</v>
      </c>
      <c r="D3012" s="32" t="s">
        <v>11222</v>
      </c>
      <c r="F3012" t="s">
        <v>10559</v>
      </c>
      <c r="H3012" s="135"/>
      <c r="M3012" s="32" t="s">
        <v>8751</v>
      </c>
    </row>
    <row r="3013" spans="1:13" ht="13.5" x14ac:dyDescent="0.15">
      <c r="A3013" s="32">
        <f t="shared" si="28"/>
        <v>1</v>
      </c>
      <c r="B3013" s="80">
        <v>46001</v>
      </c>
      <c r="C3013" s="32" t="s">
        <v>11363</v>
      </c>
      <c r="D3013" s="32" t="s">
        <v>11224</v>
      </c>
      <c r="F3013" t="s">
        <v>10559</v>
      </c>
      <c r="H3013" s="135"/>
      <c r="M3013" s="32" t="s">
        <v>8751</v>
      </c>
    </row>
    <row r="3014" spans="1:13" ht="13.5" x14ac:dyDescent="0.15">
      <c r="A3014" s="32">
        <f t="shared" si="28"/>
        <v>1</v>
      </c>
      <c r="B3014" s="80">
        <v>46001</v>
      </c>
      <c r="C3014" s="32" t="s">
        <v>11364</v>
      </c>
      <c r="D3014" s="32" t="s">
        <v>11226</v>
      </c>
      <c r="F3014" t="s">
        <v>10559</v>
      </c>
      <c r="H3014" s="135"/>
      <c r="M3014" s="32" t="s">
        <v>8751</v>
      </c>
    </row>
    <row r="3015" spans="1:13" ht="13.5" x14ac:dyDescent="0.15">
      <c r="A3015" s="32">
        <f t="shared" si="28"/>
        <v>1</v>
      </c>
      <c r="B3015" s="80">
        <v>46001</v>
      </c>
      <c r="C3015" s="32" t="s">
        <v>11365</v>
      </c>
      <c r="D3015" s="32" t="s">
        <v>11228</v>
      </c>
      <c r="F3015" t="s">
        <v>10559</v>
      </c>
      <c r="H3015" s="137"/>
      <c r="M3015" s="32" t="s">
        <v>8751</v>
      </c>
    </row>
    <row r="3016" spans="1:13" ht="13.5" x14ac:dyDescent="0.15">
      <c r="A3016" s="32">
        <f t="shared" si="28"/>
        <v>1</v>
      </c>
      <c r="B3016" s="80">
        <v>46001</v>
      </c>
      <c r="C3016" s="32" t="s">
        <v>11366</v>
      </c>
      <c r="D3016" s="32" t="s">
        <v>9354</v>
      </c>
      <c r="F3016" t="s">
        <v>7424</v>
      </c>
      <c r="H3016" s="58" t="e" vm="528">
        <v>#VALUE!</v>
      </c>
      <c r="M3016" s="32" t="s">
        <v>9836</v>
      </c>
    </row>
    <row r="3017" spans="1:13" ht="13.5" x14ac:dyDescent="0.15">
      <c r="A3017" s="32">
        <f t="shared" si="28"/>
        <v>1</v>
      </c>
      <c r="B3017" s="80">
        <v>46001</v>
      </c>
      <c r="C3017" s="32" t="s">
        <v>11367</v>
      </c>
      <c r="D3017" s="32" t="s">
        <v>367</v>
      </c>
      <c r="F3017" t="s">
        <v>101</v>
      </c>
      <c r="H3017" s="144" t="s">
        <v>11239</v>
      </c>
      <c r="M3017" s="32" t="s">
        <v>9358</v>
      </c>
    </row>
    <row r="3018" spans="1:13" ht="13.5" x14ac:dyDescent="0.15">
      <c r="A3018" s="32">
        <f t="shared" si="28"/>
        <v>1</v>
      </c>
      <c r="B3018" s="80">
        <v>46001</v>
      </c>
      <c r="C3018" s="32" t="s">
        <v>11368</v>
      </c>
      <c r="D3018" s="32" t="s">
        <v>369</v>
      </c>
      <c r="F3018" t="s">
        <v>101</v>
      </c>
      <c r="H3018" s="151"/>
      <c r="M3018" s="32" t="s">
        <v>9358</v>
      </c>
    </row>
    <row r="3019" spans="1:13" ht="13.5" x14ac:dyDescent="0.15">
      <c r="A3019" s="32">
        <f t="shared" si="28"/>
        <v>1</v>
      </c>
      <c r="B3019" s="80">
        <v>46001</v>
      </c>
      <c r="C3019" s="32" t="s">
        <v>10167</v>
      </c>
      <c r="D3019" s="32" t="s">
        <v>10168</v>
      </c>
      <c r="F3019" t="s">
        <v>7424</v>
      </c>
      <c r="H3019" s="134" t="e" vm="529">
        <v>#VALUE!</v>
      </c>
      <c r="M3019" s="32" t="s">
        <v>10170</v>
      </c>
    </row>
    <row r="3020" spans="1:13" ht="13.5" x14ac:dyDescent="0.15">
      <c r="A3020" s="32">
        <f t="shared" si="28"/>
        <v>1</v>
      </c>
      <c r="B3020" s="80">
        <v>46001</v>
      </c>
      <c r="C3020" s="32" t="s">
        <v>10171</v>
      </c>
      <c r="D3020" s="32" t="s">
        <v>9757</v>
      </c>
      <c r="F3020" t="s">
        <v>7424</v>
      </c>
      <c r="H3020" s="135"/>
    </row>
    <row r="3021" spans="1:13" ht="13.5" x14ac:dyDescent="0.15">
      <c r="A3021" s="32">
        <f t="shared" si="28"/>
        <v>1</v>
      </c>
      <c r="B3021" s="80">
        <v>46001</v>
      </c>
      <c r="C3021" s="32" t="s">
        <v>10172</v>
      </c>
      <c r="D3021" s="32" t="s">
        <v>9759</v>
      </c>
      <c r="F3021" t="s">
        <v>7424</v>
      </c>
      <c r="H3021" s="135"/>
    </row>
    <row r="3022" spans="1:13" ht="13.5" x14ac:dyDescent="0.15">
      <c r="A3022" s="32">
        <f t="shared" si="28"/>
        <v>1</v>
      </c>
      <c r="B3022" s="80">
        <v>46001</v>
      </c>
      <c r="C3022" s="32" t="s">
        <v>10173</v>
      </c>
      <c r="D3022" s="32" t="s">
        <v>9761</v>
      </c>
      <c r="F3022" t="s">
        <v>7424</v>
      </c>
      <c r="H3022" s="135"/>
    </row>
    <row r="3023" spans="1:13" ht="13.5" x14ac:dyDescent="0.15">
      <c r="A3023" s="32">
        <f t="shared" si="28"/>
        <v>1</v>
      </c>
      <c r="B3023" s="80">
        <v>46001</v>
      </c>
      <c r="C3023" s="32" t="s">
        <v>10174</v>
      </c>
      <c r="D3023" s="32" t="s">
        <v>9763</v>
      </c>
      <c r="F3023" t="s">
        <v>7424</v>
      </c>
      <c r="H3023" s="135"/>
    </row>
    <row r="3024" spans="1:13" ht="13.5" x14ac:dyDescent="0.15">
      <c r="A3024" s="32">
        <f t="shared" si="28"/>
        <v>1</v>
      </c>
      <c r="B3024" s="80">
        <v>46001</v>
      </c>
      <c r="C3024" s="32" t="s">
        <v>10175</v>
      </c>
      <c r="D3024" s="32" t="s">
        <v>9765</v>
      </c>
      <c r="F3024" t="s">
        <v>7424</v>
      </c>
      <c r="H3024" s="135"/>
    </row>
    <row r="3025" spans="1:13" ht="13.5" x14ac:dyDescent="0.15">
      <c r="A3025" s="32">
        <f t="shared" si="28"/>
        <v>1</v>
      </c>
      <c r="B3025" s="80">
        <v>46001</v>
      </c>
      <c r="C3025" s="32" t="s">
        <v>10176</v>
      </c>
      <c r="D3025" s="32" t="s">
        <v>9767</v>
      </c>
      <c r="F3025" t="s">
        <v>7424</v>
      </c>
      <c r="H3025" s="135"/>
    </row>
    <row r="3026" spans="1:13" ht="13.5" x14ac:dyDescent="0.15">
      <c r="A3026" s="32">
        <f t="shared" si="28"/>
        <v>1</v>
      </c>
      <c r="B3026" s="80">
        <v>46001</v>
      </c>
      <c r="C3026" s="32" t="s">
        <v>10177</v>
      </c>
      <c r="D3026" s="32" t="s">
        <v>9769</v>
      </c>
      <c r="F3026" t="s">
        <v>7424</v>
      </c>
      <c r="H3026" s="135"/>
    </row>
    <row r="3027" spans="1:13" ht="13.5" x14ac:dyDescent="0.15">
      <c r="A3027" s="32">
        <f t="shared" si="28"/>
        <v>1</v>
      </c>
      <c r="B3027" s="80">
        <v>46001</v>
      </c>
      <c r="C3027" s="32" t="s">
        <v>10178</v>
      </c>
      <c r="D3027" s="32" t="s">
        <v>9771</v>
      </c>
      <c r="F3027" t="s">
        <v>7424</v>
      </c>
      <c r="H3027" s="135"/>
    </row>
    <row r="3028" spans="1:13" ht="13.5" x14ac:dyDescent="0.15">
      <c r="A3028" s="32">
        <f t="shared" si="28"/>
        <v>1</v>
      </c>
      <c r="B3028" s="80">
        <v>46001</v>
      </c>
      <c r="C3028" s="32" t="s">
        <v>10179</v>
      </c>
      <c r="D3028" s="32" t="s">
        <v>9773</v>
      </c>
      <c r="F3028" t="s">
        <v>7424</v>
      </c>
      <c r="H3028" s="135"/>
    </row>
    <row r="3029" spans="1:13" ht="13.5" x14ac:dyDescent="0.15">
      <c r="A3029" s="32">
        <f t="shared" si="28"/>
        <v>1</v>
      </c>
      <c r="B3029" s="80">
        <v>46001</v>
      </c>
      <c r="C3029" s="32" t="s">
        <v>10180</v>
      </c>
      <c r="D3029" s="32" t="s">
        <v>10181</v>
      </c>
      <c r="F3029" t="s">
        <v>7424</v>
      </c>
      <c r="H3029" s="135"/>
    </row>
    <row r="3030" spans="1:13" ht="13.5" x14ac:dyDescent="0.15">
      <c r="A3030" s="32">
        <f t="shared" si="28"/>
        <v>1</v>
      </c>
      <c r="B3030" s="80">
        <v>46001</v>
      </c>
      <c r="C3030" s="32" t="s">
        <v>10182</v>
      </c>
      <c r="D3030" s="32" t="s">
        <v>10183</v>
      </c>
      <c r="F3030" t="s">
        <v>7424</v>
      </c>
      <c r="H3030" s="135"/>
    </row>
    <row r="3031" spans="1:13" ht="13.5" x14ac:dyDescent="0.15">
      <c r="A3031" s="32">
        <f t="shared" si="28"/>
        <v>1</v>
      </c>
      <c r="B3031" s="80">
        <v>46001</v>
      </c>
      <c r="C3031" s="32" t="s">
        <v>10184</v>
      </c>
      <c r="D3031" s="32" t="s">
        <v>10185</v>
      </c>
      <c r="F3031" t="s">
        <v>7424</v>
      </c>
      <c r="H3031" s="135"/>
    </row>
    <row r="3032" spans="1:13" ht="13.5" x14ac:dyDescent="0.15">
      <c r="A3032" s="32">
        <f t="shared" si="28"/>
        <v>1</v>
      </c>
      <c r="B3032" s="80">
        <v>46001</v>
      </c>
      <c r="C3032" s="32" t="s">
        <v>10186</v>
      </c>
      <c r="D3032" s="32" t="s">
        <v>10187</v>
      </c>
      <c r="F3032" t="s">
        <v>7424</v>
      </c>
      <c r="H3032" s="135"/>
    </row>
    <row r="3033" spans="1:13" ht="13.5" x14ac:dyDescent="0.15">
      <c r="A3033" s="32">
        <f t="shared" si="28"/>
        <v>1</v>
      </c>
      <c r="B3033" s="80">
        <v>46001</v>
      </c>
      <c r="C3033" s="32" t="s">
        <v>10188</v>
      </c>
      <c r="D3033" s="32" t="s">
        <v>10189</v>
      </c>
      <c r="F3033" t="s">
        <v>7424</v>
      </c>
      <c r="H3033" s="135"/>
    </row>
    <row r="3034" spans="1:13" ht="13.5" x14ac:dyDescent="0.15">
      <c r="A3034" s="32">
        <f t="shared" si="28"/>
        <v>1</v>
      </c>
      <c r="B3034" s="80">
        <v>46001</v>
      </c>
      <c r="C3034" s="32" t="s">
        <v>10190</v>
      </c>
      <c r="D3034" s="32" t="s">
        <v>10191</v>
      </c>
      <c r="F3034" t="s">
        <v>7424</v>
      </c>
      <c r="H3034" s="135"/>
    </row>
    <row r="3035" spans="1:13" ht="13.5" x14ac:dyDescent="0.15">
      <c r="A3035" s="32">
        <f t="shared" si="28"/>
        <v>1</v>
      </c>
      <c r="B3035" s="80">
        <v>46001</v>
      </c>
      <c r="C3035" s="32" t="s">
        <v>10192</v>
      </c>
      <c r="D3035" s="32" t="s">
        <v>10193</v>
      </c>
      <c r="F3035" t="s">
        <v>7424</v>
      </c>
      <c r="H3035" s="136"/>
    </row>
    <row r="3036" spans="1:13" ht="13.5" x14ac:dyDescent="0.15">
      <c r="A3036" s="32">
        <f t="shared" si="28"/>
        <v>1</v>
      </c>
      <c r="B3036" s="80">
        <v>46001</v>
      </c>
      <c r="C3036" s="32" t="s">
        <v>10194</v>
      </c>
      <c r="D3036" s="32" t="s">
        <v>9777</v>
      </c>
      <c r="F3036" t="s">
        <v>7424</v>
      </c>
      <c r="H3036" s="134" t="e" vm="530">
        <v>#VALUE!</v>
      </c>
      <c r="M3036" s="32" t="s">
        <v>10170</v>
      </c>
    </row>
    <row r="3037" spans="1:13" ht="13.5" x14ac:dyDescent="0.15">
      <c r="A3037" s="32">
        <f t="shared" si="28"/>
        <v>1</v>
      </c>
      <c r="B3037" s="80">
        <v>46001</v>
      </c>
      <c r="C3037" s="32" t="s">
        <v>10195</v>
      </c>
      <c r="D3037" s="32" t="s">
        <v>9779</v>
      </c>
      <c r="F3037" t="s">
        <v>7424</v>
      </c>
      <c r="H3037" s="135"/>
      <c r="M3037" s="32" t="s">
        <v>10170</v>
      </c>
    </row>
    <row r="3038" spans="1:13" ht="13.5" x14ac:dyDescent="0.15">
      <c r="A3038" s="32">
        <f t="shared" si="28"/>
        <v>1</v>
      </c>
      <c r="B3038" s="80">
        <v>46001</v>
      </c>
      <c r="C3038" s="32" t="s">
        <v>10196</v>
      </c>
      <c r="D3038" s="32" t="s">
        <v>9781</v>
      </c>
      <c r="F3038" t="s">
        <v>7424</v>
      </c>
      <c r="H3038" s="135"/>
      <c r="M3038" s="32" t="s">
        <v>10170</v>
      </c>
    </row>
    <row r="3039" spans="1:13" ht="13.5" x14ac:dyDescent="0.15">
      <c r="A3039" s="32">
        <f t="shared" si="28"/>
        <v>1</v>
      </c>
      <c r="B3039" s="80">
        <v>46001</v>
      </c>
      <c r="C3039" s="32" t="s">
        <v>10197</v>
      </c>
      <c r="D3039" s="32" t="s">
        <v>9783</v>
      </c>
      <c r="F3039" t="s">
        <v>7424</v>
      </c>
      <c r="H3039" s="135"/>
      <c r="M3039" s="32" t="s">
        <v>10170</v>
      </c>
    </row>
    <row r="3040" spans="1:13" ht="13.5" x14ac:dyDescent="0.15">
      <c r="A3040" s="32">
        <f t="shared" si="28"/>
        <v>1</v>
      </c>
      <c r="B3040" s="80">
        <v>46001</v>
      </c>
      <c r="C3040" s="32" t="s">
        <v>10198</v>
      </c>
      <c r="D3040" s="32" t="s">
        <v>9785</v>
      </c>
      <c r="F3040" t="s">
        <v>7424</v>
      </c>
      <c r="H3040" s="135"/>
      <c r="M3040" s="32" t="s">
        <v>10170</v>
      </c>
    </row>
    <row r="3041" spans="1:13" ht="13.5" x14ac:dyDescent="0.15">
      <c r="A3041" s="32">
        <f t="shared" si="28"/>
        <v>1</v>
      </c>
      <c r="B3041" s="80">
        <v>46001</v>
      </c>
      <c r="C3041" s="32" t="s">
        <v>10199</v>
      </c>
      <c r="D3041" s="32" t="s">
        <v>9787</v>
      </c>
      <c r="F3041" t="s">
        <v>7424</v>
      </c>
      <c r="H3041" s="135"/>
      <c r="M3041" s="32" t="s">
        <v>10170</v>
      </c>
    </row>
    <row r="3042" spans="1:13" ht="13.5" x14ac:dyDescent="0.15">
      <c r="A3042" s="32">
        <f t="shared" si="28"/>
        <v>1</v>
      </c>
      <c r="B3042" s="80">
        <v>46001</v>
      </c>
      <c r="C3042" s="32" t="s">
        <v>10200</v>
      </c>
      <c r="D3042" s="32" t="s">
        <v>9789</v>
      </c>
      <c r="F3042" t="s">
        <v>7424</v>
      </c>
      <c r="H3042" s="135"/>
      <c r="M3042" s="32" t="s">
        <v>10170</v>
      </c>
    </row>
    <row r="3043" spans="1:13" ht="13.5" x14ac:dyDescent="0.15">
      <c r="A3043" s="32">
        <f t="shared" si="28"/>
        <v>1</v>
      </c>
      <c r="B3043" s="80">
        <v>46001</v>
      </c>
      <c r="C3043" s="32" t="s">
        <v>10201</v>
      </c>
      <c r="D3043" s="32" t="s">
        <v>9791</v>
      </c>
      <c r="F3043" t="s">
        <v>7424</v>
      </c>
      <c r="H3043" s="135"/>
      <c r="M3043" s="32" t="s">
        <v>10170</v>
      </c>
    </row>
    <row r="3044" spans="1:13" ht="13.5" x14ac:dyDescent="0.15">
      <c r="A3044" s="32">
        <f t="shared" si="28"/>
        <v>1</v>
      </c>
      <c r="B3044" s="80">
        <v>46001</v>
      </c>
      <c r="C3044" s="32" t="s">
        <v>10202</v>
      </c>
      <c r="D3044" s="32" t="s">
        <v>9793</v>
      </c>
      <c r="F3044" t="s">
        <v>7424</v>
      </c>
      <c r="H3044" s="135"/>
      <c r="M3044" s="32" t="s">
        <v>10170</v>
      </c>
    </row>
    <row r="3045" spans="1:13" ht="13.5" x14ac:dyDescent="0.15">
      <c r="A3045" s="32">
        <f t="shared" si="28"/>
        <v>1</v>
      </c>
      <c r="B3045" s="80">
        <v>46001</v>
      </c>
      <c r="C3045" s="32" t="s">
        <v>10203</v>
      </c>
      <c r="D3045" s="32" t="s">
        <v>10204</v>
      </c>
      <c r="F3045" t="s">
        <v>7424</v>
      </c>
      <c r="H3045" s="135"/>
      <c r="M3045" s="32" t="s">
        <v>10170</v>
      </c>
    </row>
    <row r="3046" spans="1:13" ht="13.5" x14ac:dyDescent="0.15">
      <c r="A3046" s="32">
        <f t="shared" si="28"/>
        <v>1</v>
      </c>
      <c r="B3046" s="80">
        <v>46001</v>
      </c>
      <c r="C3046" s="32" t="s">
        <v>10205</v>
      </c>
      <c r="D3046" s="32" t="s">
        <v>10206</v>
      </c>
      <c r="F3046" t="s">
        <v>7424</v>
      </c>
      <c r="H3046" s="135"/>
      <c r="M3046" s="32" t="s">
        <v>10170</v>
      </c>
    </row>
    <row r="3047" spans="1:13" ht="13.5" x14ac:dyDescent="0.15">
      <c r="A3047" s="32">
        <f t="shared" si="28"/>
        <v>1</v>
      </c>
      <c r="B3047" s="80">
        <v>46001</v>
      </c>
      <c r="C3047" s="32" t="s">
        <v>10207</v>
      </c>
      <c r="D3047" s="32" t="s">
        <v>10208</v>
      </c>
      <c r="F3047" t="s">
        <v>7424</v>
      </c>
      <c r="H3047" s="135"/>
      <c r="M3047" s="32" t="s">
        <v>10170</v>
      </c>
    </row>
    <row r="3048" spans="1:13" ht="13.5" x14ac:dyDescent="0.15">
      <c r="A3048" s="32">
        <f t="shared" si="28"/>
        <v>1</v>
      </c>
      <c r="B3048" s="80">
        <v>46001</v>
      </c>
      <c r="C3048" s="32" t="s">
        <v>10209</v>
      </c>
      <c r="D3048" s="32" t="s">
        <v>10210</v>
      </c>
      <c r="F3048" t="s">
        <v>7424</v>
      </c>
      <c r="H3048" s="135"/>
      <c r="M3048" s="32" t="s">
        <v>10170</v>
      </c>
    </row>
    <row r="3049" spans="1:13" ht="13.5" x14ac:dyDescent="0.15">
      <c r="A3049" s="32">
        <f t="shared" si="28"/>
        <v>1</v>
      </c>
      <c r="B3049" s="80">
        <v>46001</v>
      </c>
      <c r="C3049" s="32" t="s">
        <v>10211</v>
      </c>
      <c r="D3049" s="32" t="s">
        <v>10212</v>
      </c>
      <c r="F3049" t="s">
        <v>7424</v>
      </c>
      <c r="H3049" s="135"/>
      <c r="M3049" s="32" t="s">
        <v>10170</v>
      </c>
    </row>
    <row r="3050" spans="1:13" ht="13.5" x14ac:dyDescent="0.15">
      <c r="A3050" s="32">
        <f t="shared" ref="A3050:A3113" si="29">COUNTIF($C$1509:$C$99985,C3050)</f>
        <v>1</v>
      </c>
      <c r="B3050" s="80">
        <v>46001</v>
      </c>
      <c r="C3050" s="32" t="s">
        <v>10213</v>
      </c>
      <c r="D3050" s="32" t="s">
        <v>10214</v>
      </c>
      <c r="F3050" t="s">
        <v>7424</v>
      </c>
      <c r="H3050" s="135"/>
      <c r="M3050" s="32" t="s">
        <v>10170</v>
      </c>
    </row>
    <row r="3051" spans="1:13" ht="13.5" x14ac:dyDescent="0.15">
      <c r="A3051" s="32">
        <f t="shared" si="29"/>
        <v>1</v>
      </c>
      <c r="B3051" s="80">
        <v>46001</v>
      </c>
      <c r="C3051" s="32" t="s">
        <v>10215</v>
      </c>
      <c r="D3051" s="32" t="s">
        <v>10216</v>
      </c>
      <c r="F3051" t="s">
        <v>7424</v>
      </c>
      <c r="H3051" s="136"/>
      <c r="M3051" s="32" t="s">
        <v>10170</v>
      </c>
    </row>
    <row r="3052" spans="1:13" ht="13.5" x14ac:dyDescent="0.15">
      <c r="A3052" s="32">
        <f t="shared" si="29"/>
        <v>1</v>
      </c>
      <c r="B3052" s="80">
        <v>46001</v>
      </c>
      <c r="C3052" s="32" t="s">
        <v>10217</v>
      </c>
      <c r="D3052" s="32" t="s">
        <v>9797</v>
      </c>
      <c r="F3052" t="s">
        <v>7424</v>
      </c>
      <c r="H3052" s="134" t="e" vm="531">
        <v>#VALUE!</v>
      </c>
    </row>
    <row r="3053" spans="1:13" ht="13.5" x14ac:dyDescent="0.15">
      <c r="A3053" s="32">
        <f t="shared" si="29"/>
        <v>1</v>
      </c>
      <c r="B3053" s="80">
        <v>46001</v>
      </c>
      <c r="C3053" s="32" t="s">
        <v>11369</v>
      </c>
      <c r="D3053" s="32" t="s">
        <v>9799</v>
      </c>
      <c r="F3053" t="s">
        <v>10692</v>
      </c>
      <c r="H3053" s="135"/>
    </row>
    <row r="3054" spans="1:13" ht="13.5" x14ac:dyDescent="0.15">
      <c r="A3054" s="32">
        <f t="shared" si="29"/>
        <v>1</v>
      </c>
      <c r="B3054" s="80">
        <v>46001</v>
      </c>
      <c r="C3054" s="32" t="s">
        <v>11370</v>
      </c>
      <c r="D3054" s="32" t="s">
        <v>9801</v>
      </c>
      <c r="F3054" t="s">
        <v>10692</v>
      </c>
      <c r="H3054" s="135"/>
    </row>
    <row r="3055" spans="1:13" ht="13.5" x14ac:dyDescent="0.15">
      <c r="A3055" s="32">
        <f t="shared" si="29"/>
        <v>1</v>
      </c>
      <c r="B3055" s="80">
        <v>46001</v>
      </c>
      <c r="C3055" s="32" t="s">
        <v>11371</v>
      </c>
      <c r="D3055" s="32" t="s">
        <v>9803</v>
      </c>
      <c r="F3055" t="s">
        <v>10692</v>
      </c>
      <c r="H3055" s="135"/>
    </row>
    <row r="3056" spans="1:13" ht="13.5" x14ac:dyDescent="0.15">
      <c r="A3056" s="32">
        <f t="shared" si="29"/>
        <v>1</v>
      </c>
      <c r="B3056" s="80">
        <v>46001</v>
      </c>
      <c r="C3056" s="32" t="s">
        <v>11372</v>
      </c>
      <c r="D3056" s="32" t="s">
        <v>9805</v>
      </c>
      <c r="F3056" t="s">
        <v>10692</v>
      </c>
      <c r="H3056" s="135"/>
    </row>
    <row r="3057" spans="1:8" ht="13.5" x14ac:dyDescent="0.15">
      <c r="A3057" s="32">
        <f t="shared" si="29"/>
        <v>1</v>
      </c>
      <c r="B3057" s="80">
        <v>46001</v>
      </c>
      <c r="C3057" s="32" t="s">
        <v>11373</v>
      </c>
      <c r="D3057" s="32" t="s">
        <v>9807</v>
      </c>
      <c r="F3057" t="s">
        <v>10692</v>
      </c>
      <c r="H3057" s="135"/>
    </row>
    <row r="3058" spans="1:8" ht="13.5" x14ac:dyDescent="0.15">
      <c r="A3058" s="32">
        <f t="shared" si="29"/>
        <v>1</v>
      </c>
      <c r="B3058" s="80">
        <v>46001</v>
      </c>
      <c r="C3058" s="32" t="s">
        <v>11374</v>
      </c>
      <c r="D3058" s="32" t="s">
        <v>9809</v>
      </c>
      <c r="F3058" t="s">
        <v>10692</v>
      </c>
      <c r="H3058" s="135"/>
    </row>
    <row r="3059" spans="1:8" ht="13.5" x14ac:dyDescent="0.15">
      <c r="A3059" s="32">
        <f t="shared" si="29"/>
        <v>1</v>
      </c>
      <c r="B3059" s="80">
        <v>46001</v>
      </c>
      <c r="C3059" s="32" t="s">
        <v>10224</v>
      </c>
      <c r="D3059" s="32" t="s">
        <v>9811</v>
      </c>
      <c r="F3059" t="s">
        <v>7424</v>
      </c>
      <c r="H3059" s="135"/>
    </row>
    <row r="3060" spans="1:8" ht="13.5" x14ac:dyDescent="0.15">
      <c r="A3060" s="32">
        <f t="shared" si="29"/>
        <v>1</v>
      </c>
      <c r="B3060" s="80">
        <v>46001</v>
      </c>
      <c r="C3060" s="32" t="s">
        <v>10225</v>
      </c>
      <c r="D3060" s="32" t="s">
        <v>9813</v>
      </c>
      <c r="F3060" t="s">
        <v>7424</v>
      </c>
      <c r="H3060" s="135"/>
    </row>
    <row r="3061" spans="1:8" ht="13.5" x14ac:dyDescent="0.15">
      <c r="A3061" s="32">
        <f t="shared" si="29"/>
        <v>1</v>
      </c>
      <c r="B3061" s="80">
        <v>46001</v>
      </c>
      <c r="C3061" s="32" t="s">
        <v>10226</v>
      </c>
      <c r="D3061" s="32" t="s">
        <v>10227</v>
      </c>
      <c r="F3061" t="s">
        <v>7424</v>
      </c>
      <c r="H3061" s="135"/>
    </row>
    <row r="3062" spans="1:8" ht="13.5" x14ac:dyDescent="0.15">
      <c r="A3062" s="32">
        <f t="shared" si="29"/>
        <v>1</v>
      </c>
      <c r="B3062" s="80">
        <v>46001</v>
      </c>
      <c r="C3062" s="32" t="s">
        <v>10228</v>
      </c>
      <c r="D3062" s="32" t="s">
        <v>10229</v>
      </c>
      <c r="F3062" t="s">
        <v>7424</v>
      </c>
      <c r="H3062" s="135"/>
    </row>
    <row r="3063" spans="1:8" ht="13.5" x14ac:dyDescent="0.15">
      <c r="A3063" s="32">
        <f t="shared" si="29"/>
        <v>1</v>
      </c>
      <c r="B3063" s="80">
        <v>46001</v>
      </c>
      <c r="C3063" s="32" t="s">
        <v>10230</v>
      </c>
      <c r="D3063" s="32" t="s">
        <v>10231</v>
      </c>
      <c r="F3063" t="s">
        <v>7424</v>
      </c>
      <c r="H3063" s="135"/>
    </row>
    <row r="3064" spans="1:8" ht="13.5" x14ac:dyDescent="0.15">
      <c r="A3064" s="32">
        <f t="shared" si="29"/>
        <v>1</v>
      </c>
      <c r="B3064" s="80">
        <v>46001</v>
      </c>
      <c r="C3064" s="32" t="s">
        <v>10232</v>
      </c>
      <c r="D3064" s="32" t="s">
        <v>10233</v>
      </c>
      <c r="F3064" t="s">
        <v>7424</v>
      </c>
      <c r="H3064" s="135"/>
    </row>
    <row r="3065" spans="1:8" ht="13.5" x14ac:dyDescent="0.15">
      <c r="A3065" s="32">
        <f t="shared" si="29"/>
        <v>1</v>
      </c>
      <c r="B3065" s="80">
        <v>46001</v>
      </c>
      <c r="C3065" s="32" t="s">
        <v>10234</v>
      </c>
      <c r="D3065" s="32" t="s">
        <v>10235</v>
      </c>
      <c r="F3065" t="s">
        <v>7424</v>
      </c>
      <c r="H3065" s="135"/>
    </row>
    <row r="3066" spans="1:8" ht="13.5" x14ac:dyDescent="0.15">
      <c r="A3066" s="32">
        <f t="shared" si="29"/>
        <v>1</v>
      </c>
      <c r="B3066" s="80">
        <v>46001</v>
      </c>
      <c r="C3066" s="32" t="s">
        <v>10236</v>
      </c>
      <c r="D3066" s="32" t="s">
        <v>10237</v>
      </c>
      <c r="F3066" t="s">
        <v>7424</v>
      </c>
      <c r="H3066" s="135"/>
    </row>
    <row r="3067" spans="1:8" ht="13.5" x14ac:dyDescent="0.15">
      <c r="A3067" s="32">
        <f t="shared" si="29"/>
        <v>1</v>
      </c>
      <c r="B3067" s="80">
        <v>46001</v>
      </c>
      <c r="C3067" s="32" t="s">
        <v>10238</v>
      </c>
      <c r="D3067" s="32" t="s">
        <v>10239</v>
      </c>
      <c r="F3067" t="s">
        <v>7424</v>
      </c>
      <c r="H3067" s="136"/>
    </row>
    <row r="3068" spans="1:8" ht="13.5" x14ac:dyDescent="0.15">
      <c r="A3068" s="32">
        <f t="shared" si="29"/>
        <v>1</v>
      </c>
      <c r="B3068" s="80">
        <v>46001</v>
      </c>
      <c r="C3068" s="32" t="s">
        <v>10247</v>
      </c>
      <c r="D3068" s="32" t="s">
        <v>9831</v>
      </c>
      <c r="F3068" t="s">
        <v>7424</v>
      </c>
      <c r="H3068" s="135" t="e" vm="532">
        <v>#VALUE!</v>
      </c>
    </row>
    <row r="3069" spans="1:8" ht="13.5" x14ac:dyDescent="0.15">
      <c r="A3069" s="32">
        <f t="shared" si="29"/>
        <v>1</v>
      </c>
      <c r="B3069" s="80">
        <v>46001</v>
      </c>
      <c r="C3069" s="32" t="s">
        <v>10248</v>
      </c>
      <c r="D3069" s="32" t="s">
        <v>9833</v>
      </c>
      <c r="F3069" t="s">
        <v>7424</v>
      </c>
      <c r="H3069" s="135"/>
    </row>
    <row r="3070" spans="1:8" ht="13.5" x14ac:dyDescent="0.15">
      <c r="A3070" s="32">
        <f t="shared" si="29"/>
        <v>1</v>
      </c>
      <c r="B3070" s="80">
        <v>46001</v>
      </c>
      <c r="C3070" s="32" t="s">
        <v>10249</v>
      </c>
      <c r="D3070" s="32" t="s">
        <v>10250</v>
      </c>
      <c r="F3070" t="s">
        <v>7424</v>
      </c>
      <c r="H3070" s="135"/>
    </row>
    <row r="3071" spans="1:8" ht="13.5" x14ac:dyDescent="0.15">
      <c r="A3071" s="32">
        <f t="shared" si="29"/>
        <v>1</v>
      </c>
      <c r="B3071" s="80">
        <v>46001</v>
      </c>
      <c r="C3071" s="32" t="s">
        <v>10251</v>
      </c>
      <c r="D3071" s="32" t="s">
        <v>10252</v>
      </c>
      <c r="F3071" t="s">
        <v>7424</v>
      </c>
      <c r="H3071" s="135"/>
    </row>
    <row r="3072" spans="1:8" ht="13.5" x14ac:dyDescent="0.15">
      <c r="A3072" s="32">
        <f t="shared" si="29"/>
        <v>1</v>
      </c>
      <c r="B3072" s="80">
        <v>46001</v>
      </c>
      <c r="C3072" s="32" t="s">
        <v>10253</v>
      </c>
      <c r="D3072" s="32" t="s">
        <v>10254</v>
      </c>
      <c r="F3072" t="s">
        <v>7424</v>
      </c>
      <c r="H3072" s="135"/>
    </row>
    <row r="3073" spans="1:13" ht="13.5" x14ac:dyDescent="0.15">
      <c r="A3073" s="32">
        <f t="shared" si="29"/>
        <v>1</v>
      </c>
      <c r="B3073" s="80">
        <v>46001</v>
      </c>
      <c r="C3073" s="32" t="s">
        <v>10255</v>
      </c>
      <c r="D3073" s="32" t="s">
        <v>10256</v>
      </c>
      <c r="F3073" t="s">
        <v>7424</v>
      </c>
      <c r="H3073" s="135"/>
    </row>
    <row r="3074" spans="1:13" ht="13.5" x14ac:dyDescent="0.15">
      <c r="A3074" s="32">
        <f t="shared" si="29"/>
        <v>1</v>
      </c>
      <c r="B3074" s="80">
        <v>46001</v>
      </c>
      <c r="C3074" s="32" t="s">
        <v>10257</v>
      </c>
      <c r="D3074" s="32" t="s">
        <v>10258</v>
      </c>
      <c r="F3074" t="s">
        <v>7424</v>
      </c>
      <c r="H3074" s="135"/>
    </row>
    <row r="3075" spans="1:13" ht="13.5" x14ac:dyDescent="0.15">
      <c r="A3075" s="32">
        <f t="shared" si="29"/>
        <v>1</v>
      </c>
      <c r="B3075" s="80">
        <v>46001</v>
      </c>
      <c r="C3075" s="32" t="s">
        <v>10259</v>
      </c>
      <c r="D3075" s="32" t="s">
        <v>10260</v>
      </c>
      <c r="F3075" t="s">
        <v>7424</v>
      </c>
      <c r="H3075" s="135"/>
    </row>
    <row r="3076" spans="1:13" ht="13.5" x14ac:dyDescent="0.15">
      <c r="A3076" s="32">
        <f t="shared" si="29"/>
        <v>1</v>
      </c>
      <c r="B3076" s="80">
        <v>46001</v>
      </c>
      <c r="C3076" s="32" t="s">
        <v>10261</v>
      </c>
      <c r="D3076" s="32" t="s">
        <v>10262</v>
      </c>
      <c r="F3076" t="s">
        <v>7424</v>
      </c>
      <c r="H3076" s="136"/>
    </row>
    <row r="3077" spans="1:13" ht="13.5" x14ac:dyDescent="0.15">
      <c r="A3077" s="32">
        <f t="shared" si="29"/>
        <v>1</v>
      </c>
      <c r="B3077" s="80">
        <v>46001</v>
      </c>
      <c r="C3077" s="32" t="s">
        <v>11375</v>
      </c>
      <c r="D3077" s="32" t="s">
        <v>11217</v>
      </c>
      <c r="F3077" t="s">
        <v>10559</v>
      </c>
      <c r="H3077" s="138" t="s">
        <v>10796</v>
      </c>
      <c r="M3077" s="32" t="s">
        <v>8751</v>
      </c>
    </row>
    <row r="3078" spans="1:13" ht="13.5" x14ac:dyDescent="0.15">
      <c r="A3078" s="32">
        <f t="shared" si="29"/>
        <v>1</v>
      </c>
      <c r="B3078" s="80">
        <v>46001</v>
      </c>
      <c r="C3078" s="32" t="s">
        <v>11376</v>
      </c>
      <c r="D3078" s="32" t="s">
        <v>8107</v>
      </c>
      <c r="F3078" t="s">
        <v>10559</v>
      </c>
      <c r="H3078" s="135"/>
      <c r="M3078" s="32" t="s">
        <v>8751</v>
      </c>
    </row>
    <row r="3079" spans="1:13" ht="13.5" x14ac:dyDescent="0.15">
      <c r="A3079" s="32">
        <f t="shared" si="29"/>
        <v>1</v>
      </c>
      <c r="B3079" s="80">
        <v>46001</v>
      </c>
      <c r="C3079" s="32" t="s">
        <v>11377</v>
      </c>
      <c r="D3079" s="32" t="s">
        <v>11220</v>
      </c>
      <c r="F3079" t="s">
        <v>10559</v>
      </c>
      <c r="H3079" s="135"/>
      <c r="M3079" s="32" t="s">
        <v>8751</v>
      </c>
    </row>
    <row r="3080" spans="1:13" ht="13.5" x14ac:dyDescent="0.15">
      <c r="A3080" s="32">
        <f t="shared" si="29"/>
        <v>1</v>
      </c>
      <c r="B3080" s="80">
        <v>46001</v>
      </c>
      <c r="C3080" s="32" t="s">
        <v>11378</v>
      </c>
      <c r="D3080" s="32" t="s">
        <v>11222</v>
      </c>
      <c r="F3080" t="s">
        <v>10559</v>
      </c>
      <c r="H3080" s="135"/>
      <c r="M3080" s="32" t="s">
        <v>8751</v>
      </c>
    </row>
    <row r="3081" spans="1:13" ht="13.5" x14ac:dyDescent="0.15">
      <c r="A3081" s="32">
        <f t="shared" si="29"/>
        <v>1</v>
      </c>
      <c r="B3081" s="80">
        <v>46001</v>
      </c>
      <c r="C3081" s="32" t="s">
        <v>11379</v>
      </c>
      <c r="D3081" s="32" t="s">
        <v>11224</v>
      </c>
      <c r="F3081" t="s">
        <v>10559</v>
      </c>
      <c r="H3081" s="135"/>
      <c r="M3081" s="32" t="s">
        <v>8751</v>
      </c>
    </row>
    <row r="3082" spans="1:13" ht="13.5" x14ac:dyDescent="0.15">
      <c r="A3082" s="32">
        <f t="shared" si="29"/>
        <v>1</v>
      </c>
      <c r="B3082" s="80">
        <v>46001</v>
      </c>
      <c r="C3082" s="32" t="s">
        <v>11380</v>
      </c>
      <c r="D3082" s="32" t="s">
        <v>11226</v>
      </c>
      <c r="F3082" t="s">
        <v>10559</v>
      </c>
      <c r="H3082" s="135"/>
      <c r="M3082" s="32" t="s">
        <v>8751</v>
      </c>
    </row>
    <row r="3083" spans="1:13" ht="13.5" x14ac:dyDescent="0.15">
      <c r="A3083" s="32">
        <f t="shared" si="29"/>
        <v>1</v>
      </c>
      <c r="B3083" s="80">
        <v>46001</v>
      </c>
      <c r="C3083" s="32" t="s">
        <v>11381</v>
      </c>
      <c r="D3083" s="32" t="s">
        <v>11228</v>
      </c>
      <c r="F3083" t="s">
        <v>10559</v>
      </c>
      <c r="H3083" s="137"/>
      <c r="M3083" s="32" t="s">
        <v>8751</v>
      </c>
    </row>
    <row r="3084" spans="1:13" ht="13.5" x14ac:dyDescent="0.15">
      <c r="A3084" s="32">
        <f t="shared" si="29"/>
        <v>1</v>
      </c>
      <c r="B3084" s="80">
        <v>46001</v>
      </c>
      <c r="C3084" s="32" t="s">
        <v>11382</v>
      </c>
      <c r="D3084" s="32" t="s">
        <v>9354</v>
      </c>
      <c r="F3084" t="s">
        <v>7424</v>
      </c>
      <c r="H3084" s="58" t="e" vm="533">
        <v>#VALUE!</v>
      </c>
      <c r="M3084" s="32" t="s">
        <v>9836</v>
      </c>
    </row>
    <row r="3085" spans="1:13" ht="13.5" x14ac:dyDescent="0.15">
      <c r="A3085" s="32">
        <f t="shared" si="29"/>
        <v>1</v>
      </c>
      <c r="B3085" s="80">
        <v>46001</v>
      </c>
      <c r="C3085" s="32" t="s">
        <v>11383</v>
      </c>
      <c r="D3085" s="32" t="s">
        <v>367</v>
      </c>
      <c r="F3085" t="s">
        <v>101</v>
      </c>
      <c r="H3085" s="144" t="s">
        <v>11239</v>
      </c>
      <c r="M3085" s="32" t="s">
        <v>9358</v>
      </c>
    </row>
    <row r="3086" spans="1:13" ht="13.5" x14ac:dyDescent="0.15">
      <c r="A3086" s="32">
        <f t="shared" si="29"/>
        <v>1</v>
      </c>
      <c r="B3086" s="80">
        <v>46001</v>
      </c>
      <c r="C3086" s="32" t="s">
        <v>11384</v>
      </c>
      <c r="D3086" s="32" t="s">
        <v>369</v>
      </c>
      <c r="F3086" t="s">
        <v>101</v>
      </c>
      <c r="H3086" s="151"/>
      <c r="M3086" s="32" t="s">
        <v>9358</v>
      </c>
    </row>
    <row r="3087" spans="1:13" ht="13.5" x14ac:dyDescent="0.15">
      <c r="A3087" s="32">
        <f t="shared" si="29"/>
        <v>1</v>
      </c>
      <c r="B3087" s="80">
        <v>46001</v>
      </c>
      <c r="C3087" s="32" t="s">
        <v>10263</v>
      </c>
      <c r="D3087" s="32" t="s">
        <v>10181</v>
      </c>
      <c r="F3087" t="s">
        <v>7424</v>
      </c>
      <c r="H3087" s="134" t="e" vm="534">
        <v>#VALUE!</v>
      </c>
    </row>
    <row r="3088" spans="1:13" ht="13.5" x14ac:dyDescent="0.15">
      <c r="A3088" s="32">
        <f t="shared" si="29"/>
        <v>1</v>
      </c>
      <c r="B3088" s="80">
        <v>46001</v>
      </c>
      <c r="C3088" s="32" t="s">
        <v>10265</v>
      </c>
      <c r="D3088" s="32" t="s">
        <v>10183</v>
      </c>
      <c r="F3088" t="s">
        <v>7424</v>
      </c>
      <c r="H3088" s="135"/>
    </row>
    <row r="3089" spans="1:13" ht="13.5" x14ac:dyDescent="0.15">
      <c r="A3089" s="32">
        <f t="shared" si="29"/>
        <v>1</v>
      </c>
      <c r="B3089" s="80">
        <v>46001</v>
      </c>
      <c r="C3089" s="32" t="s">
        <v>10267</v>
      </c>
      <c r="D3089" s="32" t="s">
        <v>10185</v>
      </c>
      <c r="F3089" t="s">
        <v>7424</v>
      </c>
      <c r="H3089" s="135"/>
    </row>
    <row r="3090" spans="1:13" ht="13.5" x14ac:dyDescent="0.15">
      <c r="A3090" s="32">
        <f t="shared" si="29"/>
        <v>1</v>
      </c>
      <c r="B3090" s="80">
        <v>46001</v>
      </c>
      <c r="C3090" s="32" t="s">
        <v>10268</v>
      </c>
      <c r="D3090" s="32" t="s">
        <v>10187</v>
      </c>
      <c r="F3090" t="s">
        <v>7424</v>
      </c>
      <c r="H3090" s="135"/>
    </row>
    <row r="3091" spans="1:13" ht="13.5" x14ac:dyDescent="0.15">
      <c r="A3091" s="32">
        <f t="shared" si="29"/>
        <v>1</v>
      </c>
      <c r="B3091" s="80">
        <v>46001</v>
      </c>
      <c r="C3091" s="32" t="s">
        <v>10269</v>
      </c>
      <c r="D3091" s="32" t="s">
        <v>10189</v>
      </c>
      <c r="F3091" t="s">
        <v>7424</v>
      </c>
      <c r="H3091" s="135"/>
    </row>
    <row r="3092" spans="1:13" ht="13.5" x14ac:dyDescent="0.15">
      <c r="A3092" s="32">
        <f t="shared" si="29"/>
        <v>1</v>
      </c>
      <c r="B3092" s="80">
        <v>46001</v>
      </c>
      <c r="C3092" s="32" t="s">
        <v>10270</v>
      </c>
      <c r="D3092" s="32" t="s">
        <v>10191</v>
      </c>
      <c r="F3092" t="s">
        <v>7424</v>
      </c>
      <c r="H3092" s="135"/>
    </row>
    <row r="3093" spans="1:13" ht="13.5" x14ac:dyDescent="0.15">
      <c r="A3093" s="32">
        <f t="shared" si="29"/>
        <v>1</v>
      </c>
      <c r="B3093" s="80">
        <v>46001</v>
      </c>
      <c r="C3093" s="32" t="s">
        <v>10271</v>
      </c>
      <c r="D3093" s="32" t="s">
        <v>10193</v>
      </c>
      <c r="F3093" t="s">
        <v>7424</v>
      </c>
      <c r="H3093" s="135"/>
    </row>
    <row r="3094" spans="1:13" ht="13.5" x14ac:dyDescent="0.15">
      <c r="A3094" s="32">
        <f t="shared" si="29"/>
        <v>1</v>
      </c>
      <c r="B3094" s="80">
        <v>46001</v>
      </c>
      <c r="C3094" s="32" t="s">
        <v>10272</v>
      </c>
      <c r="D3094" s="32" t="s">
        <v>10273</v>
      </c>
      <c r="F3094" t="s">
        <v>7424</v>
      </c>
      <c r="H3094" s="136"/>
    </row>
    <row r="3095" spans="1:13" ht="13.5" x14ac:dyDescent="0.15">
      <c r="A3095" s="32">
        <f t="shared" si="29"/>
        <v>1</v>
      </c>
      <c r="B3095" s="80">
        <v>46001</v>
      </c>
      <c r="C3095" s="32" t="s">
        <v>10274</v>
      </c>
      <c r="D3095" s="32" t="s">
        <v>10204</v>
      </c>
      <c r="F3095" t="s">
        <v>7424</v>
      </c>
      <c r="H3095" s="134" t="e" vm="535">
        <v>#VALUE!</v>
      </c>
      <c r="M3095" s="32" t="s">
        <v>10170</v>
      </c>
    </row>
    <row r="3096" spans="1:13" ht="13.5" x14ac:dyDescent="0.15">
      <c r="A3096" s="32">
        <f t="shared" si="29"/>
        <v>1</v>
      </c>
      <c r="B3096" s="80">
        <v>46001</v>
      </c>
      <c r="C3096" s="32" t="s">
        <v>10275</v>
      </c>
      <c r="D3096" s="32" t="s">
        <v>10206</v>
      </c>
      <c r="F3096" t="s">
        <v>7424</v>
      </c>
      <c r="H3096" s="135"/>
      <c r="M3096" s="32" t="s">
        <v>10170</v>
      </c>
    </row>
    <row r="3097" spans="1:13" ht="13.5" x14ac:dyDescent="0.15">
      <c r="A3097" s="32">
        <f t="shared" si="29"/>
        <v>1</v>
      </c>
      <c r="B3097" s="80">
        <v>46001</v>
      </c>
      <c r="C3097" s="32" t="s">
        <v>10276</v>
      </c>
      <c r="D3097" s="32" t="s">
        <v>10208</v>
      </c>
      <c r="F3097" t="s">
        <v>7424</v>
      </c>
      <c r="H3097" s="135"/>
      <c r="M3097" s="32" t="s">
        <v>10170</v>
      </c>
    </row>
    <row r="3098" spans="1:13" ht="13.5" x14ac:dyDescent="0.15">
      <c r="A3098" s="32">
        <f t="shared" si="29"/>
        <v>1</v>
      </c>
      <c r="B3098" s="80">
        <v>46001</v>
      </c>
      <c r="C3098" s="32" t="s">
        <v>10277</v>
      </c>
      <c r="D3098" s="32" t="s">
        <v>10210</v>
      </c>
      <c r="F3098" t="s">
        <v>7424</v>
      </c>
      <c r="H3098" s="135"/>
      <c r="M3098" s="32" t="s">
        <v>10170</v>
      </c>
    </row>
    <row r="3099" spans="1:13" ht="13.5" x14ac:dyDescent="0.15">
      <c r="A3099" s="32">
        <f t="shared" si="29"/>
        <v>1</v>
      </c>
      <c r="B3099" s="80">
        <v>46001</v>
      </c>
      <c r="C3099" s="32" t="s">
        <v>10278</v>
      </c>
      <c r="D3099" s="32" t="s">
        <v>10212</v>
      </c>
      <c r="F3099" t="s">
        <v>7424</v>
      </c>
      <c r="H3099" s="135"/>
      <c r="M3099" s="32" t="s">
        <v>10170</v>
      </c>
    </row>
    <row r="3100" spans="1:13" ht="13.5" x14ac:dyDescent="0.15">
      <c r="A3100" s="32">
        <f t="shared" si="29"/>
        <v>1</v>
      </c>
      <c r="B3100" s="80">
        <v>46001</v>
      </c>
      <c r="C3100" s="32" t="s">
        <v>10279</v>
      </c>
      <c r="D3100" s="32" t="s">
        <v>10214</v>
      </c>
      <c r="F3100" t="s">
        <v>7424</v>
      </c>
      <c r="H3100" s="135"/>
      <c r="M3100" s="32" t="s">
        <v>10170</v>
      </c>
    </row>
    <row r="3101" spans="1:13" ht="13.5" x14ac:dyDescent="0.15">
      <c r="A3101" s="32">
        <f t="shared" si="29"/>
        <v>1</v>
      </c>
      <c r="B3101" s="80">
        <v>46001</v>
      </c>
      <c r="C3101" s="32" t="s">
        <v>10280</v>
      </c>
      <c r="D3101" s="32" t="s">
        <v>10216</v>
      </c>
      <c r="F3101" t="s">
        <v>7424</v>
      </c>
      <c r="H3101" s="135"/>
      <c r="M3101" s="32" t="s">
        <v>10170</v>
      </c>
    </row>
    <row r="3102" spans="1:13" ht="13.5" x14ac:dyDescent="0.15">
      <c r="A3102" s="32">
        <f t="shared" si="29"/>
        <v>1</v>
      </c>
      <c r="B3102" s="80">
        <v>46001</v>
      </c>
      <c r="C3102" s="32" t="s">
        <v>10281</v>
      </c>
      <c r="D3102" s="32" t="s">
        <v>10282</v>
      </c>
      <c r="F3102" t="s">
        <v>7424</v>
      </c>
      <c r="H3102" s="136"/>
      <c r="M3102" s="32" t="s">
        <v>10170</v>
      </c>
    </row>
    <row r="3103" spans="1:13" ht="13.5" x14ac:dyDescent="0.15">
      <c r="A3103" s="32">
        <f t="shared" si="29"/>
        <v>1</v>
      </c>
      <c r="B3103" s="80">
        <v>46001</v>
      </c>
      <c r="C3103" s="32" t="s">
        <v>10283</v>
      </c>
      <c r="D3103" s="32" t="s">
        <v>10227</v>
      </c>
      <c r="F3103" t="s">
        <v>7424</v>
      </c>
      <c r="H3103" s="134" t="e" vm="536">
        <v>#VALUE!</v>
      </c>
    </row>
    <row r="3104" spans="1:13" ht="13.5" x14ac:dyDescent="0.15">
      <c r="A3104" s="32">
        <f t="shared" si="29"/>
        <v>1</v>
      </c>
      <c r="B3104" s="80">
        <v>46001</v>
      </c>
      <c r="C3104" s="32" t="s">
        <v>10284</v>
      </c>
      <c r="D3104" s="32" t="s">
        <v>10229</v>
      </c>
      <c r="F3104" t="s">
        <v>7424</v>
      </c>
      <c r="H3104" s="135"/>
    </row>
    <row r="3105" spans="1:13" ht="13.5" x14ac:dyDescent="0.15">
      <c r="A3105" s="32">
        <f t="shared" si="29"/>
        <v>1</v>
      </c>
      <c r="B3105" s="80">
        <v>46001</v>
      </c>
      <c r="C3105" s="32" t="s">
        <v>10285</v>
      </c>
      <c r="D3105" s="32" t="s">
        <v>10231</v>
      </c>
      <c r="F3105" t="s">
        <v>7424</v>
      </c>
      <c r="H3105" s="135"/>
    </row>
    <row r="3106" spans="1:13" ht="13.5" x14ac:dyDescent="0.15">
      <c r="A3106" s="32">
        <f t="shared" si="29"/>
        <v>1</v>
      </c>
      <c r="B3106" s="80">
        <v>46001</v>
      </c>
      <c r="C3106" s="32" t="s">
        <v>10286</v>
      </c>
      <c r="D3106" s="32" t="s">
        <v>10233</v>
      </c>
      <c r="F3106" t="s">
        <v>7424</v>
      </c>
      <c r="H3106" s="135"/>
    </row>
    <row r="3107" spans="1:13" ht="13.5" x14ac:dyDescent="0.15">
      <c r="A3107" s="32">
        <f t="shared" si="29"/>
        <v>1</v>
      </c>
      <c r="B3107" s="80">
        <v>46001</v>
      </c>
      <c r="C3107" s="32" t="s">
        <v>10287</v>
      </c>
      <c r="D3107" s="32" t="s">
        <v>10235</v>
      </c>
      <c r="F3107" t="s">
        <v>7424</v>
      </c>
      <c r="H3107" s="135"/>
    </row>
    <row r="3108" spans="1:13" ht="13.5" x14ac:dyDescent="0.15">
      <c r="A3108" s="32">
        <f t="shared" si="29"/>
        <v>1</v>
      </c>
      <c r="B3108" s="80">
        <v>46001</v>
      </c>
      <c r="C3108" s="32" t="s">
        <v>10288</v>
      </c>
      <c r="D3108" s="32" t="s">
        <v>10237</v>
      </c>
      <c r="F3108" t="s">
        <v>7424</v>
      </c>
      <c r="H3108" s="135"/>
    </row>
    <row r="3109" spans="1:13" ht="13.5" x14ac:dyDescent="0.15">
      <c r="A3109" s="32">
        <f t="shared" si="29"/>
        <v>1</v>
      </c>
      <c r="B3109" s="80">
        <v>46001</v>
      </c>
      <c r="C3109" s="32" t="s">
        <v>10289</v>
      </c>
      <c r="D3109" s="32" t="s">
        <v>10239</v>
      </c>
      <c r="F3109" t="s">
        <v>7424</v>
      </c>
      <c r="H3109" s="135"/>
    </row>
    <row r="3110" spans="1:13" ht="13.5" x14ac:dyDescent="0.15">
      <c r="A3110" s="32">
        <f t="shared" si="29"/>
        <v>1</v>
      </c>
      <c r="B3110" s="80">
        <v>46001</v>
      </c>
      <c r="C3110" s="32" t="s">
        <v>10290</v>
      </c>
      <c r="D3110" s="32" t="s">
        <v>10291</v>
      </c>
      <c r="F3110" t="s">
        <v>7424</v>
      </c>
      <c r="H3110" s="136"/>
    </row>
    <row r="3111" spans="1:13" ht="13.5" x14ac:dyDescent="0.15">
      <c r="A3111" s="32">
        <f t="shared" si="29"/>
        <v>1</v>
      </c>
      <c r="B3111" s="80">
        <v>46001</v>
      </c>
      <c r="C3111" s="32" t="s">
        <v>10292</v>
      </c>
      <c r="D3111" s="32" t="s">
        <v>10250</v>
      </c>
      <c r="F3111" t="s">
        <v>7424</v>
      </c>
      <c r="H3111" s="134" t="e" vm="537">
        <v>#VALUE!</v>
      </c>
    </row>
    <row r="3112" spans="1:13" ht="13.5" x14ac:dyDescent="0.15">
      <c r="A3112" s="32">
        <f t="shared" si="29"/>
        <v>1</v>
      </c>
      <c r="B3112" s="80">
        <v>46001</v>
      </c>
      <c r="C3112" s="32" t="s">
        <v>10293</v>
      </c>
      <c r="D3112" s="32" t="s">
        <v>10252</v>
      </c>
      <c r="F3112" t="s">
        <v>7424</v>
      </c>
      <c r="H3112" s="135"/>
    </row>
    <row r="3113" spans="1:13" ht="13.5" x14ac:dyDescent="0.15">
      <c r="A3113" s="32">
        <f t="shared" si="29"/>
        <v>1</v>
      </c>
      <c r="B3113" s="80">
        <v>46001</v>
      </c>
      <c r="C3113" s="32" t="s">
        <v>10294</v>
      </c>
      <c r="D3113" s="32" t="s">
        <v>10254</v>
      </c>
      <c r="F3113" t="s">
        <v>7424</v>
      </c>
      <c r="H3113" s="135"/>
    </row>
    <row r="3114" spans="1:13" ht="13.5" x14ac:dyDescent="0.15">
      <c r="A3114" s="32">
        <f t="shared" ref="A3114:A3166" si="30">COUNTIF($C$1509:$C$99985,C3114)</f>
        <v>1</v>
      </c>
      <c r="B3114" s="80">
        <v>46001</v>
      </c>
      <c r="C3114" s="32" t="s">
        <v>10295</v>
      </c>
      <c r="D3114" s="32" t="s">
        <v>10256</v>
      </c>
      <c r="F3114" t="s">
        <v>7424</v>
      </c>
      <c r="H3114" s="135"/>
    </row>
    <row r="3115" spans="1:13" ht="13.5" x14ac:dyDescent="0.15">
      <c r="A3115" s="32">
        <f t="shared" si="30"/>
        <v>1</v>
      </c>
      <c r="B3115" s="80">
        <v>46001</v>
      </c>
      <c r="C3115" s="32" t="s">
        <v>10296</v>
      </c>
      <c r="D3115" s="32" t="s">
        <v>10258</v>
      </c>
      <c r="F3115" t="s">
        <v>7424</v>
      </c>
      <c r="H3115" s="135"/>
    </row>
    <row r="3116" spans="1:13" ht="13.5" x14ac:dyDescent="0.15">
      <c r="A3116" s="32">
        <f t="shared" si="30"/>
        <v>1</v>
      </c>
      <c r="B3116" s="80">
        <v>46001</v>
      </c>
      <c r="C3116" s="32" t="s">
        <v>10297</v>
      </c>
      <c r="D3116" s="32" t="s">
        <v>10260</v>
      </c>
      <c r="F3116" t="s">
        <v>7424</v>
      </c>
      <c r="H3116" s="135"/>
    </row>
    <row r="3117" spans="1:13" ht="13.5" x14ac:dyDescent="0.15">
      <c r="A3117" s="32">
        <f t="shared" si="30"/>
        <v>1</v>
      </c>
      <c r="B3117" s="80">
        <v>46001</v>
      </c>
      <c r="C3117" s="32" t="s">
        <v>10298</v>
      </c>
      <c r="D3117" s="32" t="s">
        <v>10262</v>
      </c>
      <c r="F3117" t="s">
        <v>7424</v>
      </c>
      <c r="H3117" s="135"/>
    </row>
    <row r="3118" spans="1:13" ht="13.5" x14ac:dyDescent="0.15">
      <c r="A3118" s="32">
        <f t="shared" si="30"/>
        <v>1</v>
      </c>
      <c r="B3118" s="80">
        <v>46001</v>
      </c>
      <c r="C3118" s="32" t="s">
        <v>10299</v>
      </c>
      <c r="D3118" s="32" t="s">
        <v>10300</v>
      </c>
      <c r="F3118" t="s">
        <v>7424</v>
      </c>
      <c r="H3118" s="137"/>
    </row>
    <row r="3119" spans="1:13" ht="13.5" x14ac:dyDescent="0.15">
      <c r="A3119" s="32">
        <f t="shared" si="30"/>
        <v>1</v>
      </c>
      <c r="B3119" s="80">
        <v>46001</v>
      </c>
      <c r="C3119" s="32" t="s">
        <v>11385</v>
      </c>
      <c r="D3119" s="32" t="s">
        <v>9354</v>
      </c>
      <c r="F3119" t="s">
        <v>7424</v>
      </c>
      <c r="H3119" s="58" t="e" vm="538">
        <v>#VALUE!</v>
      </c>
      <c r="M3119" s="32" t="s">
        <v>9836</v>
      </c>
    </row>
    <row r="3120" spans="1:13" ht="13.5" x14ac:dyDescent="0.15">
      <c r="A3120" s="32">
        <f t="shared" si="30"/>
        <v>1</v>
      </c>
      <c r="B3120" s="80">
        <v>46001</v>
      </c>
      <c r="C3120" s="32" t="s">
        <v>11386</v>
      </c>
      <c r="D3120" s="32" t="s">
        <v>367</v>
      </c>
      <c r="F3120" t="s">
        <v>101</v>
      </c>
      <c r="H3120" s="144" t="s">
        <v>11239</v>
      </c>
      <c r="M3120" s="32" t="s">
        <v>9358</v>
      </c>
    </row>
    <row r="3121" spans="1:13" ht="13.5" x14ac:dyDescent="0.15">
      <c r="A3121" s="32">
        <f t="shared" si="30"/>
        <v>1</v>
      </c>
      <c r="B3121" s="80">
        <v>46001</v>
      </c>
      <c r="C3121" s="32" t="s">
        <v>11387</v>
      </c>
      <c r="D3121" s="32" t="s">
        <v>369</v>
      </c>
      <c r="F3121" t="s">
        <v>101</v>
      </c>
      <c r="H3121" s="145"/>
      <c r="M3121" s="32" t="s">
        <v>9358</v>
      </c>
    </row>
    <row r="3122" spans="1:13" ht="13.5" x14ac:dyDescent="0.15">
      <c r="A3122" s="32">
        <f t="shared" si="30"/>
        <v>1</v>
      </c>
      <c r="B3122" s="80">
        <v>46001</v>
      </c>
      <c r="C3122" s="32" t="s">
        <v>9331</v>
      </c>
      <c r="D3122" s="32" t="s">
        <v>999</v>
      </c>
      <c r="F3122" t="s">
        <v>101</v>
      </c>
      <c r="H3122" s="58" t="e" vm="539">
        <v>#VALUE!</v>
      </c>
      <c r="M3122" s="32" t="s">
        <v>9333</v>
      </c>
    </row>
    <row r="3123" spans="1:13" ht="13.5" x14ac:dyDescent="0.15">
      <c r="A3123" s="32">
        <f t="shared" si="30"/>
        <v>1</v>
      </c>
      <c r="B3123" s="80">
        <v>46001</v>
      </c>
      <c r="C3123" s="32" t="s">
        <v>9334</v>
      </c>
      <c r="D3123" s="32" t="s">
        <v>1001</v>
      </c>
      <c r="F3123" t="s">
        <v>101</v>
      </c>
      <c r="H3123" s="58" t="e" vm="540">
        <v>#VALUE!</v>
      </c>
      <c r="M3123" s="32" t="s">
        <v>9333</v>
      </c>
    </row>
    <row r="3124" spans="1:13" ht="13.5" x14ac:dyDescent="0.15">
      <c r="A3124" s="32">
        <f t="shared" si="30"/>
        <v>1</v>
      </c>
      <c r="B3124" s="80">
        <v>46001</v>
      </c>
      <c r="C3124" s="32" t="s">
        <v>9335</v>
      </c>
      <c r="D3124" s="32" t="s">
        <v>1003</v>
      </c>
      <c r="F3124" t="s">
        <v>101</v>
      </c>
      <c r="H3124" s="58" t="e" vm="541">
        <v>#VALUE!</v>
      </c>
      <c r="M3124" s="32" t="s">
        <v>9333</v>
      </c>
    </row>
    <row r="3125" spans="1:13" ht="13.5" x14ac:dyDescent="0.15">
      <c r="A3125" s="32">
        <f t="shared" si="30"/>
        <v>1</v>
      </c>
      <c r="B3125" s="80">
        <v>46001</v>
      </c>
      <c r="C3125" s="32" t="s">
        <v>9336</v>
      </c>
      <c r="D3125" s="32" t="s">
        <v>1005</v>
      </c>
      <c r="F3125" t="s">
        <v>101</v>
      </c>
      <c r="H3125" s="58" t="e" vm="542">
        <v>#VALUE!</v>
      </c>
      <c r="M3125" s="32" t="s">
        <v>9333</v>
      </c>
    </row>
    <row r="3126" spans="1:13" ht="13.5" x14ac:dyDescent="0.15">
      <c r="A3126" s="32">
        <f t="shared" si="30"/>
        <v>1</v>
      </c>
      <c r="B3126" s="80">
        <v>46001</v>
      </c>
      <c r="C3126" s="32" t="s">
        <v>9337</v>
      </c>
      <c r="D3126" s="32" t="s">
        <v>1007</v>
      </c>
      <c r="F3126" t="s">
        <v>101</v>
      </c>
      <c r="H3126" s="58" t="e" vm="543">
        <v>#VALUE!</v>
      </c>
      <c r="M3126" s="32" t="s">
        <v>9333</v>
      </c>
    </row>
    <row r="3127" spans="1:13" ht="13.5" x14ac:dyDescent="0.15">
      <c r="A3127" s="32">
        <f t="shared" si="30"/>
        <v>1</v>
      </c>
      <c r="B3127" s="80">
        <v>46001</v>
      </c>
      <c r="C3127" s="32" t="s">
        <v>9338</v>
      </c>
      <c r="D3127" s="32" t="s">
        <v>1009</v>
      </c>
      <c r="F3127" t="s">
        <v>101</v>
      </c>
      <c r="H3127" s="58" t="e" vm="544">
        <v>#VALUE!</v>
      </c>
      <c r="M3127" s="32" t="s">
        <v>9333</v>
      </c>
    </row>
    <row r="3128" spans="1:13" ht="13.5" x14ac:dyDescent="0.15">
      <c r="A3128" s="32">
        <f t="shared" si="30"/>
        <v>1</v>
      </c>
      <c r="B3128" s="80">
        <v>46001</v>
      </c>
      <c r="C3128" s="32" t="s">
        <v>9339</v>
      </c>
      <c r="D3128" s="32" t="s">
        <v>1011</v>
      </c>
      <c r="F3128" t="s">
        <v>101</v>
      </c>
      <c r="H3128" s="58" t="e" vm="545">
        <v>#VALUE!</v>
      </c>
      <c r="M3128" s="32" t="s">
        <v>9333</v>
      </c>
    </row>
    <row r="3129" spans="1:13" ht="13.5" x14ac:dyDescent="0.15">
      <c r="A3129" s="32">
        <f t="shared" si="30"/>
        <v>1</v>
      </c>
      <c r="B3129" s="80">
        <v>46001</v>
      </c>
      <c r="C3129" s="32" t="s">
        <v>9340</v>
      </c>
      <c r="D3129" s="32" t="s">
        <v>1013</v>
      </c>
      <c r="F3129" t="s">
        <v>101</v>
      </c>
      <c r="H3129" s="58" t="e" vm="546">
        <v>#VALUE!</v>
      </c>
      <c r="M3129" s="32" t="s">
        <v>9333</v>
      </c>
    </row>
    <row r="3130" spans="1:13" ht="13.5" x14ac:dyDescent="0.15">
      <c r="A3130" s="32">
        <f t="shared" si="30"/>
        <v>1</v>
      </c>
      <c r="B3130" s="80">
        <v>46001</v>
      </c>
      <c r="C3130" s="32" t="s">
        <v>9341</v>
      </c>
      <c r="D3130" s="32" t="s">
        <v>11388</v>
      </c>
      <c r="F3130" t="s">
        <v>101</v>
      </c>
      <c r="H3130" s="58" t="e" vm="547">
        <v>#VALUE!</v>
      </c>
      <c r="M3130" s="32" t="s">
        <v>9333</v>
      </c>
    </row>
    <row r="3131" spans="1:13" ht="13.5" x14ac:dyDescent="0.15">
      <c r="A3131" s="32">
        <f t="shared" si="30"/>
        <v>1</v>
      </c>
      <c r="B3131" s="80">
        <v>46001</v>
      </c>
      <c r="C3131" s="32" t="s">
        <v>11389</v>
      </c>
      <c r="D3131" s="32" t="s">
        <v>11390</v>
      </c>
      <c r="F3131" t="s">
        <v>101</v>
      </c>
      <c r="H3131" s="58" t="e" vm="548">
        <v>#VALUE!</v>
      </c>
      <c r="M3131" s="32" t="s">
        <v>9333</v>
      </c>
    </row>
    <row r="3132" spans="1:13" ht="13.5" x14ac:dyDescent="0.15">
      <c r="A3132" s="32">
        <f t="shared" si="30"/>
        <v>1</v>
      </c>
      <c r="B3132" s="80">
        <v>46001</v>
      </c>
      <c r="C3132" s="32" t="s">
        <v>9343</v>
      </c>
      <c r="D3132" s="32" t="s">
        <v>11391</v>
      </c>
      <c r="F3132" t="s">
        <v>101</v>
      </c>
      <c r="H3132" s="58" t="e" vm="549">
        <v>#VALUE!</v>
      </c>
      <c r="M3132" s="32" t="s">
        <v>9333</v>
      </c>
    </row>
    <row r="3133" spans="1:13" ht="13.5" x14ac:dyDescent="0.15">
      <c r="A3133" s="32">
        <f t="shared" si="30"/>
        <v>1</v>
      </c>
      <c r="B3133" s="80">
        <v>46001</v>
      </c>
      <c r="C3133" s="32" t="s">
        <v>9344</v>
      </c>
      <c r="D3133" s="32" t="s">
        <v>1021</v>
      </c>
      <c r="F3133" t="s">
        <v>101</v>
      </c>
      <c r="H3133" s="58" t="e" vm="550">
        <v>#VALUE!</v>
      </c>
      <c r="M3133" s="32" t="s">
        <v>9333</v>
      </c>
    </row>
    <row r="3134" spans="1:13" ht="13.5" x14ac:dyDescent="0.15">
      <c r="A3134" s="32">
        <f t="shared" si="30"/>
        <v>1</v>
      </c>
      <c r="B3134" s="80">
        <v>46001</v>
      </c>
      <c r="C3134" s="32" t="s">
        <v>9345</v>
      </c>
      <c r="D3134" s="32" t="s">
        <v>1023</v>
      </c>
      <c r="F3134" t="s">
        <v>101</v>
      </c>
      <c r="H3134" s="58" t="e" vm="551">
        <v>#VALUE!</v>
      </c>
      <c r="M3134" s="32" t="s">
        <v>9333</v>
      </c>
    </row>
    <row r="3135" spans="1:13" ht="13.5" x14ac:dyDescent="0.15">
      <c r="A3135" s="32">
        <f t="shared" si="30"/>
        <v>1</v>
      </c>
      <c r="B3135" s="80">
        <v>46001</v>
      </c>
      <c r="C3135" s="32" t="s">
        <v>9346</v>
      </c>
      <c r="D3135" s="32" t="s">
        <v>1025</v>
      </c>
      <c r="F3135" t="s">
        <v>101</v>
      </c>
      <c r="H3135" s="58" t="e" vm="552">
        <v>#VALUE!</v>
      </c>
      <c r="M3135" s="32" t="s">
        <v>9333</v>
      </c>
    </row>
    <row r="3136" spans="1:13" ht="13.5" x14ac:dyDescent="0.15">
      <c r="A3136" s="32">
        <f t="shared" si="30"/>
        <v>1</v>
      </c>
      <c r="B3136" s="80">
        <v>46001</v>
      </c>
      <c r="C3136" s="32" t="s">
        <v>9347</v>
      </c>
      <c r="D3136" s="32" t="s">
        <v>1027</v>
      </c>
      <c r="F3136" t="s">
        <v>101</v>
      </c>
      <c r="H3136" s="58" t="e" vm="553">
        <v>#VALUE!</v>
      </c>
      <c r="M3136" s="32" t="s">
        <v>9333</v>
      </c>
    </row>
    <row r="3137" spans="1:13" ht="13.5" x14ac:dyDescent="0.15">
      <c r="A3137" s="32">
        <f t="shared" si="30"/>
        <v>1</v>
      </c>
      <c r="B3137" s="80">
        <v>46001</v>
      </c>
      <c r="C3137" s="32" t="s">
        <v>9348</v>
      </c>
      <c r="D3137" s="32" t="s">
        <v>1029</v>
      </c>
      <c r="F3137" t="s">
        <v>101</v>
      </c>
      <c r="H3137" s="58" t="e" vm="554">
        <v>#VALUE!</v>
      </c>
      <c r="M3137" s="32" t="s">
        <v>9333</v>
      </c>
    </row>
    <row r="3138" spans="1:13" ht="13.5" x14ac:dyDescent="0.15">
      <c r="A3138" s="32">
        <f t="shared" si="30"/>
        <v>1</v>
      </c>
      <c r="B3138" s="80">
        <v>46001</v>
      </c>
      <c r="C3138" s="32" t="s">
        <v>9349</v>
      </c>
      <c r="D3138" s="32" t="s">
        <v>1031</v>
      </c>
      <c r="F3138" t="s">
        <v>101</v>
      </c>
      <c r="H3138" s="58" t="e" vm="555">
        <v>#VALUE!</v>
      </c>
      <c r="M3138" s="32" t="s">
        <v>9333</v>
      </c>
    </row>
    <row r="3139" spans="1:13" ht="13.5" x14ac:dyDescent="0.15">
      <c r="A3139" s="32">
        <f t="shared" si="30"/>
        <v>1</v>
      </c>
      <c r="B3139" s="80">
        <v>46001</v>
      </c>
      <c r="C3139" s="32" t="s">
        <v>9350</v>
      </c>
      <c r="D3139" s="32" t="s">
        <v>1033</v>
      </c>
      <c r="F3139" t="s">
        <v>101</v>
      </c>
      <c r="H3139" s="58" t="e" vm="556">
        <v>#VALUE!</v>
      </c>
      <c r="M3139" s="32" t="s">
        <v>9333</v>
      </c>
    </row>
    <row r="3140" spans="1:13" ht="13.5" x14ac:dyDescent="0.15">
      <c r="A3140" s="32">
        <f t="shared" si="30"/>
        <v>1</v>
      </c>
      <c r="B3140" s="80">
        <v>46001</v>
      </c>
      <c r="C3140" s="32" t="s">
        <v>9351</v>
      </c>
      <c r="D3140" s="32" t="s">
        <v>1035</v>
      </c>
      <c r="F3140" t="s">
        <v>101</v>
      </c>
      <c r="H3140" s="58" t="e" vm="557">
        <v>#VALUE!</v>
      </c>
      <c r="M3140" s="32" t="s">
        <v>9333</v>
      </c>
    </row>
    <row r="3141" spans="1:13" ht="13.5" x14ac:dyDescent="0.15">
      <c r="A3141" s="32">
        <f t="shared" si="30"/>
        <v>1</v>
      </c>
      <c r="B3141" s="80">
        <v>46001</v>
      </c>
      <c r="C3141" s="32" t="s">
        <v>9352</v>
      </c>
      <c r="D3141" s="32" t="s">
        <v>1037</v>
      </c>
      <c r="F3141" t="s">
        <v>101</v>
      </c>
      <c r="H3141" s="58" t="e" vm="558">
        <v>#VALUE!</v>
      </c>
      <c r="M3141" s="32" t="s">
        <v>9333</v>
      </c>
    </row>
    <row r="3142" spans="1:13" ht="13.5" x14ac:dyDescent="0.15">
      <c r="A3142" s="32">
        <f t="shared" si="30"/>
        <v>1</v>
      </c>
      <c r="B3142" s="80">
        <v>46001</v>
      </c>
      <c r="C3142" s="32" t="s">
        <v>11392</v>
      </c>
      <c r="D3142" s="32" t="s">
        <v>11217</v>
      </c>
      <c r="F3142" t="s">
        <v>10559</v>
      </c>
      <c r="H3142" s="138" t="s">
        <v>10796</v>
      </c>
      <c r="M3142" s="32" t="s">
        <v>8751</v>
      </c>
    </row>
    <row r="3143" spans="1:13" ht="13.5" x14ac:dyDescent="0.15">
      <c r="A3143" s="32">
        <f t="shared" si="30"/>
        <v>1</v>
      </c>
      <c r="B3143" s="80">
        <v>46001</v>
      </c>
      <c r="C3143" s="32" t="s">
        <v>11393</v>
      </c>
      <c r="D3143" s="32" t="s">
        <v>8107</v>
      </c>
      <c r="F3143" t="s">
        <v>10559</v>
      </c>
      <c r="H3143" s="135"/>
      <c r="M3143" s="32" t="s">
        <v>8751</v>
      </c>
    </row>
    <row r="3144" spans="1:13" ht="13.5" x14ac:dyDescent="0.15">
      <c r="A3144" s="32">
        <f t="shared" si="30"/>
        <v>1</v>
      </c>
      <c r="B3144" s="80">
        <v>46001</v>
      </c>
      <c r="C3144" s="32" t="s">
        <v>11394</v>
      </c>
      <c r="D3144" s="32" t="s">
        <v>11220</v>
      </c>
      <c r="F3144" t="s">
        <v>10559</v>
      </c>
      <c r="H3144" s="135"/>
      <c r="M3144" s="32" t="s">
        <v>8751</v>
      </c>
    </row>
    <row r="3145" spans="1:13" ht="13.5" x14ac:dyDescent="0.15">
      <c r="A3145" s="32">
        <f t="shared" si="30"/>
        <v>1</v>
      </c>
      <c r="B3145" s="80">
        <v>46001</v>
      </c>
      <c r="C3145" s="32" t="s">
        <v>11395</v>
      </c>
      <c r="D3145" s="32" t="s">
        <v>11222</v>
      </c>
      <c r="F3145" t="s">
        <v>10559</v>
      </c>
      <c r="H3145" s="135"/>
      <c r="M3145" s="32" t="s">
        <v>8751</v>
      </c>
    </row>
    <row r="3146" spans="1:13" ht="13.5" x14ac:dyDescent="0.15">
      <c r="A3146" s="32">
        <f t="shared" si="30"/>
        <v>1</v>
      </c>
      <c r="B3146" s="80">
        <v>46001</v>
      </c>
      <c r="C3146" s="32" t="s">
        <v>11396</v>
      </c>
      <c r="D3146" s="32" t="s">
        <v>11224</v>
      </c>
      <c r="F3146" t="s">
        <v>10559</v>
      </c>
      <c r="H3146" s="135"/>
      <c r="M3146" s="32" t="s">
        <v>8751</v>
      </c>
    </row>
    <row r="3147" spans="1:13" ht="13.5" x14ac:dyDescent="0.15">
      <c r="A3147" s="32">
        <f t="shared" si="30"/>
        <v>1</v>
      </c>
      <c r="B3147" s="80">
        <v>46001</v>
      </c>
      <c r="C3147" s="32" t="s">
        <v>11397</v>
      </c>
      <c r="D3147" s="32" t="s">
        <v>11226</v>
      </c>
      <c r="F3147" t="s">
        <v>10559</v>
      </c>
      <c r="H3147" s="135"/>
      <c r="M3147" s="32" t="s">
        <v>8751</v>
      </c>
    </row>
    <row r="3148" spans="1:13" ht="13.5" x14ac:dyDescent="0.15">
      <c r="A3148" s="32">
        <f t="shared" si="30"/>
        <v>1</v>
      </c>
      <c r="B3148" s="80">
        <v>46001</v>
      </c>
      <c r="C3148" s="32" t="s">
        <v>11398</v>
      </c>
      <c r="D3148" s="32" t="s">
        <v>11228</v>
      </c>
      <c r="F3148" t="s">
        <v>10559</v>
      </c>
      <c r="H3148" s="137"/>
      <c r="M3148" s="32" t="s">
        <v>8751</v>
      </c>
    </row>
    <row r="3149" spans="1:13" ht="13.5" x14ac:dyDescent="0.15">
      <c r="A3149" s="32">
        <f t="shared" si="30"/>
        <v>1</v>
      </c>
      <c r="B3149" s="80">
        <v>46001</v>
      </c>
      <c r="C3149" s="32" t="s">
        <v>11399</v>
      </c>
      <c r="D3149" s="32" t="s">
        <v>11400</v>
      </c>
      <c r="F3149" t="s">
        <v>10449</v>
      </c>
      <c r="H3149" s="98" t="e" vm="559">
        <v>#VALUE!</v>
      </c>
      <c r="M3149" s="32" t="s">
        <v>10304</v>
      </c>
    </row>
    <row r="3150" spans="1:13" ht="13.5" x14ac:dyDescent="0.15">
      <c r="A3150" s="32">
        <f t="shared" si="30"/>
        <v>1</v>
      </c>
      <c r="B3150" s="80">
        <v>46001</v>
      </c>
      <c r="C3150" s="32" t="s">
        <v>11401</v>
      </c>
      <c r="D3150" s="32" t="s">
        <v>11402</v>
      </c>
      <c r="F3150" t="s">
        <v>10449</v>
      </c>
      <c r="H3150" s="98" t="e" vm="560">
        <v>#VALUE!</v>
      </c>
      <c r="M3150" s="32" t="s">
        <v>10304</v>
      </c>
    </row>
    <row r="3151" spans="1:13" ht="13.5" x14ac:dyDescent="0.15">
      <c r="A3151" s="32">
        <f t="shared" si="30"/>
        <v>1</v>
      </c>
      <c r="B3151" s="80">
        <v>46001</v>
      </c>
      <c r="C3151" s="32" t="s">
        <v>10305</v>
      </c>
      <c r="D3151" s="32" t="s">
        <v>367</v>
      </c>
      <c r="F3151" t="s">
        <v>101</v>
      </c>
      <c r="H3151" s="134" t="s">
        <v>11239</v>
      </c>
      <c r="M3151" s="32" t="s">
        <v>10304</v>
      </c>
    </row>
    <row r="3152" spans="1:13" ht="13.5" x14ac:dyDescent="0.15">
      <c r="A3152" s="32">
        <f t="shared" si="30"/>
        <v>1</v>
      </c>
      <c r="B3152" s="80">
        <v>46001</v>
      </c>
      <c r="C3152" s="32" t="s">
        <v>10306</v>
      </c>
      <c r="D3152" s="32" t="s">
        <v>369</v>
      </c>
      <c r="F3152" t="s">
        <v>101</v>
      </c>
      <c r="H3152" s="136"/>
      <c r="M3152" s="32" t="s">
        <v>10304</v>
      </c>
    </row>
    <row r="3153" spans="1:13" ht="13.5" x14ac:dyDescent="0.15">
      <c r="A3153" s="32">
        <f t="shared" si="30"/>
        <v>1</v>
      </c>
      <c r="B3153" s="80">
        <v>46001</v>
      </c>
      <c r="C3153" s="32" t="s">
        <v>11403</v>
      </c>
      <c r="D3153" s="32" t="s">
        <v>11404</v>
      </c>
      <c r="F3153" t="s">
        <v>10449</v>
      </c>
      <c r="H3153" s="98" t="e" vm="561">
        <v>#VALUE!</v>
      </c>
      <c r="M3153" s="32" t="s">
        <v>10304</v>
      </c>
    </row>
    <row r="3154" spans="1:13" ht="13.5" x14ac:dyDescent="0.15">
      <c r="A3154" s="32">
        <f t="shared" si="30"/>
        <v>1</v>
      </c>
      <c r="B3154" s="80">
        <v>46001</v>
      </c>
      <c r="C3154" s="32" t="s">
        <v>11405</v>
      </c>
      <c r="D3154" s="32" t="s">
        <v>11406</v>
      </c>
      <c r="F3154" t="s">
        <v>10449</v>
      </c>
      <c r="H3154" s="98" t="e" vm="562">
        <v>#VALUE!</v>
      </c>
      <c r="M3154" s="32" t="s">
        <v>10304</v>
      </c>
    </row>
    <row r="3155" spans="1:13" ht="13.5" x14ac:dyDescent="0.15">
      <c r="A3155" s="32">
        <f t="shared" si="30"/>
        <v>1</v>
      </c>
      <c r="B3155" s="80">
        <v>46001</v>
      </c>
      <c r="C3155" s="32" t="s">
        <v>10307</v>
      </c>
      <c r="D3155" s="32" t="s">
        <v>10308</v>
      </c>
      <c r="F3155" t="s">
        <v>101</v>
      </c>
      <c r="H3155" s="98" t="e" vm="563">
        <v>#VALUE!</v>
      </c>
      <c r="M3155" s="32" t="s">
        <v>10170</v>
      </c>
    </row>
    <row r="3156" spans="1:13" ht="13.5" x14ac:dyDescent="0.15">
      <c r="A3156" s="32">
        <f t="shared" si="30"/>
        <v>1</v>
      </c>
      <c r="B3156" s="80">
        <v>46001</v>
      </c>
      <c r="C3156" s="32" t="s">
        <v>10309</v>
      </c>
      <c r="D3156" s="32" t="s">
        <v>10310</v>
      </c>
      <c r="F3156" t="s">
        <v>101</v>
      </c>
      <c r="H3156" s="98" t="e" vm="564">
        <v>#VALUE!</v>
      </c>
      <c r="M3156" s="32" t="s">
        <v>10170</v>
      </c>
    </row>
    <row r="3157" spans="1:13" ht="13.5" x14ac:dyDescent="0.15">
      <c r="A3157" s="32">
        <f t="shared" si="30"/>
        <v>1</v>
      </c>
      <c r="B3157" s="80">
        <v>46001</v>
      </c>
      <c r="C3157" s="32" t="s">
        <v>10311</v>
      </c>
      <c r="D3157" s="32" t="s">
        <v>10312</v>
      </c>
      <c r="F3157" t="s">
        <v>101</v>
      </c>
      <c r="H3157" s="98" t="e" vm="565">
        <v>#VALUE!</v>
      </c>
      <c r="M3157" s="32" t="s">
        <v>10170</v>
      </c>
    </row>
    <row r="3158" spans="1:13" ht="13.5" x14ac:dyDescent="0.15">
      <c r="A3158" s="32">
        <f t="shared" si="30"/>
        <v>1</v>
      </c>
      <c r="B3158" s="80">
        <v>46001</v>
      </c>
      <c r="C3158" s="32" t="s">
        <v>10313</v>
      </c>
      <c r="D3158" s="32" t="s">
        <v>1051</v>
      </c>
      <c r="F3158" t="s">
        <v>101</v>
      </c>
      <c r="H3158" s="134" t="s">
        <v>11407</v>
      </c>
      <c r="M3158" s="32" t="s">
        <v>10170</v>
      </c>
    </row>
    <row r="3159" spans="1:13" ht="13.5" x14ac:dyDescent="0.15">
      <c r="A3159" s="32">
        <f t="shared" si="30"/>
        <v>1</v>
      </c>
      <c r="B3159" s="80">
        <v>46001</v>
      </c>
      <c r="C3159" s="32" t="s">
        <v>10314</v>
      </c>
      <c r="D3159" s="32" t="s">
        <v>1053</v>
      </c>
      <c r="F3159" t="s">
        <v>101</v>
      </c>
      <c r="H3159" s="135"/>
      <c r="M3159" s="32" t="s">
        <v>10170</v>
      </c>
    </row>
    <row r="3160" spans="1:13" ht="13.5" x14ac:dyDescent="0.15">
      <c r="A3160" s="32">
        <f t="shared" si="30"/>
        <v>1</v>
      </c>
      <c r="B3160" s="80">
        <v>46001</v>
      </c>
      <c r="C3160" s="32" t="s">
        <v>10315</v>
      </c>
      <c r="D3160" s="32" t="s">
        <v>1055</v>
      </c>
      <c r="F3160" t="s">
        <v>101</v>
      </c>
      <c r="H3160" s="136"/>
      <c r="M3160" s="32" t="s">
        <v>10170</v>
      </c>
    </row>
    <row r="3161" spans="1:13" ht="13.5" x14ac:dyDescent="0.15">
      <c r="A3161" s="32">
        <f t="shared" si="30"/>
        <v>1</v>
      </c>
      <c r="B3161" s="80">
        <v>46001</v>
      </c>
      <c r="C3161" s="32" t="s">
        <v>11408</v>
      </c>
      <c r="D3161" s="32" t="s">
        <v>11402</v>
      </c>
      <c r="F3161" t="s">
        <v>10449</v>
      </c>
      <c r="H3161" s="98" t="e" vm="566">
        <v>#VALUE!</v>
      </c>
      <c r="M3161" s="32" t="s">
        <v>10304</v>
      </c>
    </row>
    <row r="3162" spans="1:13" ht="13.5" x14ac:dyDescent="0.15">
      <c r="A3162" s="32">
        <f t="shared" si="30"/>
        <v>1</v>
      </c>
      <c r="B3162" s="80">
        <v>46001</v>
      </c>
      <c r="C3162" s="32" t="s">
        <v>11409</v>
      </c>
      <c r="D3162" s="32" t="s">
        <v>367</v>
      </c>
      <c r="F3162" t="s">
        <v>101</v>
      </c>
      <c r="H3162" s="134" t="s">
        <v>11239</v>
      </c>
      <c r="M3162" s="32" t="s">
        <v>10304</v>
      </c>
    </row>
    <row r="3163" spans="1:13" ht="13.5" x14ac:dyDescent="0.15">
      <c r="A3163" s="32">
        <f t="shared" si="30"/>
        <v>1</v>
      </c>
      <c r="B3163" s="80">
        <v>46001</v>
      </c>
      <c r="C3163" s="32" t="s">
        <v>11410</v>
      </c>
      <c r="D3163" s="32" t="s">
        <v>369</v>
      </c>
      <c r="F3163" t="s">
        <v>101</v>
      </c>
      <c r="H3163" s="136"/>
      <c r="M3163" s="32" t="s">
        <v>10304</v>
      </c>
    </row>
    <row r="3164" spans="1:13" ht="13.5" x14ac:dyDescent="0.15">
      <c r="A3164" s="32">
        <f t="shared" si="30"/>
        <v>1</v>
      </c>
      <c r="B3164" s="80">
        <v>46001</v>
      </c>
      <c r="C3164" s="32" t="s">
        <v>11411</v>
      </c>
      <c r="D3164" s="32" t="s">
        <v>11406</v>
      </c>
      <c r="F3164" t="s">
        <v>10449</v>
      </c>
      <c r="H3164" s="98" t="e" vm="567">
        <v>#VALUE!</v>
      </c>
      <c r="M3164" s="32" t="s">
        <v>10304</v>
      </c>
    </row>
    <row r="3165" spans="1:13" ht="13.5" x14ac:dyDescent="0.15">
      <c r="A3165" s="32">
        <f t="shared" si="30"/>
        <v>1</v>
      </c>
      <c r="B3165" s="80">
        <v>46001</v>
      </c>
      <c r="C3165" s="32" t="s">
        <v>10316</v>
      </c>
      <c r="D3165" s="32" t="s">
        <v>10317</v>
      </c>
      <c r="F3165" t="s">
        <v>101</v>
      </c>
      <c r="H3165" s="98" t="e" vm="563">
        <v>#VALUE!</v>
      </c>
      <c r="M3165" s="32" t="s">
        <v>10170</v>
      </c>
    </row>
    <row r="3166" spans="1:13" ht="13.5" x14ac:dyDescent="0.15">
      <c r="A3166" s="32">
        <f t="shared" si="30"/>
        <v>1</v>
      </c>
      <c r="B3166" s="80">
        <v>46001</v>
      </c>
      <c r="C3166" s="32" t="s">
        <v>10319</v>
      </c>
      <c r="D3166" s="32" t="s">
        <v>10320</v>
      </c>
      <c r="F3166" t="s">
        <v>101</v>
      </c>
      <c r="H3166" s="98" t="e" vm="565">
        <v>#VALUE!</v>
      </c>
      <c r="M3166" s="32" t="s">
        <v>10170</v>
      </c>
    </row>
    <row r="3167" spans="1:13" ht="13.5" x14ac:dyDescent="0.15">
      <c r="F3167"/>
      <c r="G3167" s="58"/>
      <c r="H3167" s="58"/>
    </row>
    <row r="3168" spans="1:13" ht="13.5" x14ac:dyDescent="0.15">
      <c r="F3168"/>
    </row>
    <row r="3169" spans="6:6" ht="13.5" x14ac:dyDescent="0.15">
      <c r="F3169"/>
    </row>
    <row r="3170" spans="6:6" ht="13.5" x14ac:dyDescent="0.15">
      <c r="F3170"/>
    </row>
    <row r="3171" spans="6:6" ht="13.5" x14ac:dyDescent="0.15">
      <c r="F3171"/>
    </row>
    <row r="3172" spans="6:6" ht="13.5" x14ac:dyDescent="0.15">
      <c r="F3172"/>
    </row>
    <row r="3173" spans="6:6" ht="13.5" x14ac:dyDescent="0.15">
      <c r="F3173"/>
    </row>
    <row r="3174" spans="6:6" ht="13.5" x14ac:dyDescent="0.15">
      <c r="F3174"/>
    </row>
    <row r="3175" spans="6:6" ht="13.5" x14ac:dyDescent="0.15">
      <c r="F3175"/>
    </row>
    <row r="3176" spans="6:6" ht="13.5" x14ac:dyDescent="0.15">
      <c r="F3176"/>
    </row>
    <row r="3190" spans="6:6" ht="13.5" x14ac:dyDescent="0.15">
      <c r="F3190"/>
    </row>
    <row r="3191" spans="6:6" ht="13.5" x14ac:dyDescent="0.15">
      <c r="F3191"/>
    </row>
    <row r="3192" spans="6:6" ht="13.5" x14ac:dyDescent="0.15">
      <c r="F3192"/>
    </row>
    <row r="3193" spans="6:6" ht="13.5" x14ac:dyDescent="0.15">
      <c r="F3193"/>
    </row>
    <row r="3194" spans="6:6" ht="13.5" x14ac:dyDescent="0.15">
      <c r="F3194"/>
    </row>
    <row r="3195" spans="6:6" ht="13.5" x14ac:dyDescent="0.15">
      <c r="F3195"/>
    </row>
    <row r="3196" spans="6:6" ht="13.5" x14ac:dyDescent="0.15">
      <c r="F3196"/>
    </row>
    <row r="3197" spans="6:6" ht="13.5" x14ac:dyDescent="0.15">
      <c r="F3197"/>
    </row>
    <row r="3198" spans="6:6" ht="13.5" x14ac:dyDescent="0.15">
      <c r="F3198"/>
    </row>
    <row r="3199" spans="6:6" ht="13.5" x14ac:dyDescent="0.15">
      <c r="F3199"/>
    </row>
  </sheetData>
  <autoFilter ref="A1:A3199" xr:uid="{F3213330-F742-4FF0-A00F-F022E43DC022}"/>
  <mergeCells count="127">
    <mergeCell ref="H3142:H3148"/>
    <mergeCell ref="H3151:H3152"/>
    <mergeCell ref="H3158:H3160"/>
    <mergeCell ref="H3162:H3163"/>
    <mergeCell ref="H3087:H3094"/>
    <mergeCell ref="H3095:H3102"/>
    <mergeCell ref="H3103:H3110"/>
    <mergeCell ref="H3111:H3118"/>
    <mergeCell ref="H3120:H3121"/>
    <mergeCell ref="H3036:H3051"/>
    <mergeCell ref="H3052:H3067"/>
    <mergeCell ref="H3068:H3076"/>
    <mergeCell ref="H3077:H3083"/>
    <mergeCell ref="H3085:H3086"/>
    <mergeCell ref="H3009:H3015"/>
    <mergeCell ref="H3003:H3008"/>
    <mergeCell ref="H3017:H3018"/>
    <mergeCell ref="H3019:H3035"/>
    <mergeCell ref="H2982:H2984"/>
    <mergeCell ref="H2985:H2990"/>
    <mergeCell ref="H2991:H2996"/>
    <mergeCell ref="H2997:H3002"/>
    <mergeCell ref="H2931:H2948"/>
    <mergeCell ref="H2949:H2966"/>
    <mergeCell ref="H2967:H2974"/>
    <mergeCell ref="H2975:H2981"/>
    <mergeCell ref="H2863:H2879"/>
    <mergeCell ref="H2897:H2902"/>
    <mergeCell ref="H2880:H2896"/>
    <mergeCell ref="H2903:H2909"/>
    <mergeCell ref="H2913:H2930"/>
    <mergeCell ref="H2910:H2912"/>
    <mergeCell ref="H2846:H2862"/>
    <mergeCell ref="H2634:H2651"/>
    <mergeCell ref="H2670:H2678"/>
    <mergeCell ref="H2652:H2669"/>
    <mergeCell ref="H2679:H2685"/>
    <mergeCell ref="H2750:H2756"/>
    <mergeCell ref="H2757:H2759"/>
    <mergeCell ref="H2760:H2771"/>
    <mergeCell ref="H2772:H2783"/>
    <mergeCell ref="H2686:H2688"/>
    <mergeCell ref="H2689:H2706"/>
    <mergeCell ref="H2707:H2724"/>
    <mergeCell ref="H2725:H2742"/>
    <mergeCell ref="H2743:H2749"/>
    <mergeCell ref="H2816:H2825"/>
    <mergeCell ref="H2826:H2835"/>
    <mergeCell ref="H2836:H2842"/>
    <mergeCell ref="H2844:H2845"/>
    <mergeCell ref="H2784:H2795"/>
    <mergeCell ref="H2796:H2802"/>
    <mergeCell ref="H2804:H2805"/>
    <mergeCell ref="H2806:H2815"/>
    <mergeCell ref="H71:H76"/>
    <mergeCell ref="H77:H82"/>
    <mergeCell ref="H83:H88"/>
    <mergeCell ref="H89:H94"/>
    <mergeCell ref="H95:H102"/>
    <mergeCell ref="H263:H284"/>
    <mergeCell ref="H2438:H2451"/>
    <mergeCell ref="H2452:H2465"/>
    <mergeCell ref="H2466:H2479"/>
    <mergeCell ref="H285:H298"/>
    <mergeCell ref="H159:H174"/>
    <mergeCell ref="H175:H186"/>
    <mergeCell ref="H187:H206"/>
    <mergeCell ref="H207:H240"/>
    <mergeCell ref="H241:H262"/>
    <mergeCell ref="H127:H130"/>
    <mergeCell ref="H131:H138"/>
    <mergeCell ref="H139:H150"/>
    <mergeCell ref="H151:H158"/>
    <mergeCell ref="H1514:H1521"/>
    <mergeCell ref="H2309:H2324"/>
    <mergeCell ref="H2171:H2183"/>
    <mergeCell ref="H2184:H2196"/>
    <mergeCell ref="H2369:H2390"/>
    <mergeCell ref="H2391:H2412"/>
    <mergeCell ref="D1:E1"/>
    <mergeCell ref="H2017:H2041"/>
    <mergeCell ref="H2042:H2066"/>
    <mergeCell ref="H2111:H2123"/>
    <mergeCell ref="H2004:H2016"/>
    <mergeCell ref="H2077:H2086"/>
    <mergeCell ref="H2087:H2096"/>
    <mergeCell ref="H6:H21"/>
    <mergeCell ref="H33:H35"/>
    <mergeCell ref="H36:H38"/>
    <mergeCell ref="H39:H44"/>
    <mergeCell ref="H48:H49"/>
    <mergeCell ref="H50:H63"/>
    <mergeCell ref="H64:H70"/>
    <mergeCell ref="H103:H105"/>
    <mergeCell ref="H106:H109"/>
    <mergeCell ref="H111:H122"/>
    <mergeCell ref="H123:H126"/>
    <mergeCell ref="H2614:H2615"/>
    <mergeCell ref="H2616:H2633"/>
    <mergeCell ref="H2569:H2575"/>
    <mergeCell ref="H2577:H2578"/>
    <mergeCell ref="H2579:H2582"/>
    <mergeCell ref="H2583:H2586"/>
    <mergeCell ref="H2587:H2590"/>
    <mergeCell ref="H2610:H2612"/>
    <mergeCell ref="H2591:H2597"/>
    <mergeCell ref="H2600:H2601"/>
    <mergeCell ref="H2602:H2604"/>
    <mergeCell ref="H2605:H2606"/>
    <mergeCell ref="H2607:H2609"/>
    <mergeCell ref="H1653:H1654"/>
    <mergeCell ref="H1655:H1662"/>
    <mergeCell ref="H2413:H2434"/>
    <mergeCell ref="H2334:H2346"/>
    <mergeCell ref="H2326:H2332"/>
    <mergeCell ref="H2347:H2368"/>
    <mergeCell ref="H2527:H2540"/>
    <mergeCell ref="H2541:H2554"/>
    <mergeCell ref="H2555:H2568"/>
    <mergeCell ref="H2499:H2507"/>
    <mergeCell ref="H2508:H2516"/>
    <mergeCell ref="H2517:H2523"/>
    <mergeCell ref="H2525:H2526"/>
    <mergeCell ref="H2129:H2141"/>
    <mergeCell ref="H1742:H1784"/>
    <mergeCell ref="H2487:H2489"/>
    <mergeCell ref="H2490:H2498"/>
  </mergeCells>
  <phoneticPr fontId="10"/>
  <hyperlinks>
    <hyperlink ref="A1" location="詳細仕様書一覧!A1" display="詳細仕様書一覧へ戻る" xr:uid="{BE79CCCC-8BCB-4815-87DE-B47C644E5382}"/>
  </hyperlinks>
  <pageMargins left="0.7" right="0.7" top="0.75" bottom="0.75" header="0.3" footer="0.3"/>
  <pageSetup paperSize="9" fitToWidth="0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2B07-57D8-4E54-8873-868EA73428B3}">
  <dimension ref="A1:E1067"/>
  <sheetViews>
    <sheetView topLeftCell="A46" workbookViewId="0"/>
  </sheetViews>
  <sheetFormatPr defaultRowHeight="13.5" x14ac:dyDescent="0.15"/>
  <cols>
    <col min="1" max="1" width="6.625" customWidth="1"/>
    <col min="2" max="2" width="83" customWidth="1"/>
    <col min="3" max="3" width="38.375" customWidth="1"/>
    <col min="4" max="4" width="83" customWidth="1"/>
    <col min="5" max="5" width="85.375" customWidth="1"/>
    <col min="6" max="8" width="28.125" customWidth="1"/>
  </cols>
  <sheetData>
    <row r="1" spans="1:5" x14ac:dyDescent="0.15">
      <c r="A1" s="83" t="s">
        <v>89</v>
      </c>
    </row>
    <row r="3" spans="1:5" x14ac:dyDescent="0.15">
      <c r="B3" t="s">
        <v>11991</v>
      </c>
      <c r="C3" t="s">
        <v>11412</v>
      </c>
      <c r="D3" t="s">
        <v>7286</v>
      </c>
      <c r="E3" t="s">
        <v>7292</v>
      </c>
    </row>
    <row r="4" spans="1:5" x14ac:dyDescent="0.15">
      <c r="B4" t="s">
        <v>11992</v>
      </c>
      <c r="C4" t="s">
        <v>11413</v>
      </c>
      <c r="D4" t="s">
        <v>11414</v>
      </c>
      <c r="E4" t="s">
        <v>11415</v>
      </c>
    </row>
    <row r="5" spans="1:5" x14ac:dyDescent="0.15">
      <c r="B5" t="s">
        <v>11993</v>
      </c>
      <c r="C5" t="s">
        <v>601</v>
      </c>
      <c r="D5" t="s">
        <v>11414</v>
      </c>
    </row>
    <row r="6" spans="1:5" x14ac:dyDescent="0.15">
      <c r="B6" t="s">
        <v>11994</v>
      </c>
      <c r="C6" t="s">
        <v>1086</v>
      </c>
      <c r="D6" t="s">
        <v>11416</v>
      </c>
      <c r="E6" t="s">
        <v>11417</v>
      </c>
    </row>
    <row r="7" spans="1:5" x14ac:dyDescent="0.15">
      <c r="B7" t="s">
        <v>11995</v>
      </c>
      <c r="C7" t="s">
        <v>1088</v>
      </c>
      <c r="D7" t="s">
        <v>11416</v>
      </c>
      <c r="E7" t="s">
        <v>11418</v>
      </c>
    </row>
    <row r="8" spans="1:5" x14ac:dyDescent="0.15">
      <c r="B8" t="s">
        <v>11996</v>
      </c>
      <c r="C8" t="s">
        <v>11419</v>
      </c>
      <c r="D8" t="s">
        <v>11420</v>
      </c>
      <c r="E8" t="s">
        <v>11421</v>
      </c>
    </row>
    <row r="9" spans="1:5" x14ac:dyDescent="0.15">
      <c r="B9" t="s">
        <v>11997</v>
      </c>
      <c r="C9" t="s">
        <v>143</v>
      </c>
      <c r="D9" t="s">
        <v>11422</v>
      </c>
      <c r="E9" t="s">
        <v>11421</v>
      </c>
    </row>
    <row r="10" spans="1:5" x14ac:dyDescent="0.15">
      <c r="B10" t="s">
        <v>11998</v>
      </c>
      <c r="C10" t="s">
        <v>11423</v>
      </c>
      <c r="D10" t="s">
        <v>11424</v>
      </c>
    </row>
    <row r="11" spans="1:5" s="90" customFormat="1" x14ac:dyDescent="0.15">
      <c r="A11" s="90" t="s">
        <v>11425</v>
      </c>
      <c r="B11" s="90" t="s">
        <v>11999</v>
      </c>
      <c r="C11" s="93" t="s">
        <v>11426</v>
      </c>
      <c r="D11" s="90" t="s">
        <v>11427</v>
      </c>
      <c r="E11" s="93" t="s">
        <v>11428</v>
      </c>
    </row>
    <row r="12" spans="1:5" s="90" customFormat="1" x14ac:dyDescent="0.15">
      <c r="A12" s="90" t="s">
        <v>11425</v>
      </c>
      <c r="B12" s="90" t="s">
        <v>12000</v>
      </c>
      <c r="C12" s="93" t="s">
        <v>11429</v>
      </c>
      <c r="D12" s="90" t="s">
        <v>11427</v>
      </c>
      <c r="E12" s="93" t="s">
        <v>11428</v>
      </c>
    </row>
    <row r="13" spans="1:5" x14ac:dyDescent="0.15">
      <c r="B13" s="92" t="s">
        <v>7044</v>
      </c>
      <c r="C13" s="92" t="s">
        <v>11430</v>
      </c>
      <c r="D13" t="s">
        <v>11431</v>
      </c>
      <c r="E13" s="92" t="s">
        <v>11432</v>
      </c>
    </row>
    <row r="14" spans="1:5" x14ac:dyDescent="0.15">
      <c r="B14" t="s">
        <v>12001</v>
      </c>
      <c r="C14" t="s">
        <v>11433</v>
      </c>
      <c r="D14" t="s">
        <v>11434</v>
      </c>
    </row>
    <row r="15" spans="1:5" x14ac:dyDescent="0.15">
      <c r="B15" t="s">
        <v>12002</v>
      </c>
      <c r="C15" s="92" t="s">
        <v>11435</v>
      </c>
      <c r="D15" t="s">
        <v>11434</v>
      </c>
      <c r="E15" s="92" t="s">
        <v>11436</v>
      </c>
    </row>
    <row r="16" spans="1:5" x14ac:dyDescent="0.15">
      <c r="B16" t="s">
        <v>12003</v>
      </c>
      <c r="C16" t="s">
        <v>11437</v>
      </c>
      <c r="D16" t="s">
        <v>11434</v>
      </c>
      <c r="E16" t="s">
        <v>11438</v>
      </c>
    </row>
    <row r="17" spans="2:5" x14ac:dyDescent="0.15">
      <c r="B17" t="s">
        <v>12004</v>
      </c>
      <c r="C17" t="s">
        <v>11439</v>
      </c>
      <c r="D17" t="s">
        <v>11434</v>
      </c>
    </row>
    <row r="18" spans="2:5" x14ac:dyDescent="0.15">
      <c r="B18" t="s">
        <v>12005</v>
      </c>
      <c r="C18" t="s">
        <v>11440</v>
      </c>
      <c r="D18" t="s">
        <v>11441</v>
      </c>
      <c r="E18" s="92" t="s">
        <v>11432</v>
      </c>
    </row>
    <row r="19" spans="2:5" x14ac:dyDescent="0.15">
      <c r="B19" t="s">
        <v>13056</v>
      </c>
      <c r="C19" t="s">
        <v>11442</v>
      </c>
      <c r="D19" t="s">
        <v>11441</v>
      </c>
      <c r="E19" s="92" t="s">
        <v>11432</v>
      </c>
    </row>
    <row r="20" spans="2:5" x14ac:dyDescent="0.15">
      <c r="B20" t="s">
        <v>12006</v>
      </c>
      <c r="C20" t="s">
        <v>11443</v>
      </c>
      <c r="D20" t="s">
        <v>11441</v>
      </c>
      <c r="E20" s="92" t="s">
        <v>11432</v>
      </c>
    </row>
    <row r="21" spans="2:5" x14ac:dyDescent="0.15">
      <c r="B21" t="s">
        <v>12007</v>
      </c>
      <c r="C21" t="s">
        <v>11444</v>
      </c>
      <c r="D21" t="s">
        <v>11441</v>
      </c>
      <c r="E21" s="92" t="s">
        <v>11432</v>
      </c>
    </row>
    <row r="22" spans="2:5" x14ac:dyDescent="0.15">
      <c r="B22" t="s">
        <v>12008</v>
      </c>
      <c r="C22" t="s">
        <v>11445</v>
      </c>
      <c r="D22" t="s">
        <v>11441</v>
      </c>
      <c r="E22" s="92" t="s">
        <v>11432</v>
      </c>
    </row>
    <row r="23" spans="2:5" x14ac:dyDescent="0.15">
      <c r="B23" t="s">
        <v>12009</v>
      </c>
      <c r="C23" t="s">
        <v>11443</v>
      </c>
      <c r="D23" t="s">
        <v>11446</v>
      </c>
      <c r="E23" s="92" t="s">
        <v>11432</v>
      </c>
    </row>
    <row r="24" spans="2:5" x14ac:dyDescent="0.15">
      <c r="B24" t="s">
        <v>12010</v>
      </c>
      <c r="C24" t="s">
        <v>11447</v>
      </c>
      <c r="D24" t="s">
        <v>11448</v>
      </c>
      <c r="E24" s="92"/>
    </row>
    <row r="25" spans="2:5" x14ac:dyDescent="0.15">
      <c r="B25" t="s">
        <v>12011</v>
      </c>
      <c r="C25" t="s">
        <v>11444</v>
      </c>
      <c r="D25" t="s">
        <v>11448</v>
      </c>
      <c r="E25" s="92" t="s">
        <v>11432</v>
      </c>
    </row>
    <row r="26" spans="2:5" x14ac:dyDescent="0.15">
      <c r="B26" t="s">
        <v>12012</v>
      </c>
      <c r="C26" t="s">
        <v>11443</v>
      </c>
      <c r="D26" t="s">
        <v>11449</v>
      </c>
      <c r="E26" s="92" t="s">
        <v>11432</v>
      </c>
    </row>
    <row r="27" spans="2:5" x14ac:dyDescent="0.15">
      <c r="B27" t="s">
        <v>12013</v>
      </c>
      <c r="C27" t="s">
        <v>11444</v>
      </c>
      <c r="D27" t="s">
        <v>11449</v>
      </c>
      <c r="E27" s="92" t="s">
        <v>11432</v>
      </c>
    </row>
    <row r="28" spans="2:5" x14ac:dyDescent="0.15">
      <c r="B28" t="s">
        <v>12014</v>
      </c>
      <c r="C28" t="s">
        <v>11450</v>
      </c>
      <c r="D28" t="s">
        <v>11449</v>
      </c>
      <c r="E28" s="92" t="s">
        <v>11432</v>
      </c>
    </row>
    <row r="29" spans="2:5" x14ac:dyDescent="0.15">
      <c r="B29" t="s">
        <v>12015</v>
      </c>
      <c r="C29" t="s">
        <v>11451</v>
      </c>
      <c r="D29" t="s">
        <v>11449</v>
      </c>
      <c r="E29" s="92" t="s">
        <v>11432</v>
      </c>
    </row>
    <row r="30" spans="2:5" x14ac:dyDescent="0.15">
      <c r="B30" t="s">
        <v>12016</v>
      </c>
      <c r="C30" t="s">
        <v>11450</v>
      </c>
      <c r="D30" t="s">
        <v>11452</v>
      </c>
      <c r="E30" s="92" t="s">
        <v>11432</v>
      </c>
    </row>
    <row r="31" spans="2:5" x14ac:dyDescent="0.15">
      <c r="B31" t="s">
        <v>12017</v>
      </c>
      <c r="C31" t="s">
        <v>11453</v>
      </c>
      <c r="D31" t="s">
        <v>11452</v>
      </c>
      <c r="E31" s="92" t="s">
        <v>11432</v>
      </c>
    </row>
    <row r="32" spans="2:5" x14ac:dyDescent="0.15">
      <c r="B32" t="s">
        <v>12018</v>
      </c>
      <c r="C32" t="s">
        <v>11451</v>
      </c>
      <c r="D32" t="s">
        <v>11452</v>
      </c>
      <c r="E32" s="92" t="s">
        <v>11432</v>
      </c>
    </row>
    <row r="33" spans="1:5" x14ac:dyDescent="0.15">
      <c r="B33" t="s">
        <v>12019</v>
      </c>
      <c r="C33" t="s">
        <v>11454</v>
      </c>
      <c r="D33" t="s">
        <v>11452</v>
      </c>
    </row>
    <row r="34" spans="1:5" x14ac:dyDescent="0.15">
      <c r="B34" t="s">
        <v>12020</v>
      </c>
      <c r="C34" t="s">
        <v>11442</v>
      </c>
      <c r="D34" t="s">
        <v>11455</v>
      </c>
      <c r="E34" s="92" t="s">
        <v>11432</v>
      </c>
    </row>
    <row r="35" spans="1:5" x14ac:dyDescent="0.15">
      <c r="B35" t="s">
        <v>12021</v>
      </c>
      <c r="C35" t="s">
        <v>11445</v>
      </c>
      <c r="D35" t="s">
        <v>11455</v>
      </c>
      <c r="E35" s="92" t="s">
        <v>11432</v>
      </c>
    </row>
    <row r="36" spans="1:5" x14ac:dyDescent="0.15">
      <c r="B36" t="s">
        <v>12022</v>
      </c>
      <c r="C36" t="s">
        <v>11442</v>
      </c>
      <c r="D36" t="s">
        <v>11456</v>
      </c>
      <c r="E36" s="92" t="s">
        <v>11432</v>
      </c>
    </row>
    <row r="37" spans="1:5" x14ac:dyDescent="0.15">
      <c r="B37" t="s">
        <v>12023</v>
      </c>
      <c r="C37" t="s">
        <v>11445</v>
      </c>
      <c r="D37" t="s">
        <v>11456</v>
      </c>
      <c r="E37" s="92" t="s">
        <v>11432</v>
      </c>
    </row>
    <row r="38" spans="1:5" s="90" customFormat="1" x14ac:dyDescent="0.15">
      <c r="A38" s="90" t="s">
        <v>11425</v>
      </c>
      <c r="B38" s="90" t="s">
        <v>12024</v>
      </c>
      <c r="C38" s="90" t="s">
        <v>226</v>
      </c>
      <c r="D38" s="90" t="s">
        <v>11457</v>
      </c>
    </row>
    <row r="39" spans="1:5" x14ac:dyDescent="0.15">
      <c r="B39" t="s">
        <v>12025</v>
      </c>
      <c r="C39" t="s">
        <v>11458</v>
      </c>
      <c r="D39" t="s">
        <v>11459</v>
      </c>
      <c r="E39" s="92" t="s">
        <v>11432</v>
      </c>
    </row>
    <row r="40" spans="1:5" x14ac:dyDescent="0.15">
      <c r="B40" t="s">
        <v>12026</v>
      </c>
      <c r="C40" t="s">
        <v>11460</v>
      </c>
      <c r="D40" t="s">
        <v>11459</v>
      </c>
      <c r="E40" s="92" t="s">
        <v>11432</v>
      </c>
    </row>
    <row r="41" spans="1:5" x14ac:dyDescent="0.15">
      <c r="B41" t="s">
        <v>12027</v>
      </c>
      <c r="C41" t="s">
        <v>11461</v>
      </c>
      <c r="D41" t="s">
        <v>11459</v>
      </c>
      <c r="E41" s="92" t="s">
        <v>11432</v>
      </c>
    </row>
    <row r="42" spans="1:5" x14ac:dyDescent="0.15">
      <c r="B42" t="s">
        <v>12028</v>
      </c>
      <c r="C42" t="s">
        <v>11462</v>
      </c>
      <c r="D42" t="s">
        <v>11459</v>
      </c>
      <c r="E42" s="92" t="s">
        <v>11432</v>
      </c>
    </row>
    <row r="43" spans="1:5" x14ac:dyDescent="0.15">
      <c r="B43" t="s">
        <v>12029</v>
      </c>
      <c r="C43" t="s">
        <v>11463</v>
      </c>
      <c r="D43" t="s">
        <v>11459</v>
      </c>
      <c r="E43" s="92" t="s">
        <v>11432</v>
      </c>
    </row>
    <row r="44" spans="1:5" x14ac:dyDescent="0.15">
      <c r="B44" t="s">
        <v>12030</v>
      </c>
      <c r="C44" t="s">
        <v>11464</v>
      </c>
      <c r="D44" t="s">
        <v>11459</v>
      </c>
      <c r="E44" s="92" t="s">
        <v>11432</v>
      </c>
    </row>
    <row r="45" spans="1:5" x14ac:dyDescent="0.15">
      <c r="B45" t="s">
        <v>12031</v>
      </c>
      <c r="C45" t="s">
        <v>11465</v>
      </c>
      <c r="D45" t="s">
        <v>11459</v>
      </c>
      <c r="E45" s="92" t="s">
        <v>11432</v>
      </c>
    </row>
    <row r="46" spans="1:5" x14ac:dyDescent="0.15">
      <c r="B46" t="s">
        <v>12032</v>
      </c>
      <c r="C46" t="s">
        <v>11466</v>
      </c>
      <c r="D46" t="s">
        <v>11467</v>
      </c>
      <c r="E46" s="92" t="s">
        <v>11432</v>
      </c>
    </row>
    <row r="47" spans="1:5" x14ac:dyDescent="0.15">
      <c r="B47" t="s">
        <v>12033</v>
      </c>
      <c r="C47" t="s">
        <v>11468</v>
      </c>
      <c r="D47" t="s">
        <v>11467</v>
      </c>
      <c r="E47" s="92" t="s">
        <v>11432</v>
      </c>
    </row>
    <row r="48" spans="1:5" x14ac:dyDescent="0.15">
      <c r="B48" t="s">
        <v>12034</v>
      </c>
      <c r="C48" t="s">
        <v>11469</v>
      </c>
      <c r="D48" t="s">
        <v>11467</v>
      </c>
      <c r="E48" s="92" t="s">
        <v>11432</v>
      </c>
    </row>
    <row r="49" spans="2:5" x14ac:dyDescent="0.15">
      <c r="B49" t="s">
        <v>12035</v>
      </c>
      <c r="C49" t="s">
        <v>11470</v>
      </c>
      <c r="D49" t="s">
        <v>11467</v>
      </c>
      <c r="E49" s="92" t="s">
        <v>11432</v>
      </c>
    </row>
    <row r="50" spans="2:5" x14ac:dyDescent="0.15">
      <c r="B50" t="s">
        <v>12036</v>
      </c>
      <c r="C50" t="s">
        <v>11471</v>
      </c>
      <c r="D50" t="s">
        <v>11467</v>
      </c>
      <c r="E50" s="92" t="s">
        <v>11432</v>
      </c>
    </row>
    <row r="51" spans="2:5" x14ac:dyDescent="0.15">
      <c r="B51" t="s">
        <v>12037</v>
      </c>
      <c r="C51" t="s">
        <v>11472</v>
      </c>
      <c r="D51" t="s">
        <v>11467</v>
      </c>
      <c r="E51" s="92" t="s">
        <v>11432</v>
      </c>
    </row>
    <row r="52" spans="2:5" x14ac:dyDescent="0.15">
      <c r="B52" t="s">
        <v>12038</v>
      </c>
      <c r="C52" t="s">
        <v>11473</v>
      </c>
      <c r="D52" t="s">
        <v>11467</v>
      </c>
      <c r="E52" s="92" t="s">
        <v>11432</v>
      </c>
    </row>
    <row r="53" spans="2:5" x14ac:dyDescent="0.15">
      <c r="B53" t="s">
        <v>12039</v>
      </c>
      <c r="C53" t="s">
        <v>11474</v>
      </c>
      <c r="D53" t="s">
        <v>11475</v>
      </c>
      <c r="E53" s="92"/>
    </row>
    <row r="54" spans="2:5" x14ac:dyDescent="0.15">
      <c r="B54" t="s">
        <v>12040</v>
      </c>
      <c r="C54" t="s">
        <v>11476</v>
      </c>
      <c r="D54" t="s">
        <v>11475</v>
      </c>
      <c r="E54" s="92"/>
    </row>
    <row r="55" spans="2:5" x14ac:dyDescent="0.15">
      <c r="B55" t="s">
        <v>12041</v>
      </c>
      <c r="C55" t="s">
        <v>11477</v>
      </c>
      <c r="D55" t="s">
        <v>11475</v>
      </c>
      <c r="E55" s="92"/>
    </row>
    <row r="56" spans="2:5" x14ac:dyDescent="0.15">
      <c r="B56" t="s">
        <v>12042</v>
      </c>
      <c r="C56" t="s">
        <v>11478</v>
      </c>
      <c r="D56" t="s">
        <v>11475</v>
      </c>
    </row>
    <row r="57" spans="2:5" x14ac:dyDescent="0.15">
      <c r="B57" t="s">
        <v>12043</v>
      </c>
      <c r="C57" t="s">
        <v>11479</v>
      </c>
      <c r="D57" t="s">
        <v>11475</v>
      </c>
      <c r="E57" s="92" t="s">
        <v>11432</v>
      </c>
    </row>
    <row r="58" spans="2:5" x14ac:dyDescent="0.15">
      <c r="B58" t="s">
        <v>12044</v>
      </c>
      <c r="C58" t="s">
        <v>11480</v>
      </c>
      <c r="D58" t="s">
        <v>11475</v>
      </c>
      <c r="E58" s="92" t="s">
        <v>11432</v>
      </c>
    </row>
    <row r="59" spans="2:5" x14ac:dyDescent="0.15">
      <c r="B59" t="s">
        <v>12045</v>
      </c>
      <c r="C59" t="s">
        <v>11481</v>
      </c>
      <c r="D59" t="s">
        <v>11475</v>
      </c>
      <c r="E59" s="92"/>
    </row>
    <row r="60" spans="2:5" x14ac:dyDescent="0.15">
      <c r="B60" t="s">
        <v>12046</v>
      </c>
      <c r="C60" t="s">
        <v>11482</v>
      </c>
      <c r="D60" t="s">
        <v>11483</v>
      </c>
      <c r="E60" s="92"/>
    </row>
    <row r="61" spans="2:5" x14ac:dyDescent="0.15">
      <c r="B61" t="s">
        <v>12047</v>
      </c>
      <c r="C61" t="s">
        <v>11484</v>
      </c>
      <c r="D61" t="s">
        <v>11485</v>
      </c>
      <c r="E61" s="92" t="s">
        <v>11432</v>
      </c>
    </row>
    <row r="62" spans="2:5" x14ac:dyDescent="0.15">
      <c r="B62" t="s">
        <v>12048</v>
      </c>
      <c r="C62" t="s">
        <v>11474</v>
      </c>
      <c r="D62" t="s">
        <v>11485</v>
      </c>
      <c r="E62" s="92"/>
    </row>
    <row r="63" spans="2:5" x14ac:dyDescent="0.15">
      <c r="B63" t="s">
        <v>12049</v>
      </c>
      <c r="C63" t="s">
        <v>11468</v>
      </c>
      <c r="D63" t="s">
        <v>11485</v>
      </c>
      <c r="E63" s="92" t="s">
        <v>11432</v>
      </c>
    </row>
    <row r="64" spans="2:5" x14ac:dyDescent="0.15">
      <c r="B64" t="s">
        <v>12050</v>
      </c>
      <c r="C64" t="s">
        <v>11469</v>
      </c>
      <c r="D64" t="s">
        <v>11485</v>
      </c>
      <c r="E64" s="92" t="s">
        <v>11432</v>
      </c>
    </row>
    <row r="65" spans="1:5" x14ac:dyDescent="0.15">
      <c r="B65" t="s">
        <v>12051</v>
      </c>
      <c r="C65" t="s">
        <v>11470</v>
      </c>
      <c r="D65" t="s">
        <v>11485</v>
      </c>
      <c r="E65" s="92" t="s">
        <v>11432</v>
      </c>
    </row>
    <row r="66" spans="1:5" x14ac:dyDescent="0.15">
      <c r="B66" t="s">
        <v>12052</v>
      </c>
      <c r="C66" t="s">
        <v>11481</v>
      </c>
      <c r="D66" t="s">
        <v>11485</v>
      </c>
      <c r="E66" s="92"/>
    </row>
    <row r="67" spans="1:5" x14ac:dyDescent="0.15">
      <c r="B67" t="s">
        <v>12053</v>
      </c>
      <c r="C67" t="s">
        <v>11486</v>
      </c>
      <c r="D67" t="s">
        <v>11487</v>
      </c>
      <c r="E67" s="92" t="s">
        <v>11432</v>
      </c>
    </row>
    <row r="68" spans="1:5" x14ac:dyDescent="0.15">
      <c r="B68" t="s">
        <v>12054</v>
      </c>
      <c r="C68" t="s">
        <v>11488</v>
      </c>
      <c r="D68" t="s">
        <v>11489</v>
      </c>
      <c r="E68" s="92"/>
    </row>
    <row r="69" spans="1:5" x14ac:dyDescent="0.15">
      <c r="B69" t="s">
        <v>12055</v>
      </c>
      <c r="C69" t="s">
        <v>11490</v>
      </c>
      <c r="D69" t="s">
        <v>11489</v>
      </c>
      <c r="E69" s="92"/>
    </row>
    <row r="70" spans="1:5" x14ac:dyDescent="0.15">
      <c r="B70" t="s">
        <v>12056</v>
      </c>
      <c r="C70" t="s">
        <v>11491</v>
      </c>
      <c r="D70" t="s">
        <v>11489</v>
      </c>
      <c r="E70" s="92"/>
    </row>
    <row r="71" spans="1:5" x14ac:dyDescent="0.15">
      <c r="B71" t="s">
        <v>12057</v>
      </c>
      <c r="C71" t="s">
        <v>11492</v>
      </c>
      <c r="D71" t="s">
        <v>11493</v>
      </c>
      <c r="E71" s="92" t="s">
        <v>11432</v>
      </c>
    </row>
    <row r="72" spans="1:5" x14ac:dyDescent="0.15">
      <c r="B72" t="s">
        <v>12058</v>
      </c>
      <c r="C72" t="s">
        <v>11494</v>
      </c>
      <c r="D72" t="s">
        <v>11493</v>
      </c>
      <c r="E72" s="92" t="s">
        <v>11432</v>
      </c>
    </row>
    <row r="73" spans="1:5" x14ac:dyDescent="0.15">
      <c r="B73" t="s">
        <v>12059</v>
      </c>
      <c r="C73" t="s">
        <v>11495</v>
      </c>
      <c r="D73" t="s">
        <v>11493</v>
      </c>
      <c r="E73" s="92" t="s">
        <v>11432</v>
      </c>
    </row>
    <row r="74" spans="1:5" s="90" customFormat="1" x14ac:dyDescent="0.15">
      <c r="A74" s="90" t="s">
        <v>11425</v>
      </c>
      <c r="B74" s="90" t="s">
        <v>12060</v>
      </c>
      <c r="C74" s="90" t="s">
        <v>260</v>
      </c>
      <c r="D74" s="90" t="s">
        <v>8254</v>
      </c>
    </row>
    <row r="75" spans="1:5" s="90" customFormat="1" x14ac:dyDescent="0.15">
      <c r="A75" s="90" t="s">
        <v>11425</v>
      </c>
      <c r="B75" s="90" t="s">
        <v>12061</v>
      </c>
      <c r="C75" s="90" t="s">
        <v>268</v>
      </c>
      <c r="D75" s="90" t="s">
        <v>8254</v>
      </c>
    </row>
    <row r="76" spans="1:5" s="90" customFormat="1" x14ac:dyDescent="0.15">
      <c r="A76" s="90" t="s">
        <v>11425</v>
      </c>
      <c r="B76" s="90" t="s">
        <v>12062</v>
      </c>
      <c r="C76" s="90" t="s">
        <v>260</v>
      </c>
      <c r="D76" s="90" t="s">
        <v>8298</v>
      </c>
      <c r="E76" s="90" t="s">
        <v>11496</v>
      </c>
    </row>
    <row r="77" spans="1:5" s="90" customFormat="1" x14ac:dyDescent="0.15">
      <c r="A77" s="90" t="s">
        <v>11425</v>
      </c>
      <c r="B77" s="90" t="s">
        <v>12063</v>
      </c>
      <c r="C77" s="90" t="s">
        <v>11497</v>
      </c>
      <c r="D77" s="90" t="s">
        <v>8298</v>
      </c>
      <c r="E77" s="90" t="s">
        <v>11496</v>
      </c>
    </row>
    <row r="78" spans="1:5" s="90" customFormat="1" x14ac:dyDescent="0.15">
      <c r="A78" s="90" t="s">
        <v>11425</v>
      </c>
      <c r="B78" s="90" t="s">
        <v>12064</v>
      </c>
      <c r="C78" s="90" t="s">
        <v>11498</v>
      </c>
      <c r="D78" s="90" t="s">
        <v>8298</v>
      </c>
      <c r="E78" s="90" t="s">
        <v>11496</v>
      </c>
    </row>
    <row r="79" spans="1:5" s="90" customFormat="1" x14ac:dyDescent="0.15">
      <c r="A79" s="90" t="s">
        <v>11425</v>
      </c>
      <c r="B79" s="90" t="s">
        <v>12065</v>
      </c>
      <c r="C79" s="90" t="s">
        <v>11499</v>
      </c>
      <c r="D79" s="90" t="s">
        <v>11500</v>
      </c>
    </row>
    <row r="80" spans="1:5" s="90" customFormat="1" x14ac:dyDescent="0.15">
      <c r="A80" s="90" t="s">
        <v>11425</v>
      </c>
      <c r="B80" s="90" t="s">
        <v>12066</v>
      </c>
      <c r="C80" s="90" t="s">
        <v>11501</v>
      </c>
      <c r="D80" s="90" t="s">
        <v>11502</v>
      </c>
      <c r="E80" s="90" t="s">
        <v>11503</v>
      </c>
    </row>
    <row r="81" spans="1:5" s="90" customFormat="1" x14ac:dyDescent="0.15">
      <c r="A81" s="90" t="s">
        <v>11425</v>
      </c>
      <c r="B81" s="90" t="s">
        <v>12067</v>
      </c>
      <c r="C81" s="90" t="s">
        <v>11504</v>
      </c>
      <c r="D81" s="90" t="s">
        <v>11505</v>
      </c>
    </row>
    <row r="82" spans="1:5" s="90" customFormat="1" x14ac:dyDescent="0.15">
      <c r="A82" s="90" t="s">
        <v>11425</v>
      </c>
      <c r="B82" s="90" t="s">
        <v>12068</v>
      </c>
      <c r="C82" s="90" t="s">
        <v>11506</v>
      </c>
      <c r="D82" s="90" t="s">
        <v>11507</v>
      </c>
      <c r="E82" s="90" t="s">
        <v>11508</v>
      </c>
    </row>
    <row r="83" spans="1:5" x14ac:dyDescent="0.15">
      <c r="B83" t="s">
        <v>12069</v>
      </c>
      <c r="C83" t="s">
        <v>11509</v>
      </c>
      <c r="D83" t="s">
        <v>8314</v>
      </c>
    </row>
    <row r="84" spans="1:5" x14ac:dyDescent="0.15">
      <c r="B84" t="s">
        <v>12070</v>
      </c>
      <c r="C84" t="s">
        <v>11510</v>
      </c>
      <c r="D84" t="s">
        <v>8325</v>
      </c>
    </row>
    <row r="85" spans="1:5" x14ac:dyDescent="0.15">
      <c r="B85" t="s">
        <v>12071</v>
      </c>
      <c r="C85" t="s">
        <v>8338</v>
      </c>
      <c r="D85" t="s">
        <v>8335</v>
      </c>
      <c r="E85" t="s">
        <v>8339</v>
      </c>
    </row>
    <row r="86" spans="1:5" x14ac:dyDescent="0.15">
      <c r="B86" t="s">
        <v>12072</v>
      </c>
      <c r="C86" t="s">
        <v>11511</v>
      </c>
      <c r="D86" t="s">
        <v>11512</v>
      </c>
    </row>
    <row r="87" spans="1:5" x14ac:dyDescent="0.15">
      <c r="B87" t="s">
        <v>12073</v>
      </c>
      <c r="C87" t="s">
        <v>11513</v>
      </c>
      <c r="D87" t="s">
        <v>11512</v>
      </c>
    </row>
    <row r="88" spans="1:5" x14ac:dyDescent="0.15">
      <c r="B88" t="s">
        <v>12074</v>
      </c>
      <c r="C88" t="s">
        <v>11514</v>
      </c>
      <c r="D88" t="s">
        <v>11512</v>
      </c>
    </row>
    <row r="89" spans="1:5" x14ac:dyDescent="0.15">
      <c r="B89" t="s">
        <v>12075</v>
      </c>
      <c r="C89" t="s">
        <v>11515</v>
      </c>
      <c r="D89" t="s">
        <v>11512</v>
      </c>
    </row>
    <row r="90" spans="1:5" x14ac:dyDescent="0.15">
      <c r="B90" t="s">
        <v>12076</v>
      </c>
      <c r="C90" t="s">
        <v>11516</v>
      </c>
      <c r="D90" t="s">
        <v>11512</v>
      </c>
    </row>
    <row r="91" spans="1:5" x14ac:dyDescent="0.15">
      <c r="B91" t="s">
        <v>12077</v>
      </c>
      <c r="C91" t="s">
        <v>11517</v>
      </c>
      <c r="D91" t="s">
        <v>11512</v>
      </c>
    </row>
    <row r="92" spans="1:5" s="90" customFormat="1" x14ac:dyDescent="0.15">
      <c r="A92" s="90" t="s">
        <v>11425</v>
      </c>
      <c r="B92" s="90" t="s">
        <v>12078</v>
      </c>
      <c r="C92" s="90" t="s">
        <v>324</v>
      </c>
      <c r="D92" s="90" t="s">
        <v>8391</v>
      </c>
      <c r="E92" s="90" t="s">
        <v>8392</v>
      </c>
    </row>
    <row r="93" spans="1:5" s="90" customFormat="1" x14ac:dyDescent="0.15">
      <c r="A93" s="90" t="s">
        <v>11425</v>
      </c>
      <c r="B93" s="90" t="s">
        <v>12079</v>
      </c>
      <c r="C93" s="90" t="s">
        <v>328</v>
      </c>
      <c r="D93" s="90" t="s">
        <v>8391</v>
      </c>
      <c r="E93" s="90" t="s">
        <v>8392</v>
      </c>
    </row>
    <row r="94" spans="1:5" s="90" customFormat="1" x14ac:dyDescent="0.15">
      <c r="A94" s="90" t="s">
        <v>11425</v>
      </c>
      <c r="B94" s="90" t="s">
        <v>12080</v>
      </c>
      <c r="C94" s="90" t="s">
        <v>330</v>
      </c>
      <c r="D94" s="90" t="s">
        <v>8391</v>
      </c>
      <c r="E94" s="90" t="s">
        <v>8392</v>
      </c>
    </row>
    <row r="95" spans="1:5" x14ac:dyDescent="0.15">
      <c r="B95" t="s">
        <v>12081</v>
      </c>
      <c r="C95" t="s">
        <v>11423</v>
      </c>
      <c r="D95" t="s">
        <v>8403</v>
      </c>
    </row>
    <row r="96" spans="1:5" x14ac:dyDescent="0.15">
      <c r="B96" t="s">
        <v>12082</v>
      </c>
      <c r="C96" t="s">
        <v>11518</v>
      </c>
      <c r="D96" t="s">
        <v>8403</v>
      </c>
    </row>
    <row r="97" spans="1:5" x14ac:dyDescent="0.15">
      <c r="B97" t="s">
        <v>12083</v>
      </c>
      <c r="C97" t="s">
        <v>11519</v>
      </c>
      <c r="D97" t="s">
        <v>8403</v>
      </c>
    </row>
    <row r="98" spans="1:5" x14ac:dyDescent="0.15">
      <c r="B98" t="s">
        <v>12084</v>
      </c>
      <c r="C98" t="s">
        <v>11520</v>
      </c>
      <c r="D98" t="s">
        <v>8403</v>
      </c>
    </row>
    <row r="99" spans="1:5" x14ac:dyDescent="0.15">
      <c r="B99" t="s">
        <v>12085</v>
      </c>
      <c r="C99" t="s">
        <v>11521</v>
      </c>
      <c r="D99" t="s">
        <v>8403</v>
      </c>
    </row>
    <row r="100" spans="1:5" x14ac:dyDescent="0.15">
      <c r="B100" t="s">
        <v>12086</v>
      </c>
      <c r="C100" t="s">
        <v>2605</v>
      </c>
      <c r="D100" t="s">
        <v>8403</v>
      </c>
    </row>
    <row r="101" spans="1:5" x14ac:dyDescent="0.15">
      <c r="B101" t="s">
        <v>12087</v>
      </c>
      <c r="C101" t="s">
        <v>2616</v>
      </c>
      <c r="D101" t="s">
        <v>8403</v>
      </c>
    </row>
    <row r="102" spans="1:5" x14ac:dyDescent="0.15">
      <c r="B102" t="s">
        <v>12088</v>
      </c>
      <c r="C102" t="s">
        <v>333</v>
      </c>
      <c r="D102" t="s">
        <v>11522</v>
      </c>
      <c r="E102" t="s">
        <v>6853</v>
      </c>
    </row>
    <row r="103" spans="1:5" x14ac:dyDescent="0.15">
      <c r="B103" t="s">
        <v>12089</v>
      </c>
      <c r="C103" t="s">
        <v>335</v>
      </c>
      <c r="D103" t="s">
        <v>11522</v>
      </c>
      <c r="E103" t="s">
        <v>6853</v>
      </c>
    </row>
    <row r="104" spans="1:5" x14ac:dyDescent="0.15">
      <c r="B104" t="s">
        <v>12090</v>
      </c>
      <c r="C104" t="s">
        <v>337</v>
      </c>
      <c r="D104" t="s">
        <v>11522</v>
      </c>
      <c r="E104" t="s">
        <v>6853</v>
      </c>
    </row>
    <row r="105" spans="1:5" x14ac:dyDescent="0.15">
      <c r="B105" t="s">
        <v>12091</v>
      </c>
      <c r="C105" t="s">
        <v>339</v>
      </c>
      <c r="D105" t="s">
        <v>11522</v>
      </c>
      <c r="E105" t="s">
        <v>6853</v>
      </c>
    </row>
    <row r="106" spans="1:5" x14ac:dyDescent="0.15">
      <c r="B106" t="s">
        <v>12092</v>
      </c>
      <c r="C106" t="s">
        <v>341</v>
      </c>
      <c r="D106" t="s">
        <v>11522</v>
      </c>
      <c r="E106" t="s">
        <v>6853</v>
      </c>
    </row>
    <row r="107" spans="1:5" x14ac:dyDescent="0.15">
      <c r="A107" s="92" t="s">
        <v>6859</v>
      </c>
      <c r="B107" t="s">
        <v>12093</v>
      </c>
      <c r="C107" t="s">
        <v>11523</v>
      </c>
      <c r="D107" t="s">
        <v>11524</v>
      </c>
      <c r="E107" s="92" t="s">
        <v>11525</v>
      </c>
    </row>
    <row r="108" spans="1:5" x14ac:dyDescent="0.15">
      <c r="B108" t="s">
        <v>12094</v>
      </c>
      <c r="C108" t="s">
        <v>11526</v>
      </c>
      <c r="D108" t="s">
        <v>11524</v>
      </c>
    </row>
    <row r="109" spans="1:5" x14ac:dyDescent="0.15">
      <c r="B109" t="s">
        <v>12095</v>
      </c>
      <c r="C109" t="s">
        <v>11527</v>
      </c>
      <c r="D109" t="s">
        <v>11524</v>
      </c>
    </row>
    <row r="110" spans="1:5" x14ac:dyDescent="0.15">
      <c r="B110" t="s">
        <v>12096</v>
      </c>
      <c r="C110" t="s">
        <v>11528</v>
      </c>
      <c r="D110" t="s">
        <v>11529</v>
      </c>
      <c r="E110" t="s">
        <v>11530</v>
      </c>
    </row>
    <row r="111" spans="1:5" x14ac:dyDescent="0.15">
      <c r="B111" t="s">
        <v>12097</v>
      </c>
      <c r="C111" t="s">
        <v>11531</v>
      </c>
      <c r="D111" t="s">
        <v>11532</v>
      </c>
      <c r="E111" t="s">
        <v>11530</v>
      </c>
    </row>
    <row r="112" spans="1:5" x14ac:dyDescent="0.15">
      <c r="B112" t="s">
        <v>12098</v>
      </c>
      <c r="C112" t="s">
        <v>11533</v>
      </c>
      <c r="D112" t="s">
        <v>11532</v>
      </c>
      <c r="E112" t="s">
        <v>11530</v>
      </c>
    </row>
    <row r="113" spans="2:5" x14ac:dyDescent="0.15">
      <c r="B113" t="s">
        <v>12099</v>
      </c>
      <c r="C113" t="s">
        <v>11534</v>
      </c>
      <c r="D113" t="s">
        <v>11532</v>
      </c>
      <c r="E113" t="s">
        <v>11530</v>
      </c>
    </row>
    <row r="114" spans="2:5" x14ac:dyDescent="0.15">
      <c r="B114" t="s">
        <v>12100</v>
      </c>
      <c r="C114" t="s">
        <v>1372</v>
      </c>
      <c r="D114" t="s">
        <v>8459</v>
      </c>
      <c r="E114" t="s">
        <v>8460</v>
      </c>
    </row>
    <row r="115" spans="2:5" x14ac:dyDescent="0.15">
      <c r="B115" t="s">
        <v>12101</v>
      </c>
      <c r="C115" t="s">
        <v>11535</v>
      </c>
      <c r="D115" t="s">
        <v>11536</v>
      </c>
      <c r="E115" t="s">
        <v>11530</v>
      </c>
    </row>
    <row r="116" spans="2:5" x14ac:dyDescent="0.15">
      <c r="B116" t="s">
        <v>12102</v>
      </c>
      <c r="C116" t="s">
        <v>11537</v>
      </c>
      <c r="D116" t="s">
        <v>11536</v>
      </c>
      <c r="E116" t="s">
        <v>11530</v>
      </c>
    </row>
    <row r="117" spans="2:5" x14ac:dyDescent="0.15">
      <c r="B117" t="s">
        <v>12103</v>
      </c>
      <c r="C117" t="s">
        <v>11538</v>
      </c>
      <c r="D117" t="s">
        <v>11536</v>
      </c>
      <c r="E117" t="s">
        <v>11530</v>
      </c>
    </row>
    <row r="118" spans="2:5" x14ac:dyDescent="0.15">
      <c r="B118" t="s">
        <v>12104</v>
      </c>
      <c r="C118" t="s">
        <v>11539</v>
      </c>
      <c r="D118" t="s">
        <v>11536</v>
      </c>
      <c r="E118" t="s">
        <v>11530</v>
      </c>
    </row>
    <row r="119" spans="2:5" x14ac:dyDescent="0.15">
      <c r="B119" t="s">
        <v>12105</v>
      </c>
      <c r="C119" t="s">
        <v>11540</v>
      </c>
      <c r="D119" t="s">
        <v>11536</v>
      </c>
      <c r="E119" t="s">
        <v>11530</v>
      </c>
    </row>
    <row r="120" spans="2:5" x14ac:dyDescent="0.15">
      <c r="B120" t="s">
        <v>12106</v>
      </c>
      <c r="C120" t="s">
        <v>11541</v>
      </c>
      <c r="D120" t="s">
        <v>11536</v>
      </c>
      <c r="E120" t="s">
        <v>11530</v>
      </c>
    </row>
    <row r="121" spans="2:5" x14ac:dyDescent="0.15">
      <c r="B121" t="s">
        <v>12107</v>
      </c>
      <c r="C121" t="s">
        <v>11542</v>
      </c>
      <c r="D121" t="s">
        <v>11543</v>
      </c>
      <c r="E121" t="s">
        <v>11530</v>
      </c>
    </row>
    <row r="122" spans="2:5" x14ac:dyDescent="0.15">
      <c r="B122" t="s">
        <v>12108</v>
      </c>
      <c r="C122" t="s">
        <v>11544</v>
      </c>
      <c r="D122" t="s">
        <v>11543</v>
      </c>
      <c r="E122" t="s">
        <v>11530</v>
      </c>
    </row>
    <row r="123" spans="2:5" x14ac:dyDescent="0.15">
      <c r="B123" t="s">
        <v>12109</v>
      </c>
      <c r="C123" t="s">
        <v>376</v>
      </c>
      <c r="D123" t="s">
        <v>11543</v>
      </c>
      <c r="E123" t="s">
        <v>11530</v>
      </c>
    </row>
    <row r="124" spans="2:5" x14ac:dyDescent="0.15">
      <c r="B124" t="s">
        <v>12110</v>
      </c>
      <c r="C124" t="s">
        <v>378</v>
      </c>
      <c r="D124" t="s">
        <v>11543</v>
      </c>
      <c r="E124" t="s">
        <v>11530</v>
      </c>
    </row>
    <row r="125" spans="2:5" x14ac:dyDescent="0.15">
      <c r="B125" t="s">
        <v>12111</v>
      </c>
      <c r="C125" t="s">
        <v>380</v>
      </c>
      <c r="D125" t="s">
        <v>11543</v>
      </c>
      <c r="E125" t="s">
        <v>11530</v>
      </c>
    </row>
    <row r="126" spans="2:5" x14ac:dyDescent="0.15">
      <c r="B126" t="s">
        <v>12112</v>
      </c>
      <c r="C126" t="s">
        <v>382</v>
      </c>
      <c r="D126" t="s">
        <v>11543</v>
      </c>
      <c r="E126" t="s">
        <v>11530</v>
      </c>
    </row>
    <row r="127" spans="2:5" x14ac:dyDescent="0.15">
      <c r="B127" t="s">
        <v>12113</v>
      </c>
      <c r="C127" t="s">
        <v>384</v>
      </c>
      <c r="D127" t="s">
        <v>11543</v>
      </c>
      <c r="E127" t="s">
        <v>11530</v>
      </c>
    </row>
    <row r="128" spans="2:5" x14ac:dyDescent="0.15">
      <c r="B128" t="s">
        <v>12114</v>
      </c>
      <c r="C128" t="s">
        <v>386</v>
      </c>
      <c r="D128" t="s">
        <v>11543</v>
      </c>
      <c r="E128" t="s">
        <v>11530</v>
      </c>
    </row>
    <row r="129" spans="1:4" s="90" customFormat="1" x14ac:dyDescent="0.15">
      <c r="A129" s="93" t="s">
        <v>6859</v>
      </c>
      <c r="B129" s="90" t="s">
        <v>12115</v>
      </c>
      <c r="C129" s="90" t="s">
        <v>8479</v>
      </c>
      <c r="D129" s="90" t="s">
        <v>8476</v>
      </c>
    </row>
    <row r="130" spans="1:4" s="90" customFormat="1" x14ac:dyDescent="0.15">
      <c r="A130" s="93" t="s">
        <v>6859</v>
      </c>
      <c r="B130" s="90" t="s">
        <v>12116</v>
      </c>
      <c r="C130" s="90" t="s">
        <v>8485</v>
      </c>
      <c r="D130" s="90" t="s">
        <v>8476</v>
      </c>
    </row>
    <row r="131" spans="1:4" s="90" customFormat="1" x14ac:dyDescent="0.15">
      <c r="A131" s="93" t="s">
        <v>6859</v>
      </c>
      <c r="B131" s="90" t="s">
        <v>12117</v>
      </c>
      <c r="C131" s="90" t="s">
        <v>8491</v>
      </c>
      <c r="D131" s="90" t="s">
        <v>8476</v>
      </c>
    </row>
    <row r="132" spans="1:4" s="90" customFormat="1" x14ac:dyDescent="0.15">
      <c r="A132" s="93" t="s">
        <v>6859</v>
      </c>
      <c r="B132" s="90" t="s">
        <v>12118</v>
      </c>
      <c r="C132" s="90" t="s">
        <v>8497</v>
      </c>
      <c r="D132" s="90" t="s">
        <v>8476</v>
      </c>
    </row>
    <row r="133" spans="1:4" s="90" customFormat="1" x14ac:dyDescent="0.15">
      <c r="A133" s="93" t="s">
        <v>6859</v>
      </c>
      <c r="B133" s="90" t="s">
        <v>12119</v>
      </c>
      <c r="C133" s="90" t="s">
        <v>8503</v>
      </c>
      <c r="D133" s="90" t="s">
        <v>8476</v>
      </c>
    </row>
    <row r="134" spans="1:4" s="90" customFormat="1" x14ac:dyDescent="0.15">
      <c r="A134" s="93" t="s">
        <v>6859</v>
      </c>
      <c r="B134" s="90" t="s">
        <v>12120</v>
      </c>
      <c r="C134" s="90" t="s">
        <v>8512</v>
      </c>
      <c r="D134" s="90" t="s">
        <v>8510</v>
      </c>
    </row>
    <row r="135" spans="1:4" s="90" customFormat="1" x14ac:dyDescent="0.15">
      <c r="A135" s="93" t="s">
        <v>6859</v>
      </c>
      <c r="B135" s="90" t="s">
        <v>12121</v>
      </c>
      <c r="C135" s="90" t="s">
        <v>8519</v>
      </c>
      <c r="D135" s="90" t="s">
        <v>8510</v>
      </c>
    </row>
    <row r="136" spans="1:4" s="90" customFormat="1" x14ac:dyDescent="0.15">
      <c r="A136" s="93" t="s">
        <v>6859</v>
      </c>
      <c r="B136" s="90" t="s">
        <v>12122</v>
      </c>
      <c r="C136" s="90" t="s">
        <v>8526</v>
      </c>
      <c r="D136" s="90" t="s">
        <v>8510</v>
      </c>
    </row>
    <row r="137" spans="1:4" s="90" customFormat="1" x14ac:dyDescent="0.15">
      <c r="A137" s="93" t="s">
        <v>6859</v>
      </c>
      <c r="B137" s="90" t="s">
        <v>12123</v>
      </c>
      <c r="C137" s="90" t="s">
        <v>8533</v>
      </c>
      <c r="D137" s="90" t="s">
        <v>8510</v>
      </c>
    </row>
    <row r="138" spans="1:4" x14ac:dyDescent="0.15">
      <c r="B138" t="s">
        <v>12124</v>
      </c>
      <c r="C138" t="s">
        <v>8543</v>
      </c>
      <c r="D138" t="s">
        <v>8541</v>
      </c>
    </row>
    <row r="139" spans="1:4" x14ac:dyDescent="0.15">
      <c r="B139" t="s">
        <v>12125</v>
      </c>
      <c r="C139" t="s">
        <v>8545</v>
      </c>
      <c r="D139" t="s">
        <v>8541</v>
      </c>
    </row>
    <row r="140" spans="1:4" x14ac:dyDescent="0.15">
      <c r="B140" t="s">
        <v>12126</v>
      </c>
      <c r="C140" t="s">
        <v>8549</v>
      </c>
      <c r="D140" t="s">
        <v>8541</v>
      </c>
    </row>
    <row r="141" spans="1:4" x14ac:dyDescent="0.15">
      <c r="B141" t="s">
        <v>12127</v>
      </c>
      <c r="C141" t="s">
        <v>8553</v>
      </c>
      <c r="D141" t="s">
        <v>8541</v>
      </c>
    </row>
    <row r="142" spans="1:4" x14ac:dyDescent="0.15">
      <c r="B142" t="s">
        <v>12128</v>
      </c>
      <c r="C142" t="s">
        <v>8555</v>
      </c>
      <c r="D142" t="s">
        <v>8541</v>
      </c>
    </row>
    <row r="143" spans="1:4" x14ac:dyDescent="0.15">
      <c r="B143" t="s">
        <v>12129</v>
      </c>
      <c r="C143" t="s">
        <v>8559</v>
      </c>
      <c r="D143" t="s">
        <v>8541</v>
      </c>
    </row>
    <row r="144" spans="1:4" x14ac:dyDescent="0.15">
      <c r="B144" t="s">
        <v>12130</v>
      </c>
      <c r="C144" t="s">
        <v>8563</v>
      </c>
      <c r="D144" t="s">
        <v>8541</v>
      </c>
    </row>
    <row r="145" spans="2:4" x14ac:dyDescent="0.15">
      <c r="B145" t="s">
        <v>12131</v>
      </c>
      <c r="C145" t="s">
        <v>8565</v>
      </c>
      <c r="D145" t="s">
        <v>8541</v>
      </c>
    </row>
    <row r="146" spans="2:4" x14ac:dyDescent="0.15">
      <c r="B146" t="s">
        <v>12132</v>
      </c>
      <c r="C146" t="s">
        <v>8569</v>
      </c>
      <c r="D146" t="s">
        <v>8541</v>
      </c>
    </row>
    <row r="147" spans="2:4" x14ac:dyDescent="0.15">
      <c r="B147" t="s">
        <v>12133</v>
      </c>
      <c r="C147" t="s">
        <v>8573</v>
      </c>
      <c r="D147" t="s">
        <v>8541</v>
      </c>
    </row>
    <row r="148" spans="2:4" x14ac:dyDescent="0.15">
      <c r="B148" t="s">
        <v>12134</v>
      </c>
      <c r="C148" t="s">
        <v>8575</v>
      </c>
      <c r="D148" t="s">
        <v>8541</v>
      </c>
    </row>
    <row r="149" spans="2:4" x14ac:dyDescent="0.15">
      <c r="B149" t="s">
        <v>12135</v>
      </c>
      <c r="C149" t="s">
        <v>8579</v>
      </c>
      <c r="D149" t="s">
        <v>8541</v>
      </c>
    </row>
    <row r="150" spans="2:4" x14ac:dyDescent="0.15">
      <c r="B150" t="s">
        <v>12136</v>
      </c>
      <c r="C150" t="s">
        <v>8583</v>
      </c>
      <c r="D150" t="s">
        <v>8541</v>
      </c>
    </row>
    <row r="151" spans="2:4" x14ac:dyDescent="0.15">
      <c r="B151" t="s">
        <v>12137</v>
      </c>
      <c r="C151" t="s">
        <v>8585</v>
      </c>
      <c r="D151" t="s">
        <v>8541</v>
      </c>
    </row>
    <row r="152" spans="2:4" x14ac:dyDescent="0.15">
      <c r="B152" t="s">
        <v>12138</v>
      </c>
      <c r="C152" t="s">
        <v>8589</v>
      </c>
      <c r="D152" t="s">
        <v>8541</v>
      </c>
    </row>
    <row r="153" spans="2:4" x14ac:dyDescent="0.15">
      <c r="B153" t="s">
        <v>12139</v>
      </c>
      <c r="C153" t="s">
        <v>8593</v>
      </c>
      <c r="D153" t="s">
        <v>8541</v>
      </c>
    </row>
    <row r="154" spans="2:4" x14ac:dyDescent="0.15">
      <c r="B154" t="s">
        <v>12140</v>
      </c>
      <c r="C154" t="s">
        <v>8595</v>
      </c>
      <c r="D154" t="s">
        <v>8541</v>
      </c>
    </row>
    <row r="155" spans="2:4" x14ac:dyDescent="0.15">
      <c r="B155" t="s">
        <v>12141</v>
      </c>
      <c r="C155" t="s">
        <v>8599</v>
      </c>
      <c r="D155" t="s">
        <v>8541</v>
      </c>
    </row>
    <row r="156" spans="2:4" x14ac:dyDescent="0.15">
      <c r="B156" t="s">
        <v>12142</v>
      </c>
      <c r="C156" t="s">
        <v>8603</v>
      </c>
      <c r="D156" t="s">
        <v>8541</v>
      </c>
    </row>
    <row r="157" spans="2:4" x14ac:dyDescent="0.15">
      <c r="B157" t="s">
        <v>12143</v>
      </c>
      <c r="C157" t="s">
        <v>8605</v>
      </c>
      <c r="D157" t="s">
        <v>8541</v>
      </c>
    </row>
    <row r="158" spans="2:4" x14ac:dyDescent="0.15">
      <c r="B158" t="s">
        <v>12144</v>
      </c>
      <c r="C158" t="s">
        <v>8609</v>
      </c>
      <c r="D158" t="s">
        <v>8541</v>
      </c>
    </row>
    <row r="159" spans="2:4" x14ac:dyDescent="0.15">
      <c r="B159" t="s">
        <v>12145</v>
      </c>
      <c r="C159" t="s">
        <v>8613</v>
      </c>
      <c r="D159" t="s">
        <v>8541</v>
      </c>
    </row>
    <row r="160" spans="2:4" x14ac:dyDescent="0.15">
      <c r="B160" t="s">
        <v>12146</v>
      </c>
      <c r="C160" t="s">
        <v>8615</v>
      </c>
      <c r="D160" t="s">
        <v>8541</v>
      </c>
    </row>
    <row r="161" spans="1:5" x14ac:dyDescent="0.15">
      <c r="B161" t="s">
        <v>12147</v>
      </c>
      <c r="C161" t="s">
        <v>8619</v>
      </c>
      <c r="D161" t="s">
        <v>8541</v>
      </c>
    </row>
    <row r="162" spans="1:5" x14ac:dyDescent="0.15">
      <c r="B162" t="s">
        <v>12148</v>
      </c>
      <c r="C162" t="s">
        <v>11545</v>
      </c>
      <c r="D162" t="s">
        <v>11546</v>
      </c>
      <c r="E162" s="92" t="s">
        <v>11432</v>
      </c>
    </row>
    <row r="163" spans="1:5" x14ac:dyDescent="0.15">
      <c r="A163" s="92" t="s">
        <v>6859</v>
      </c>
      <c r="B163" s="92" t="s">
        <v>12149</v>
      </c>
      <c r="C163" s="92" t="s">
        <v>11547</v>
      </c>
      <c r="D163" s="92" t="s">
        <v>8621</v>
      </c>
      <c r="E163" s="92" t="s">
        <v>11548</v>
      </c>
    </row>
    <row r="164" spans="1:5" x14ac:dyDescent="0.15">
      <c r="A164" s="92" t="s">
        <v>6859</v>
      </c>
      <c r="B164" s="92" t="s">
        <v>12150</v>
      </c>
      <c r="C164" s="92" t="s">
        <v>11549</v>
      </c>
      <c r="D164" s="92" t="s">
        <v>8621</v>
      </c>
      <c r="E164" s="92" t="s">
        <v>11548</v>
      </c>
    </row>
    <row r="165" spans="1:5" x14ac:dyDescent="0.15">
      <c r="A165" s="92" t="s">
        <v>11550</v>
      </c>
      <c r="B165" s="92" t="s">
        <v>12151</v>
      </c>
      <c r="C165" s="92" t="s">
        <v>11551</v>
      </c>
      <c r="D165" s="92" t="s">
        <v>11552</v>
      </c>
    </row>
    <row r="166" spans="1:5" x14ac:dyDescent="0.15">
      <c r="A166" s="92"/>
      <c r="B166" t="s">
        <v>12152</v>
      </c>
      <c r="C166" t="s">
        <v>11553</v>
      </c>
      <c r="D166" t="s">
        <v>11554</v>
      </c>
      <c r="E166" s="92" t="s">
        <v>11432</v>
      </c>
    </row>
    <row r="167" spans="1:5" x14ac:dyDescent="0.15">
      <c r="A167" s="92"/>
      <c r="B167" t="s">
        <v>12153</v>
      </c>
      <c r="C167" t="s">
        <v>11555</v>
      </c>
      <c r="D167" t="s">
        <v>11554</v>
      </c>
      <c r="E167" s="92" t="s">
        <v>11432</v>
      </c>
    </row>
    <row r="168" spans="1:5" x14ac:dyDescent="0.15">
      <c r="A168" s="92"/>
      <c r="B168" t="s">
        <v>12154</v>
      </c>
      <c r="C168" t="s">
        <v>11556</v>
      </c>
      <c r="D168" t="s">
        <v>11554</v>
      </c>
      <c r="E168" s="92" t="s">
        <v>11432</v>
      </c>
    </row>
    <row r="169" spans="1:5" x14ac:dyDescent="0.15">
      <c r="A169" s="92"/>
      <c r="B169" t="s">
        <v>12155</v>
      </c>
      <c r="C169" t="s">
        <v>11557</v>
      </c>
      <c r="D169" t="s">
        <v>11558</v>
      </c>
      <c r="E169" s="92"/>
    </row>
    <row r="170" spans="1:5" x14ac:dyDescent="0.15">
      <c r="A170" s="92"/>
      <c r="B170" t="s">
        <v>12156</v>
      </c>
      <c r="C170" t="s">
        <v>11559</v>
      </c>
      <c r="D170" t="s">
        <v>11558</v>
      </c>
      <c r="E170" t="s">
        <v>11560</v>
      </c>
    </row>
    <row r="171" spans="1:5" x14ac:dyDescent="0.15">
      <c r="A171" s="92"/>
      <c r="B171" t="s">
        <v>12157</v>
      </c>
      <c r="C171" t="s">
        <v>11561</v>
      </c>
      <c r="D171" t="s">
        <v>11558</v>
      </c>
    </row>
    <row r="172" spans="1:5" x14ac:dyDescent="0.15">
      <c r="A172" s="92"/>
      <c r="B172" t="s">
        <v>12158</v>
      </c>
      <c r="C172" t="s">
        <v>11562</v>
      </c>
      <c r="D172" t="s">
        <v>11558</v>
      </c>
      <c r="E172" t="s">
        <v>11560</v>
      </c>
    </row>
    <row r="173" spans="1:5" x14ac:dyDescent="0.15">
      <c r="A173" s="92"/>
      <c r="B173" t="s">
        <v>12157</v>
      </c>
      <c r="C173" t="s">
        <v>11563</v>
      </c>
      <c r="D173" t="s">
        <v>11558</v>
      </c>
    </row>
    <row r="174" spans="1:5" x14ac:dyDescent="0.15">
      <c r="A174" s="92"/>
      <c r="B174" t="s">
        <v>12159</v>
      </c>
      <c r="C174" t="s">
        <v>11564</v>
      </c>
      <c r="D174" t="s">
        <v>11558</v>
      </c>
      <c r="E174" t="s">
        <v>11560</v>
      </c>
    </row>
    <row r="175" spans="1:5" x14ac:dyDescent="0.15">
      <c r="A175" s="92"/>
      <c r="B175" t="s">
        <v>12160</v>
      </c>
      <c r="C175" t="s">
        <v>11565</v>
      </c>
      <c r="D175" t="s">
        <v>11566</v>
      </c>
      <c r="E175" t="s">
        <v>11560</v>
      </c>
    </row>
    <row r="176" spans="1:5" x14ac:dyDescent="0.15">
      <c r="A176" s="92"/>
      <c r="B176" t="s">
        <v>12161</v>
      </c>
      <c r="C176" t="s">
        <v>11567</v>
      </c>
      <c r="D176" t="s">
        <v>11566</v>
      </c>
      <c r="E176" t="s">
        <v>11560</v>
      </c>
    </row>
    <row r="177" spans="1:5" x14ac:dyDescent="0.15">
      <c r="A177" s="92"/>
      <c r="B177" t="s">
        <v>12162</v>
      </c>
      <c r="C177" t="s">
        <v>11568</v>
      </c>
      <c r="D177" t="s">
        <v>11566</v>
      </c>
      <c r="E177" t="s">
        <v>11560</v>
      </c>
    </row>
    <row r="178" spans="1:5" x14ac:dyDescent="0.15">
      <c r="A178" s="92"/>
      <c r="B178" t="s">
        <v>12163</v>
      </c>
      <c r="C178" t="s">
        <v>11569</v>
      </c>
      <c r="D178" t="s">
        <v>8626</v>
      </c>
      <c r="E178" s="92" t="s">
        <v>11432</v>
      </c>
    </row>
    <row r="179" spans="1:5" x14ac:dyDescent="0.15">
      <c r="A179" s="92"/>
      <c r="B179" t="s">
        <v>12164</v>
      </c>
      <c r="C179" t="s">
        <v>475</v>
      </c>
      <c r="D179" t="s">
        <v>11570</v>
      </c>
      <c r="E179" t="s">
        <v>6853</v>
      </c>
    </row>
    <row r="180" spans="1:5" x14ac:dyDescent="0.15">
      <c r="A180" s="92"/>
      <c r="B180" t="s">
        <v>12165</v>
      </c>
      <c r="C180" t="s">
        <v>481</v>
      </c>
      <c r="D180" t="s">
        <v>11570</v>
      </c>
      <c r="E180" t="s">
        <v>6853</v>
      </c>
    </row>
    <row r="181" spans="1:5" x14ac:dyDescent="0.15">
      <c r="A181" s="92"/>
      <c r="B181" t="s">
        <v>12166</v>
      </c>
      <c r="C181" t="s">
        <v>11571</v>
      </c>
      <c r="D181" t="s">
        <v>11570</v>
      </c>
    </row>
    <row r="182" spans="1:5" x14ac:dyDescent="0.15">
      <c r="A182" s="92"/>
      <c r="B182" t="s">
        <v>12167</v>
      </c>
      <c r="C182" t="s">
        <v>8661</v>
      </c>
      <c r="D182" t="s">
        <v>11570</v>
      </c>
    </row>
    <row r="183" spans="1:5" x14ac:dyDescent="0.15">
      <c r="A183" s="92"/>
      <c r="B183" t="s">
        <v>12168</v>
      </c>
      <c r="C183" t="s">
        <v>477</v>
      </c>
      <c r="D183" t="s">
        <v>11570</v>
      </c>
      <c r="E183" t="s">
        <v>6853</v>
      </c>
    </row>
    <row r="184" spans="1:5" x14ac:dyDescent="0.15">
      <c r="A184" s="92"/>
      <c r="B184" t="s">
        <v>12169</v>
      </c>
      <c r="C184" t="s">
        <v>483</v>
      </c>
      <c r="D184" t="s">
        <v>11570</v>
      </c>
      <c r="E184" t="s">
        <v>6853</v>
      </c>
    </row>
    <row r="185" spans="1:5" s="92" customFormat="1" x14ac:dyDescent="0.15">
      <c r="A185" s="92" t="s">
        <v>6859</v>
      </c>
      <c r="B185" s="92" t="s">
        <v>12170</v>
      </c>
      <c r="C185" s="92" t="s">
        <v>11572</v>
      </c>
      <c r="D185" s="92" t="s">
        <v>11570</v>
      </c>
      <c r="E185" s="92" t="s">
        <v>11573</v>
      </c>
    </row>
    <row r="186" spans="1:5" x14ac:dyDescent="0.15">
      <c r="A186" s="92"/>
      <c r="B186" t="s">
        <v>12171</v>
      </c>
      <c r="C186" t="s">
        <v>8663</v>
      </c>
      <c r="D186" t="s">
        <v>11570</v>
      </c>
    </row>
    <row r="187" spans="1:5" s="90" customFormat="1" x14ac:dyDescent="0.15">
      <c r="A187" s="90" t="s">
        <v>11425</v>
      </c>
      <c r="B187" s="90" t="s">
        <v>12172</v>
      </c>
      <c r="C187" s="90" t="s">
        <v>8657</v>
      </c>
      <c r="D187" s="90" t="s">
        <v>8646</v>
      </c>
      <c r="E187" s="90" t="s">
        <v>11574</v>
      </c>
    </row>
    <row r="188" spans="1:5" s="90" customFormat="1" x14ac:dyDescent="0.15">
      <c r="A188" s="90" t="s">
        <v>11425</v>
      </c>
      <c r="B188" s="90" t="s">
        <v>12173</v>
      </c>
      <c r="C188" s="90" t="s">
        <v>8661</v>
      </c>
      <c r="D188" s="90" t="s">
        <v>8646</v>
      </c>
      <c r="E188" s="90" t="s">
        <v>11574</v>
      </c>
    </row>
    <row r="189" spans="1:5" s="90" customFormat="1" x14ac:dyDescent="0.15">
      <c r="A189" s="90" t="s">
        <v>11425</v>
      </c>
      <c r="B189" s="90" t="s">
        <v>12174</v>
      </c>
      <c r="C189" s="90" t="s">
        <v>8663</v>
      </c>
      <c r="D189" s="90" t="s">
        <v>8646</v>
      </c>
      <c r="E189" s="90" t="s">
        <v>11574</v>
      </c>
    </row>
    <row r="190" spans="1:5" x14ac:dyDescent="0.15">
      <c r="B190" t="s">
        <v>12175</v>
      </c>
      <c r="C190" t="s">
        <v>11575</v>
      </c>
      <c r="D190" t="s">
        <v>11576</v>
      </c>
      <c r="E190" t="s">
        <v>6853</v>
      </c>
    </row>
    <row r="191" spans="1:5" x14ac:dyDescent="0.15">
      <c r="B191" t="s">
        <v>12176</v>
      </c>
      <c r="C191" t="s">
        <v>517</v>
      </c>
      <c r="D191" t="s">
        <v>11576</v>
      </c>
      <c r="E191" t="s">
        <v>6853</v>
      </c>
    </row>
    <row r="192" spans="1:5" x14ac:dyDescent="0.15">
      <c r="B192" t="s">
        <v>12177</v>
      </c>
      <c r="C192" t="s">
        <v>8685</v>
      </c>
      <c r="D192" t="s">
        <v>11576</v>
      </c>
    </row>
    <row r="193" spans="1:5" x14ac:dyDescent="0.15">
      <c r="B193" t="s">
        <v>12178</v>
      </c>
      <c r="C193" t="s">
        <v>11577</v>
      </c>
      <c r="D193" t="s">
        <v>11576</v>
      </c>
      <c r="E193" t="s">
        <v>6853</v>
      </c>
    </row>
    <row r="194" spans="1:5" x14ac:dyDescent="0.15">
      <c r="B194" t="s">
        <v>12179</v>
      </c>
      <c r="C194" t="s">
        <v>8687</v>
      </c>
      <c r="D194" t="s">
        <v>11576</v>
      </c>
    </row>
    <row r="195" spans="1:5" x14ac:dyDescent="0.15">
      <c r="B195" t="s">
        <v>12180</v>
      </c>
      <c r="C195" t="s">
        <v>11578</v>
      </c>
      <c r="D195" t="s">
        <v>11576</v>
      </c>
      <c r="E195" t="s">
        <v>6853</v>
      </c>
    </row>
    <row r="196" spans="1:5" s="92" customFormat="1" x14ac:dyDescent="0.15">
      <c r="A196" s="92" t="s">
        <v>6859</v>
      </c>
      <c r="B196" s="92" t="s">
        <v>12181</v>
      </c>
      <c r="C196" s="92" t="s">
        <v>517</v>
      </c>
      <c r="D196" s="92" t="s">
        <v>11579</v>
      </c>
      <c r="E196" s="92" t="s">
        <v>11580</v>
      </c>
    </row>
    <row r="197" spans="1:5" x14ac:dyDescent="0.15">
      <c r="B197" t="s">
        <v>12182</v>
      </c>
      <c r="C197" t="s">
        <v>8694</v>
      </c>
      <c r="D197" t="s">
        <v>8691</v>
      </c>
    </row>
    <row r="198" spans="1:5" x14ac:dyDescent="0.15">
      <c r="B198" t="s">
        <v>12183</v>
      </c>
      <c r="C198" t="s">
        <v>11581</v>
      </c>
      <c r="D198" t="s">
        <v>8691</v>
      </c>
      <c r="E198" t="s">
        <v>6853</v>
      </c>
    </row>
    <row r="199" spans="1:5" x14ac:dyDescent="0.15">
      <c r="B199" t="s">
        <v>12184</v>
      </c>
      <c r="C199" t="s">
        <v>8696</v>
      </c>
      <c r="D199" t="s">
        <v>8691</v>
      </c>
    </row>
    <row r="200" spans="1:5" x14ac:dyDescent="0.15">
      <c r="B200" t="s">
        <v>12185</v>
      </c>
      <c r="C200" t="s">
        <v>525</v>
      </c>
      <c r="D200" t="s">
        <v>8700</v>
      </c>
      <c r="E200" t="s">
        <v>8701</v>
      </c>
    </row>
    <row r="201" spans="1:5" x14ac:dyDescent="0.15">
      <c r="B201" t="s">
        <v>12186</v>
      </c>
      <c r="C201" t="s">
        <v>527</v>
      </c>
      <c r="D201" t="s">
        <v>8700</v>
      </c>
      <c r="E201" t="s">
        <v>8701</v>
      </c>
    </row>
    <row r="202" spans="1:5" x14ac:dyDescent="0.15">
      <c r="B202" t="s">
        <v>12187</v>
      </c>
      <c r="C202" t="s">
        <v>529</v>
      </c>
      <c r="D202" t="s">
        <v>8700</v>
      </c>
      <c r="E202" t="s">
        <v>8701</v>
      </c>
    </row>
    <row r="203" spans="1:5" x14ac:dyDescent="0.15">
      <c r="B203" t="s">
        <v>12188</v>
      </c>
      <c r="C203" t="s">
        <v>531</v>
      </c>
      <c r="D203" t="s">
        <v>8700</v>
      </c>
      <c r="E203" t="s">
        <v>8701</v>
      </c>
    </row>
    <row r="204" spans="1:5" x14ac:dyDescent="0.15">
      <c r="B204" t="s">
        <v>12189</v>
      </c>
      <c r="C204" t="s">
        <v>533</v>
      </c>
      <c r="D204" t="s">
        <v>8700</v>
      </c>
      <c r="E204" t="s">
        <v>8701</v>
      </c>
    </row>
    <row r="205" spans="1:5" x14ac:dyDescent="0.15">
      <c r="B205" t="s">
        <v>12190</v>
      </c>
      <c r="C205" t="s">
        <v>536</v>
      </c>
      <c r="D205" t="s">
        <v>8707</v>
      </c>
      <c r="E205" s="92" t="s">
        <v>11582</v>
      </c>
    </row>
    <row r="206" spans="1:5" x14ac:dyDescent="0.15">
      <c r="B206" t="s">
        <v>12191</v>
      </c>
      <c r="C206" t="s">
        <v>538</v>
      </c>
      <c r="D206" t="s">
        <v>8707</v>
      </c>
      <c r="E206" s="92" t="s">
        <v>11582</v>
      </c>
    </row>
    <row r="207" spans="1:5" x14ac:dyDescent="0.15">
      <c r="B207" t="s">
        <v>12192</v>
      </c>
      <c r="C207" t="s">
        <v>540</v>
      </c>
      <c r="D207" t="s">
        <v>8707</v>
      </c>
      <c r="E207" s="92" t="s">
        <v>11582</v>
      </c>
    </row>
    <row r="208" spans="1:5" x14ac:dyDescent="0.15">
      <c r="B208" t="s">
        <v>12193</v>
      </c>
      <c r="C208" t="s">
        <v>542</v>
      </c>
      <c r="D208" t="s">
        <v>8707</v>
      </c>
      <c r="E208" s="92" t="s">
        <v>11582</v>
      </c>
    </row>
    <row r="209" spans="1:5" x14ac:dyDescent="0.15">
      <c r="B209" t="s">
        <v>12194</v>
      </c>
      <c r="C209" t="s">
        <v>11583</v>
      </c>
      <c r="D209" t="s">
        <v>8746</v>
      </c>
      <c r="E209" s="92"/>
    </row>
    <row r="210" spans="1:5" x14ac:dyDescent="0.15">
      <c r="B210" t="s">
        <v>12195</v>
      </c>
      <c r="C210" t="s">
        <v>584</v>
      </c>
      <c r="D210" t="s">
        <v>8746</v>
      </c>
      <c r="E210" t="s">
        <v>6853</v>
      </c>
    </row>
    <row r="211" spans="1:5" x14ac:dyDescent="0.15">
      <c r="B211" t="s">
        <v>12196</v>
      </c>
      <c r="C211" t="s">
        <v>11584</v>
      </c>
      <c r="D211" t="s">
        <v>8718</v>
      </c>
    </row>
    <row r="212" spans="1:5" x14ac:dyDescent="0.15">
      <c r="B212" t="s">
        <v>12197</v>
      </c>
      <c r="C212" t="s">
        <v>11585</v>
      </c>
      <c r="D212" t="s">
        <v>8718</v>
      </c>
    </row>
    <row r="213" spans="1:5" x14ac:dyDescent="0.15">
      <c r="B213" t="s">
        <v>12198</v>
      </c>
      <c r="C213" t="s">
        <v>11586</v>
      </c>
      <c r="D213" t="s">
        <v>8718</v>
      </c>
    </row>
    <row r="214" spans="1:5" x14ac:dyDescent="0.15">
      <c r="B214" t="s">
        <v>12199</v>
      </c>
      <c r="C214" t="s">
        <v>11587</v>
      </c>
      <c r="D214" t="s">
        <v>8718</v>
      </c>
    </row>
    <row r="215" spans="1:5" x14ac:dyDescent="0.15">
      <c r="B215" t="s">
        <v>12200</v>
      </c>
      <c r="C215" t="s">
        <v>11588</v>
      </c>
      <c r="D215" t="s">
        <v>8718</v>
      </c>
      <c r="E215" t="s">
        <v>11589</v>
      </c>
    </row>
    <row r="216" spans="1:5" s="90" customFormat="1" x14ac:dyDescent="0.15">
      <c r="A216" s="90" t="s">
        <v>11425</v>
      </c>
      <c r="B216" s="90" t="s">
        <v>12201</v>
      </c>
      <c r="C216" s="90" t="s">
        <v>552</v>
      </c>
      <c r="D216" s="90" t="s">
        <v>8718</v>
      </c>
      <c r="E216" s="90" t="s">
        <v>8719</v>
      </c>
    </row>
    <row r="217" spans="1:5" s="90" customFormat="1" x14ac:dyDescent="0.15">
      <c r="A217" s="90" t="s">
        <v>11425</v>
      </c>
      <c r="B217" s="90" t="s">
        <v>12202</v>
      </c>
      <c r="C217" s="90" t="s">
        <v>587</v>
      </c>
      <c r="D217" s="90" t="s">
        <v>8750</v>
      </c>
      <c r="E217" s="90" t="s">
        <v>8751</v>
      </c>
    </row>
    <row r="218" spans="1:5" s="90" customFormat="1" x14ac:dyDescent="0.15">
      <c r="A218" s="90" t="s">
        <v>11425</v>
      </c>
      <c r="B218" s="90" t="s">
        <v>12203</v>
      </c>
      <c r="C218" s="90" t="s">
        <v>589</v>
      </c>
      <c r="D218" s="90" t="s">
        <v>8750</v>
      </c>
      <c r="E218" s="90" t="s">
        <v>8751</v>
      </c>
    </row>
    <row r="219" spans="1:5" x14ac:dyDescent="0.15">
      <c r="B219" t="s">
        <v>12204</v>
      </c>
      <c r="C219" t="s">
        <v>591</v>
      </c>
      <c r="D219" t="s">
        <v>8750</v>
      </c>
      <c r="E219" t="s">
        <v>11590</v>
      </c>
    </row>
    <row r="220" spans="1:5" s="90" customFormat="1" x14ac:dyDescent="0.15">
      <c r="A220" s="90" t="s">
        <v>11425</v>
      </c>
      <c r="B220" s="90" t="s">
        <v>12205</v>
      </c>
      <c r="C220" s="90" t="s">
        <v>8755</v>
      </c>
      <c r="D220" s="90" t="s">
        <v>8756</v>
      </c>
      <c r="E220" s="90" t="s">
        <v>8757</v>
      </c>
    </row>
    <row r="221" spans="1:5" s="90" customFormat="1" x14ac:dyDescent="0.15">
      <c r="A221" s="90" t="s">
        <v>11425</v>
      </c>
      <c r="B221" s="90" t="s">
        <v>12206</v>
      </c>
      <c r="C221" s="90" t="s">
        <v>595</v>
      </c>
      <c r="D221" s="90" t="s">
        <v>8756</v>
      </c>
      <c r="E221" s="90" t="s">
        <v>8751</v>
      </c>
    </row>
    <row r="222" spans="1:5" s="92" customFormat="1" x14ac:dyDescent="0.15">
      <c r="A222" s="92" t="s">
        <v>6859</v>
      </c>
      <c r="B222" s="92" t="s">
        <v>12207</v>
      </c>
      <c r="C222" s="92" t="s">
        <v>437</v>
      </c>
      <c r="D222" s="92" t="s">
        <v>8756</v>
      </c>
      <c r="E222" s="92" t="s">
        <v>11591</v>
      </c>
    </row>
    <row r="223" spans="1:5" s="92" customFormat="1" x14ac:dyDescent="0.15">
      <c r="A223" s="92" t="s">
        <v>6859</v>
      </c>
      <c r="B223" s="92" t="s">
        <v>12208</v>
      </c>
      <c r="C223" s="92" t="s">
        <v>439</v>
      </c>
      <c r="D223" s="92" t="s">
        <v>8756</v>
      </c>
      <c r="E223" s="92" t="s">
        <v>11591</v>
      </c>
    </row>
    <row r="224" spans="1:5" s="90" customFormat="1" x14ac:dyDescent="0.15">
      <c r="A224" s="90" t="s">
        <v>11425</v>
      </c>
      <c r="B224" s="90" t="s">
        <v>12209</v>
      </c>
      <c r="C224" s="90" t="s">
        <v>591</v>
      </c>
      <c r="D224" s="90" t="s">
        <v>8756</v>
      </c>
    </row>
    <row r="225" spans="1:5" x14ac:dyDescent="0.15">
      <c r="B225" t="s">
        <v>12210</v>
      </c>
      <c r="C225" t="s">
        <v>11592</v>
      </c>
      <c r="D225" t="s">
        <v>11593</v>
      </c>
      <c r="E225" t="s">
        <v>8751</v>
      </c>
    </row>
    <row r="226" spans="1:5" x14ac:dyDescent="0.15">
      <c r="B226" t="s">
        <v>12211</v>
      </c>
      <c r="C226" t="s">
        <v>11594</v>
      </c>
      <c r="D226" t="s">
        <v>11593</v>
      </c>
    </row>
    <row r="227" spans="1:5" x14ac:dyDescent="0.15">
      <c r="B227" t="s">
        <v>12212</v>
      </c>
      <c r="C227" t="s">
        <v>11595</v>
      </c>
      <c r="D227" t="s">
        <v>11593</v>
      </c>
      <c r="E227" t="s">
        <v>8751</v>
      </c>
    </row>
    <row r="228" spans="1:5" x14ac:dyDescent="0.15">
      <c r="B228" t="s">
        <v>12213</v>
      </c>
      <c r="C228" t="s">
        <v>11596</v>
      </c>
      <c r="D228" t="s">
        <v>11593</v>
      </c>
    </row>
    <row r="229" spans="1:5" x14ac:dyDescent="0.15">
      <c r="B229" t="s">
        <v>12214</v>
      </c>
      <c r="C229" t="s">
        <v>11597</v>
      </c>
      <c r="D229" t="s">
        <v>11593</v>
      </c>
      <c r="E229" t="s">
        <v>11598</v>
      </c>
    </row>
    <row r="230" spans="1:5" x14ac:dyDescent="0.15">
      <c r="B230" t="s">
        <v>12215</v>
      </c>
      <c r="C230" t="s">
        <v>11599</v>
      </c>
      <c r="D230" t="s">
        <v>11593</v>
      </c>
      <c r="E230" t="s">
        <v>11598</v>
      </c>
    </row>
    <row r="231" spans="1:5" x14ac:dyDescent="0.15">
      <c r="B231" t="s">
        <v>12216</v>
      </c>
      <c r="C231" t="s">
        <v>11600</v>
      </c>
      <c r="D231" t="s">
        <v>11593</v>
      </c>
      <c r="E231" t="s">
        <v>11601</v>
      </c>
    </row>
    <row r="232" spans="1:5" x14ac:dyDescent="0.15">
      <c r="B232" t="s">
        <v>12217</v>
      </c>
      <c r="C232" t="s">
        <v>11602</v>
      </c>
      <c r="D232" t="s">
        <v>11593</v>
      </c>
      <c r="E232" t="s">
        <v>11598</v>
      </c>
    </row>
    <row r="233" spans="1:5" x14ac:dyDescent="0.15">
      <c r="B233" t="s">
        <v>12218</v>
      </c>
      <c r="C233" t="s">
        <v>11603</v>
      </c>
      <c r="D233" t="s">
        <v>11593</v>
      </c>
      <c r="E233" t="s">
        <v>11604</v>
      </c>
    </row>
    <row r="234" spans="1:5" s="92" customFormat="1" x14ac:dyDescent="0.15">
      <c r="A234" s="92" t="s">
        <v>6859</v>
      </c>
      <c r="B234" s="92" t="s">
        <v>12219</v>
      </c>
      <c r="C234" s="92" t="s">
        <v>11605</v>
      </c>
      <c r="D234" s="92" t="s">
        <v>11593</v>
      </c>
      <c r="E234" s="92" t="s">
        <v>11591</v>
      </c>
    </row>
    <row r="235" spans="1:5" s="92" customFormat="1" x14ac:dyDescent="0.15">
      <c r="A235" s="92" t="s">
        <v>6859</v>
      </c>
      <c r="B235" s="92" t="s">
        <v>12220</v>
      </c>
      <c r="C235" s="92" t="s">
        <v>11606</v>
      </c>
      <c r="D235" s="92" t="s">
        <v>11607</v>
      </c>
      <c r="E235" s="92" t="s">
        <v>11608</v>
      </c>
    </row>
    <row r="236" spans="1:5" s="92" customFormat="1" x14ac:dyDescent="0.15">
      <c r="A236" s="92" t="s">
        <v>6859</v>
      </c>
      <c r="B236" s="92" t="s">
        <v>12221</v>
      </c>
      <c r="C236" s="92" t="s">
        <v>11609</v>
      </c>
      <c r="D236" s="92" t="s">
        <v>11607</v>
      </c>
      <c r="E236" s="92" t="s">
        <v>11610</v>
      </c>
    </row>
    <row r="237" spans="1:5" x14ac:dyDescent="0.15">
      <c r="B237" t="s">
        <v>12222</v>
      </c>
      <c r="C237" t="s">
        <v>11611</v>
      </c>
      <c r="D237" t="s">
        <v>11607</v>
      </c>
      <c r="E237" t="s">
        <v>11598</v>
      </c>
    </row>
    <row r="238" spans="1:5" x14ac:dyDescent="0.15">
      <c r="B238" t="s">
        <v>12223</v>
      </c>
      <c r="C238" t="s">
        <v>11594</v>
      </c>
      <c r="D238" t="s">
        <v>11607</v>
      </c>
    </row>
    <row r="239" spans="1:5" x14ac:dyDescent="0.15">
      <c r="B239" t="s">
        <v>12224</v>
      </c>
      <c r="C239" t="s">
        <v>11612</v>
      </c>
      <c r="D239" t="s">
        <v>8867</v>
      </c>
      <c r="E239" t="s">
        <v>11598</v>
      </c>
    </row>
    <row r="240" spans="1:5" s="92" customFormat="1" x14ac:dyDescent="0.15">
      <c r="A240" s="92" t="s">
        <v>6859</v>
      </c>
      <c r="B240" s="92" t="s">
        <v>12225</v>
      </c>
      <c r="C240" s="92" t="s">
        <v>11613</v>
      </c>
      <c r="D240" s="92" t="s">
        <v>8867</v>
      </c>
      <c r="E240" s="92" t="s">
        <v>11608</v>
      </c>
    </row>
    <row r="241" spans="1:5" x14ac:dyDescent="0.15">
      <c r="B241" t="s">
        <v>12226</v>
      </c>
      <c r="C241" t="s">
        <v>11614</v>
      </c>
      <c r="D241" t="s">
        <v>8867</v>
      </c>
      <c r="E241" t="s">
        <v>11598</v>
      </c>
    </row>
    <row r="242" spans="1:5" x14ac:dyDescent="0.15">
      <c r="B242" t="s">
        <v>12227</v>
      </c>
      <c r="C242" t="s">
        <v>11615</v>
      </c>
      <c r="D242" t="s">
        <v>8867</v>
      </c>
    </row>
    <row r="243" spans="1:5" x14ac:dyDescent="0.15">
      <c r="B243" t="s">
        <v>12228</v>
      </c>
      <c r="C243" t="s">
        <v>11616</v>
      </c>
      <c r="D243" t="s">
        <v>8867</v>
      </c>
      <c r="E243" t="s">
        <v>11598</v>
      </c>
    </row>
    <row r="244" spans="1:5" x14ac:dyDescent="0.15">
      <c r="B244" t="s">
        <v>12229</v>
      </c>
      <c r="C244" t="s">
        <v>11617</v>
      </c>
      <c r="D244" t="s">
        <v>8867</v>
      </c>
    </row>
    <row r="245" spans="1:5" x14ac:dyDescent="0.15">
      <c r="B245" t="s">
        <v>12230</v>
      </c>
      <c r="C245" t="s">
        <v>11612</v>
      </c>
      <c r="D245" t="s">
        <v>8874</v>
      </c>
      <c r="E245" t="s">
        <v>11598</v>
      </c>
    </row>
    <row r="246" spans="1:5" x14ac:dyDescent="0.15">
      <c r="B246" t="s">
        <v>12231</v>
      </c>
      <c r="C246" t="s">
        <v>11618</v>
      </c>
      <c r="D246" t="s">
        <v>8874</v>
      </c>
      <c r="E246" t="s">
        <v>11598</v>
      </c>
    </row>
    <row r="247" spans="1:5" x14ac:dyDescent="0.15">
      <c r="B247" t="s">
        <v>12232</v>
      </c>
      <c r="C247" t="s">
        <v>11619</v>
      </c>
      <c r="D247" t="s">
        <v>8874</v>
      </c>
      <c r="E247" t="s">
        <v>11598</v>
      </c>
    </row>
    <row r="248" spans="1:5" s="92" customFormat="1" x14ac:dyDescent="0.15">
      <c r="A248" s="92" t="s">
        <v>6859</v>
      </c>
      <c r="B248" s="92" t="s">
        <v>12233</v>
      </c>
      <c r="C248" s="92" t="s">
        <v>799</v>
      </c>
      <c r="D248" s="92" t="s">
        <v>8879</v>
      </c>
      <c r="E248" s="92" t="s">
        <v>11620</v>
      </c>
    </row>
    <row r="249" spans="1:5" x14ac:dyDescent="0.15">
      <c r="B249" t="s">
        <v>12234</v>
      </c>
      <c r="C249" t="s">
        <v>11621</v>
      </c>
      <c r="D249" t="s">
        <v>8881</v>
      </c>
      <c r="E249" t="s">
        <v>8751</v>
      </c>
    </row>
    <row r="250" spans="1:5" x14ac:dyDescent="0.15">
      <c r="B250" t="s">
        <v>12235</v>
      </c>
      <c r="C250" t="s">
        <v>11622</v>
      </c>
      <c r="D250" t="s">
        <v>8881</v>
      </c>
      <c r="E250" t="s">
        <v>8751</v>
      </c>
    </row>
    <row r="251" spans="1:5" x14ac:dyDescent="0.15">
      <c r="B251" t="s">
        <v>12236</v>
      </c>
      <c r="C251" t="s">
        <v>11623</v>
      </c>
      <c r="D251" t="s">
        <v>8881</v>
      </c>
      <c r="E251" t="s">
        <v>8751</v>
      </c>
    </row>
    <row r="252" spans="1:5" x14ac:dyDescent="0.15">
      <c r="B252" t="s">
        <v>12237</v>
      </c>
      <c r="C252" t="s">
        <v>11624</v>
      </c>
      <c r="D252" t="s">
        <v>8881</v>
      </c>
      <c r="E252" t="s">
        <v>8751</v>
      </c>
    </row>
    <row r="253" spans="1:5" x14ac:dyDescent="0.15">
      <c r="B253" t="s">
        <v>12238</v>
      </c>
      <c r="C253" t="s">
        <v>11625</v>
      </c>
      <c r="D253" t="s">
        <v>8881</v>
      </c>
      <c r="E253" t="s">
        <v>8751</v>
      </c>
    </row>
    <row r="254" spans="1:5" x14ac:dyDescent="0.15">
      <c r="B254" t="s">
        <v>12239</v>
      </c>
      <c r="C254" t="s">
        <v>11626</v>
      </c>
      <c r="D254" t="s">
        <v>8881</v>
      </c>
      <c r="E254" t="s">
        <v>8751</v>
      </c>
    </row>
    <row r="255" spans="1:5" x14ac:dyDescent="0.15">
      <c r="B255" t="s">
        <v>12240</v>
      </c>
      <c r="C255" t="s">
        <v>814</v>
      </c>
      <c r="D255" t="s">
        <v>8889</v>
      </c>
      <c r="E255" t="s">
        <v>6853</v>
      </c>
    </row>
    <row r="256" spans="1:5" s="92" customFormat="1" x14ac:dyDescent="0.15">
      <c r="A256" s="92" t="s">
        <v>11866</v>
      </c>
      <c r="B256" s="92" t="s">
        <v>12241</v>
      </c>
      <c r="C256" s="92" t="s">
        <v>816</v>
      </c>
      <c r="D256" s="92" t="s">
        <v>8889</v>
      </c>
      <c r="E256" s="92" t="s">
        <v>11867</v>
      </c>
    </row>
    <row r="257" spans="1:5" x14ac:dyDescent="0.15">
      <c r="B257" t="s">
        <v>12242</v>
      </c>
      <c r="C257" t="s">
        <v>11868</v>
      </c>
      <c r="D257" t="s">
        <v>11869</v>
      </c>
      <c r="E257" t="s">
        <v>11870</v>
      </c>
    </row>
    <row r="258" spans="1:5" x14ac:dyDescent="0.15">
      <c r="B258" t="s">
        <v>12243</v>
      </c>
      <c r="C258" t="s">
        <v>11871</v>
      </c>
      <c r="D258" t="s">
        <v>11869</v>
      </c>
      <c r="E258" t="s">
        <v>11870</v>
      </c>
    </row>
    <row r="259" spans="1:5" s="92" customFormat="1" x14ac:dyDescent="0.15">
      <c r="A259" s="92" t="s">
        <v>11866</v>
      </c>
      <c r="B259" s="92" t="s">
        <v>12244</v>
      </c>
      <c r="C259" s="92" t="s">
        <v>831</v>
      </c>
      <c r="D259" s="92" t="s">
        <v>8896</v>
      </c>
      <c r="E259" s="92" t="s">
        <v>11867</v>
      </c>
    </row>
    <row r="260" spans="1:5" x14ac:dyDescent="0.15">
      <c r="B260" t="s">
        <v>12245</v>
      </c>
      <c r="C260" t="s">
        <v>841</v>
      </c>
      <c r="D260" t="s">
        <v>8918</v>
      </c>
      <c r="E260" t="s">
        <v>8751</v>
      </c>
    </row>
    <row r="261" spans="1:5" x14ac:dyDescent="0.15">
      <c r="B261" t="s">
        <v>12246</v>
      </c>
      <c r="C261" t="s">
        <v>843</v>
      </c>
      <c r="D261" t="s">
        <v>8918</v>
      </c>
      <c r="E261" t="s">
        <v>8751</v>
      </c>
    </row>
    <row r="262" spans="1:5" x14ac:dyDescent="0.15">
      <c r="B262" t="s">
        <v>12247</v>
      </c>
      <c r="C262" t="s">
        <v>845</v>
      </c>
      <c r="D262" t="s">
        <v>8918</v>
      </c>
      <c r="E262" t="s">
        <v>8751</v>
      </c>
    </row>
    <row r="263" spans="1:5" x14ac:dyDescent="0.15">
      <c r="B263" t="s">
        <v>12248</v>
      </c>
      <c r="C263" t="s">
        <v>848</v>
      </c>
      <c r="D263" t="s">
        <v>8922</v>
      </c>
      <c r="E263" t="s">
        <v>8751</v>
      </c>
    </row>
    <row r="264" spans="1:5" x14ac:dyDescent="0.15">
      <c r="B264" t="s">
        <v>12249</v>
      </c>
      <c r="C264" t="s">
        <v>850</v>
      </c>
      <c r="D264" t="s">
        <v>8922</v>
      </c>
      <c r="E264" t="s">
        <v>8751</v>
      </c>
    </row>
    <row r="265" spans="1:5" x14ac:dyDescent="0.15">
      <c r="B265" t="s">
        <v>12250</v>
      </c>
      <c r="C265" t="s">
        <v>852</v>
      </c>
      <c r="D265" t="s">
        <v>8922</v>
      </c>
      <c r="E265" t="s">
        <v>8751</v>
      </c>
    </row>
    <row r="266" spans="1:5" x14ac:dyDescent="0.15">
      <c r="B266" t="s">
        <v>12251</v>
      </c>
      <c r="C266" t="s">
        <v>854</v>
      </c>
      <c r="D266" t="s">
        <v>8922</v>
      </c>
      <c r="E266" t="s">
        <v>8751</v>
      </c>
    </row>
    <row r="267" spans="1:5" x14ac:dyDescent="0.15">
      <c r="B267" t="s">
        <v>12252</v>
      </c>
      <c r="C267" t="s">
        <v>856</v>
      </c>
      <c r="D267" t="s">
        <v>8922</v>
      </c>
      <c r="E267" t="s">
        <v>8751</v>
      </c>
    </row>
    <row r="268" spans="1:5" x14ac:dyDescent="0.15">
      <c r="B268" t="s">
        <v>12253</v>
      </c>
      <c r="C268" t="s">
        <v>859</v>
      </c>
      <c r="D268" t="s">
        <v>11872</v>
      </c>
      <c r="E268" t="s">
        <v>8751</v>
      </c>
    </row>
    <row r="269" spans="1:5" x14ac:dyDescent="0.15">
      <c r="B269" t="s">
        <v>12254</v>
      </c>
      <c r="C269" t="s">
        <v>861</v>
      </c>
      <c r="D269" t="s">
        <v>11872</v>
      </c>
      <c r="E269" t="s">
        <v>8751</v>
      </c>
    </row>
    <row r="270" spans="1:5" x14ac:dyDescent="0.15">
      <c r="B270" t="s">
        <v>12255</v>
      </c>
      <c r="C270" t="s">
        <v>863</v>
      </c>
      <c r="D270" t="s">
        <v>11872</v>
      </c>
      <c r="E270" t="s">
        <v>8751</v>
      </c>
    </row>
    <row r="271" spans="1:5" x14ac:dyDescent="0.15">
      <c r="B271" t="s">
        <v>12256</v>
      </c>
      <c r="C271" t="s">
        <v>865</v>
      </c>
      <c r="D271" t="s">
        <v>11872</v>
      </c>
      <c r="E271" t="s">
        <v>8751</v>
      </c>
    </row>
    <row r="272" spans="1:5" s="90" customFormat="1" x14ac:dyDescent="0.15">
      <c r="A272" s="90" t="s">
        <v>11723</v>
      </c>
      <c r="B272" s="90" t="s">
        <v>12257</v>
      </c>
      <c r="C272" s="90" t="s">
        <v>859</v>
      </c>
      <c r="D272" s="90" t="s">
        <v>8928</v>
      </c>
      <c r="E272" s="90" t="s">
        <v>8751</v>
      </c>
    </row>
    <row r="273" spans="1:5" s="90" customFormat="1" x14ac:dyDescent="0.15">
      <c r="A273" s="90" t="s">
        <v>11723</v>
      </c>
      <c r="B273" s="90" t="s">
        <v>12258</v>
      </c>
      <c r="C273" s="90" t="s">
        <v>861</v>
      </c>
      <c r="D273" s="90" t="s">
        <v>8928</v>
      </c>
      <c r="E273" s="90" t="s">
        <v>8751</v>
      </c>
    </row>
    <row r="274" spans="1:5" s="90" customFormat="1" x14ac:dyDescent="0.15">
      <c r="A274" s="90" t="s">
        <v>11723</v>
      </c>
      <c r="B274" s="90" t="s">
        <v>12259</v>
      </c>
      <c r="C274" s="90" t="s">
        <v>863</v>
      </c>
      <c r="D274" s="90" t="s">
        <v>8928</v>
      </c>
      <c r="E274" s="90" t="s">
        <v>8751</v>
      </c>
    </row>
    <row r="275" spans="1:5" s="90" customFormat="1" x14ac:dyDescent="0.15">
      <c r="A275" s="90" t="s">
        <v>11723</v>
      </c>
      <c r="B275" s="90" t="s">
        <v>12260</v>
      </c>
      <c r="C275" s="90" t="s">
        <v>865</v>
      </c>
      <c r="D275" s="90" t="s">
        <v>8928</v>
      </c>
      <c r="E275" s="90" t="s">
        <v>8751</v>
      </c>
    </row>
    <row r="276" spans="1:5" s="90" customFormat="1" x14ac:dyDescent="0.15">
      <c r="A276" s="90" t="s">
        <v>11723</v>
      </c>
      <c r="B276" s="90" t="s">
        <v>12261</v>
      </c>
      <c r="C276" s="90" t="s">
        <v>859</v>
      </c>
      <c r="D276" s="90" t="s">
        <v>8933</v>
      </c>
      <c r="E276" s="90" t="s">
        <v>8751</v>
      </c>
    </row>
    <row r="277" spans="1:5" s="90" customFormat="1" x14ac:dyDescent="0.15">
      <c r="A277" s="90" t="s">
        <v>11723</v>
      </c>
      <c r="B277" s="90" t="s">
        <v>12262</v>
      </c>
      <c r="C277" s="90" t="s">
        <v>861</v>
      </c>
      <c r="D277" s="90" t="s">
        <v>8933</v>
      </c>
      <c r="E277" s="90" t="s">
        <v>8751</v>
      </c>
    </row>
    <row r="278" spans="1:5" s="90" customFormat="1" x14ac:dyDescent="0.15">
      <c r="A278" s="90" t="s">
        <v>11723</v>
      </c>
      <c r="B278" s="90" t="s">
        <v>12263</v>
      </c>
      <c r="C278" s="90" t="s">
        <v>863</v>
      </c>
      <c r="D278" s="90" t="s">
        <v>8933</v>
      </c>
      <c r="E278" s="90" t="s">
        <v>8751</v>
      </c>
    </row>
    <row r="279" spans="1:5" s="90" customFormat="1" x14ac:dyDescent="0.15">
      <c r="A279" s="90" t="s">
        <v>11723</v>
      </c>
      <c r="B279" s="90" t="s">
        <v>12264</v>
      </c>
      <c r="C279" s="90" t="s">
        <v>865</v>
      </c>
      <c r="D279" s="90" t="s">
        <v>8933</v>
      </c>
      <c r="E279" s="90" t="s">
        <v>8751</v>
      </c>
    </row>
    <row r="280" spans="1:5" s="90" customFormat="1" x14ac:dyDescent="0.15">
      <c r="A280" s="90" t="s">
        <v>11723</v>
      </c>
      <c r="B280" s="90" t="s">
        <v>12265</v>
      </c>
      <c r="C280" s="90" t="s">
        <v>859</v>
      </c>
      <c r="D280" s="90" t="s">
        <v>8938</v>
      </c>
      <c r="E280" s="90" t="s">
        <v>8751</v>
      </c>
    </row>
    <row r="281" spans="1:5" s="90" customFormat="1" x14ac:dyDescent="0.15">
      <c r="A281" s="90" t="s">
        <v>11723</v>
      </c>
      <c r="B281" s="90" t="s">
        <v>12266</v>
      </c>
      <c r="C281" s="90" t="s">
        <v>861</v>
      </c>
      <c r="D281" s="90" t="s">
        <v>8938</v>
      </c>
      <c r="E281" s="90" t="s">
        <v>8751</v>
      </c>
    </row>
    <row r="282" spans="1:5" s="90" customFormat="1" x14ac:dyDescent="0.15">
      <c r="A282" s="90" t="s">
        <v>11723</v>
      </c>
      <c r="B282" s="90" t="s">
        <v>12267</v>
      </c>
      <c r="C282" s="90" t="s">
        <v>863</v>
      </c>
      <c r="D282" s="90" t="s">
        <v>8938</v>
      </c>
      <c r="E282" s="90" t="s">
        <v>8751</v>
      </c>
    </row>
    <row r="283" spans="1:5" s="90" customFormat="1" x14ac:dyDescent="0.15">
      <c r="A283" s="90" t="s">
        <v>11723</v>
      </c>
      <c r="B283" s="90" t="s">
        <v>12268</v>
      </c>
      <c r="C283" s="90" t="s">
        <v>865</v>
      </c>
      <c r="D283" s="90" t="s">
        <v>8938</v>
      </c>
      <c r="E283" s="90" t="s">
        <v>8751</v>
      </c>
    </row>
    <row r="284" spans="1:5" s="90" customFormat="1" x14ac:dyDescent="0.15">
      <c r="A284" s="90" t="s">
        <v>11723</v>
      </c>
      <c r="B284" s="90" t="s">
        <v>12269</v>
      </c>
      <c r="C284" s="90" t="s">
        <v>859</v>
      </c>
      <c r="D284" s="90" t="s">
        <v>8943</v>
      </c>
      <c r="E284" s="90" t="s">
        <v>8751</v>
      </c>
    </row>
    <row r="285" spans="1:5" s="90" customFormat="1" x14ac:dyDescent="0.15">
      <c r="A285" s="90" t="s">
        <v>11723</v>
      </c>
      <c r="B285" s="90" t="s">
        <v>12270</v>
      </c>
      <c r="C285" s="90" t="s">
        <v>861</v>
      </c>
      <c r="D285" s="90" t="s">
        <v>8943</v>
      </c>
      <c r="E285" s="90" t="s">
        <v>8751</v>
      </c>
    </row>
    <row r="286" spans="1:5" s="90" customFormat="1" x14ac:dyDescent="0.15">
      <c r="A286" s="90" t="s">
        <v>11723</v>
      </c>
      <c r="B286" s="90" t="s">
        <v>12271</v>
      </c>
      <c r="C286" s="90" t="s">
        <v>863</v>
      </c>
      <c r="D286" s="90" t="s">
        <v>8943</v>
      </c>
      <c r="E286" s="90" t="s">
        <v>8751</v>
      </c>
    </row>
    <row r="287" spans="1:5" s="90" customFormat="1" x14ac:dyDescent="0.15">
      <c r="A287" s="90" t="s">
        <v>11723</v>
      </c>
      <c r="B287" s="90" t="s">
        <v>12272</v>
      </c>
      <c r="C287" s="90" t="s">
        <v>865</v>
      </c>
      <c r="D287" s="90" t="s">
        <v>8943</v>
      </c>
      <c r="E287" s="90" t="s">
        <v>8751</v>
      </c>
    </row>
    <row r="288" spans="1:5" s="90" customFormat="1" x14ac:dyDescent="0.15">
      <c r="A288" s="90" t="s">
        <v>11723</v>
      </c>
      <c r="B288" s="90" t="s">
        <v>12273</v>
      </c>
      <c r="C288" s="90" t="s">
        <v>859</v>
      </c>
      <c r="D288" s="90" t="s">
        <v>8948</v>
      </c>
      <c r="E288" s="90" t="s">
        <v>8751</v>
      </c>
    </row>
    <row r="289" spans="1:5" s="90" customFormat="1" x14ac:dyDescent="0.15">
      <c r="A289" s="90" t="s">
        <v>11723</v>
      </c>
      <c r="B289" s="90" t="s">
        <v>12274</v>
      </c>
      <c r="C289" s="90" t="s">
        <v>861</v>
      </c>
      <c r="D289" s="90" t="s">
        <v>8948</v>
      </c>
      <c r="E289" s="90" t="s">
        <v>8751</v>
      </c>
    </row>
    <row r="290" spans="1:5" s="90" customFormat="1" x14ac:dyDescent="0.15">
      <c r="A290" s="90" t="s">
        <v>11723</v>
      </c>
      <c r="B290" s="90" t="s">
        <v>12275</v>
      </c>
      <c r="C290" s="90" t="s">
        <v>863</v>
      </c>
      <c r="D290" s="90" t="s">
        <v>8948</v>
      </c>
      <c r="E290" s="90" t="s">
        <v>8751</v>
      </c>
    </row>
    <row r="291" spans="1:5" s="90" customFormat="1" x14ac:dyDescent="0.15">
      <c r="A291" s="90" t="s">
        <v>11723</v>
      </c>
      <c r="B291" s="90" t="s">
        <v>12276</v>
      </c>
      <c r="C291" s="90" t="s">
        <v>865</v>
      </c>
      <c r="D291" s="90" t="s">
        <v>8948</v>
      </c>
      <c r="E291" s="90" t="s">
        <v>8751</v>
      </c>
    </row>
    <row r="292" spans="1:5" x14ac:dyDescent="0.15">
      <c r="B292" t="s">
        <v>12277</v>
      </c>
      <c r="C292" t="s">
        <v>11873</v>
      </c>
      <c r="D292" t="s">
        <v>11874</v>
      </c>
    </row>
    <row r="293" spans="1:5" x14ac:dyDescent="0.15">
      <c r="B293" t="s">
        <v>12278</v>
      </c>
      <c r="C293" t="s">
        <v>11875</v>
      </c>
      <c r="D293" t="s">
        <v>11874</v>
      </c>
    </row>
    <row r="294" spans="1:5" x14ac:dyDescent="0.15">
      <c r="B294" t="s">
        <v>12279</v>
      </c>
      <c r="C294" t="s">
        <v>11876</v>
      </c>
      <c r="D294" t="s">
        <v>11874</v>
      </c>
    </row>
    <row r="295" spans="1:5" x14ac:dyDescent="0.15">
      <c r="B295" t="s">
        <v>12280</v>
      </c>
      <c r="C295" t="s">
        <v>11877</v>
      </c>
      <c r="D295" t="s">
        <v>11874</v>
      </c>
    </row>
    <row r="296" spans="1:5" x14ac:dyDescent="0.15">
      <c r="B296" t="s">
        <v>12281</v>
      </c>
      <c r="C296" t="s">
        <v>11878</v>
      </c>
      <c r="D296" t="s">
        <v>11874</v>
      </c>
    </row>
    <row r="297" spans="1:5" x14ac:dyDescent="0.15">
      <c r="B297" t="s">
        <v>12282</v>
      </c>
      <c r="C297" t="s">
        <v>11879</v>
      </c>
      <c r="D297" t="s">
        <v>11874</v>
      </c>
    </row>
    <row r="298" spans="1:5" x14ac:dyDescent="0.15">
      <c r="B298" t="s">
        <v>12283</v>
      </c>
      <c r="C298" t="s">
        <v>11880</v>
      </c>
      <c r="D298" t="s">
        <v>11874</v>
      </c>
    </row>
    <row r="299" spans="1:5" x14ac:dyDescent="0.15">
      <c r="B299" t="s">
        <v>12284</v>
      </c>
      <c r="C299" t="s">
        <v>11881</v>
      </c>
      <c r="D299" t="s">
        <v>11874</v>
      </c>
    </row>
    <row r="300" spans="1:5" x14ac:dyDescent="0.15">
      <c r="B300" t="s">
        <v>12285</v>
      </c>
      <c r="C300" t="s">
        <v>11882</v>
      </c>
      <c r="D300" t="s">
        <v>11874</v>
      </c>
      <c r="E300" t="s">
        <v>8751</v>
      </c>
    </row>
    <row r="301" spans="1:5" x14ac:dyDescent="0.15">
      <c r="B301" t="s">
        <v>12286</v>
      </c>
      <c r="C301" t="s">
        <v>11883</v>
      </c>
      <c r="D301" t="s">
        <v>11874</v>
      </c>
      <c r="E301" t="s">
        <v>8751</v>
      </c>
    </row>
    <row r="302" spans="1:5" s="92" customFormat="1" x14ac:dyDescent="0.15">
      <c r="A302" s="92" t="s">
        <v>11866</v>
      </c>
      <c r="B302" s="92" t="s">
        <v>12287</v>
      </c>
      <c r="C302" s="92" t="s">
        <v>899</v>
      </c>
      <c r="D302" s="92" t="s">
        <v>11874</v>
      </c>
      <c r="E302" s="92" t="s">
        <v>11884</v>
      </c>
    </row>
    <row r="303" spans="1:5" s="90" customFormat="1" x14ac:dyDescent="0.15">
      <c r="A303" s="90" t="s">
        <v>11723</v>
      </c>
      <c r="B303" s="90" t="s">
        <v>12288</v>
      </c>
      <c r="C303" s="90" t="s">
        <v>11873</v>
      </c>
      <c r="D303" s="90" t="s">
        <v>8953</v>
      </c>
    </row>
    <row r="304" spans="1:5" s="90" customFormat="1" x14ac:dyDescent="0.15">
      <c r="A304" s="90" t="s">
        <v>11723</v>
      </c>
      <c r="B304" s="90" t="s">
        <v>12289</v>
      </c>
      <c r="C304" s="90" t="s">
        <v>11875</v>
      </c>
      <c r="D304" s="90" t="s">
        <v>8953</v>
      </c>
    </row>
    <row r="305" spans="1:5" s="90" customFormat="1" x14ac:dyDescent="0.15">
      <c r="A305" s="90" t="s">
        <v>11723</v>
      </c>
      <c r="B305" s="90" t="s">
        <v>12290</v>
      </c>
      <c r="C305" s="90" t="s">
        <v>11876</v>
      </c>
      <c r="D305" s="90" t="s">
        <v>8953</v>
      </c>
    </row>
    <row r="306" spans="1:5" s="90" customFormat="1" x14ac:dyDescent="0.15">
      <c r="A306" s="90" t="s">
        <v>11723</v>
      </c>
      <c r="B306" s="90" t="s">
        <v>12291</v>
      </c>
      <c r="C306" s="90" t="s">
        <v>11877</v>
      </c>
      <c r="D306" s="90" t="s">
        <v>8953</v>
      </c>
    </row>
    <row r="307" spans="1:5" s="90" customFormat="1" x14ac:dyDescent="0.15">
      <c r="A307" s="90" t="s">
        <v>11723</v>
      </c>
      <c r="B307" s="90" t="s">
        <v>12292</v>
      </c>
      <c r="C307" s="90" t="s">
        <v>11878</v>
      </c>
      <c r="D307" s="90" t="s">
        <v>8953</v>
      </c>
    </row>
    <row r="308" spans="1:5" s="90" customFormat="1" x14ac:dyDescent="0.15">
      <c r="A308" s="90" t="s">
        <v>11723</v>
      </c>
      <c r="B308" s="90" t="s">
        <v>12293</v>
      </c>
      <c r="C308" s="90" t="s">
        <v>11879</v>
      </c>
      <c r="D308" s="90" t="s">
        <v>8953</v>
      </c>
    </row>
    <row r="309" spans="1:5" s="90" customFormat="1" x14ac:dyDescent="0.15">
      <c r="A309" s="90" t="s">
        <v>11723</v>
      </c>
      <c r="B309" s="90" t="s">
        <v>12294</v>
      </c>
      <c r="C309" s="90" t="s">
        <v>11880</v>
      </c>
      <c r="D309" s="90" t="s">
        <v>8953</v>
      </c>
    </row>
    <row r="310" spans="1:5" s="90" customFormat="1" x14ac:dyDescent="0.15">
      <c r="A310" s="90" t="s">
        <v>11723</v>
      </c>
      <c r="B310" s="90" t="s">
        <v>12295</v>
      </c>
      <c r="C310" s="90" t="s">
        <v>11881</v>
      </c>
      <c r="D310" s="90" t="s">
        <v>8953</v>
      </c>
    </row>
    <row r="311" spans="1:5" s="90" customFormat="1" x14ac:dyDescent="0.15">
      <c r="A311" s="90" t="s">
        <v>11723</v>
      </c>
      <c r="B311" s="90" t="s">
        <v>12296</v>
      </c>
      <c r="C311" s="90" t="s">
        <v>11882</v>
      </c>
      <c r="D311" s="90" t="s">
        <v>8953</v>
      </c>
      <c r="E311" s="90" t="s">
        <v>8751</v>
      </c>
    </row>
    <row r="312" spans="1:5" s="90" customFormat="1" x14ac:dyDescent="0.15">
      <c r="A312" s="90" t="s">
        <v>11723</v>
      </c>
      <c r="B312" s="90" t="s">
        <v>12297</v>
      </c>
      <c r="C312" s="90" t="s">
        <v>11883</v>
      </c>
      <c r="D312" s="90" t="s">
        <v>8953</v>
      </c>
      <c r="E312" s="90" t="s">
        <v>8751</v>
      </c>
    </row>
    <row r="313" spans="1:5" s="93" customFormat="1" x14ac:dyDescent="0.15">
      <c r="A313" s="90" t="s">
        <v>11723</v>
      </c>
      <c r="B313" s="93" t="s">
        <v>12298</v>
      </c>
      <c r="C313" s="93" t="s">
        <v>899</v>
      </c>
      <c r="D313" s="93" t="s">
        <v>8953</v>
      </c>
      <c r="E313" s="93" t="s">
        <v>11884</v>
      </c>
    </row>
    <row r="314" spans="1:5" s="90" customFormat="1" x14ac:dyDescent="0.15">
      <c r="A314" s="90" t="s">
        <v>11723</v>
      </c>
      <c r="B314" s="90" t="s">
        <v>12299</v>
      </c>
      <c r="C314" s="90" t="s">
        <v>11873</v>
      </c>
      <c r="D314" s="90" t="s">
        <v>8960</v>
      </c>
    </row>
    <row r="315" spans="1:5" s="90" customFormat="1" x14ac:dyDescent="0.15">
      <c r="A315" s="90" t="s">
        <v>11723</v>
      </c>
      <c r="B315" s="90" t="s">
        <v>12300</v>
      </c>
      <c r="C315" s="90" t="s">
        <v>11875</v>
      </c>
      <c r="D315" s="90" t="s">
        <v>8960</v>
      </c>
    </row>
    <row r="316" spans="1:5" s="90" customFormat="1" x14ac:dyDescent="0.15">
      <c r="A316" s="90" t="s">
        <v>11723</v>
      </c>
      <c r="B316" s="90" t="s">
        <v>12301</v>
      </c>
      <c r="C316" s="90" t="s">
        <v>11876</v>
      </c>
      <c r="D316" s="90" t="s">
        <v>8960</v>
      </c>
    </row>
    <row r="317" spans="1:5" s="90" customFormat="1" x14ac:dyDescent="0.15">
      <c r="A317" s="90" t="s">
        <v>11723</v>
      </c>
      <c r="B317" s="90" t="s">
        <v>12302</v>
      </c>
      <c r="C317" s="90" t="s">
        <v>11877</v>
      </c>
      <c r="D317" s="90" t="s">
        <v>8960</v>
      </c>
    </row>
    <row r="318" spans="1:5" s="90" customFormat="1" x14ac:dyDescent="0.15">
      <c r="A318" s="90" t="s">
        <v>11723</v>
      </c>
      <c r="B318" s="90" t="s">
        <v>12303</v>
      </c>
      <c r="C318" s="90" t="s">
        <v>11878</v>
      </c>
      <c r="D318" s="90" t="s">
        <v>8960</v>
      </c>
    </row>
    <row r="319" spans="1:5" s="90" customFormat="1" x14ac:dyDescent="0.15">
      <c r="A319" s="90" t="s">
        <v>11723</v>
      </c>
      <c r="B319" s="90" t="s">
        <v>12304</v>
      </c>
      <c r="C319" s="90" t="s">
        <v>11879</v>
      </c>
      <c r="D319" s="90" t="s">
        <v>8960</v>
      </c>
    </row>
    <row r="320" spans="1:5" s="90" customFormat="1" x14ac:dyDescent="0.15">
      <c r="A320" s="90" t="s">
        <v>11723</v>
      </c>
      <c r="B320" s="90" t="s">
        <v>12305</v>
      </c>
      <c r="C320" s="90" t="s">
        <v>11880</v>
      </c>
      <c r="D320" s="90" t="s">
        <v>8960</v>
      </c>
    </row>
    <row r="321" spans="1:5" s="90" customFormat="1" x14ac:dyDescent="0.15">
      <c r="A321" s="90" t="s">
        <v>11723</v>
      </c>
      <c r="B321" s="90" t="s">
        <v>12306</v>
      </c>
      <c r="C321" s="90" t="s">
        <v>11881</v>
      </c>
      <c r="D321" s="90" t="s">
        <v>8960</v>
      </c>
    </row>
    <row r="322" spans="1:5" s="90" customFormat="1" x14ac:dyDescent="0.15">
      <c r="A322" s="90" t="s">
        <v>11723</v>
      </c>
      <c r="B322" s="90" t="s">
        <v>12307</v>
      </c>
      <c r="C322" s="90" t="s">
        <v>11882</v>
      </c>
      <c r="D322" s="90" t="s">
        <v>8960</v>
      </c>
      <c r="E322" s="90" t="s">
        <v>8751</v>
      </c>
    </row>
    <row r="323" spans="1:5" s="90" customFormat="1" x14ac:dyDescent="0.15">
      <c r="A323" s="90" t="s">
        <v>11723</v>
      </c>
      <c r="B323" s="90" t="s">
        <v>12308</v>
      </c>
      <c r="C323" s="90" t="s">
        <v>11883</v>
      </c>
      <c r="D323" s="90" t="s">
        <v>8960</v>
      </c>
      <c r="E323" s="90" t="s">
        <v>8751</v>
      </c>
    </row>
    <row r="324" spans="1:5" s="93" customFormat="1" x14ac:dyDescent="0.15">
      <c r="A324" s="90" t="s">
        <v>11723</v>
      </c>
      <c r="B324" s="93" t="s">
        <v>12309</v>
      </c>
      <c r="C324" s="93" t="s">
        <v>899</v>
      </c>
      <c r="D324" s="93" t="s">
        <v>8960</v>
      </c>
      <c r="E324" s="93" t="s">
        <v>11884</v>
      </c>
    </row>
    <row r="325" spans="1:5" s="90" customFormat="1" x14ac:dyDescent="0.15">
      <c r="A325" s="90" t="s">
        <v>11723</v>
      </c>
      <c r="B325" s="90" t="s">
        <v>12310</v>
      </c>
      <c r="C325" s="90" t="s">
        <v>11873</v>
      </c>
      <c r="D325" s="90" t="s">
        <v>8967</v>
      </c>
    </row>
    <row r="326" spans="1:5" s="90" customFormat="1" x14ac:dyDescent="0.15">
      <c r="A326" s="90" t="s">
        <v>11723</v>
      </c>
      <c r="B326" s="90" t="s">
        <v>12311</v>
      </c>
      <c r="C326" s="90" t="s">
        <v>11875</v>
      </c>
      <c r="D326" s="90" t="s">
        <v>8967</v>
      </c>
    </row>
    <row r="327" spans="1:5" s="90" customFormat="1" x14ac:dyDescent="0.15">
      <c r="A327" s="90" t="s">
        <v>11723</v>
      </c>
      <c r="B327" s="90" t="s">
        <v>12312</v>
      </c>
      <c r="C327" s="90" t="s">
        <v>11876</v>
      </c>
      <c r="D327" s="90" t="s">
        <v>8967</v>
      </c>
    </row>
    <row r="328" spans="1:5" s="90" customFormat="1" x14ac:dyDescent="0.15">
      <c r="A328" s="90" t="s">
        <v>11723</v>
      </c>
      <c r="B328" s="90" t="s">
        <v>12313</v>
      </c>
      <c r="C328" s="90" t="s">
        <v>11877</v>
      </c>
      <c r="D328" s="90" t="s">
        <v>8967</v>
      </c>
    </row>
    <row r="329" spans="1:5" s="90" customFormat="1" x14ac:dyDescent="0.15">
      <c r="A329" s="90" t="s">
        <v>11723</v>
      </c>
      <c r="B329" s="90" t="s">
        <v>12314</v>
      </c>
      <c r="C329" s="90" t="s">
        <v>11878</v>
      </c>
      <c r="D329" s="90" t="s">
        <v>8967</v>
      </c>
    </row>
    <row r="330" spans="1:5" s="90" customFormat="1" x14ac:dyDescent="0.15">
      <c r="A330" s="90" t="s">
        <v>11723</v>
      </c>
      <c r="B330" s="90" t="s">
        <v>12315</v>
      </c>
      <c r="C330" s="90" t="s">
        <v>11879</v>
      </c>
      <c r="D330" s="90" t="s">
        <v>8967</v>
      </c>
    </row>
    <row r="331" spans="1:5" s="90" customFormat="1" x14ac:dyDescent="0.15">
      <c r="A331" s="90" t="s">
        <v>11723</v>
      </c>
      <c r="B331" s="90" t="s">
        <v>12316</v>
      </c>
      <c r="C331" s="90" t="s">
        <v>11880</v>
      </c>
      <c r="D331" s="90" t="s">
        <v>8967</v>
      </c>
    </row>
    <row r="332" spans="1:5" s="90" customFormat="1" x14ac:dyDescent="0.15">
      <c r="A332" s="90" t="s">
        <v>11723</v>
      </c>
      <c r="B332" s="90" t="s">
        <v>12317</v>
      </c>
      <c r="C332" s="90" t="s">
        <v>11881</v>
      </c>
      <c r="D332" s="90" t="s">
        <v>8967</v>
      </c>
    </row>
    <row r="333" spans="1:5" s="90" customFormat="1" x14ac:dyDescent="0.15">
      <c r="A333" s="90" t="s">
        <v>11723</v>
      </c>
      <c r="B333" s="90" t="s">
        <v>12318</v>
      </c>
      <c r="C333" s="90" t="s">
        <v>11882</v>
      </c>
      <c r="D333" s="90" t="s">
        <v>8967</v>
      </c>
      <c r="E333" s="90" t="s">
        <v>8751</v>
      </c>
    </row>
    <row r="334" spans="1:5" s="90" customFormat="1" x14ac:dyDescent="0.15">
      <c r="A334" s="90" t="s">
        <v>11723</v>
      </c>
      <c r="B334" s="90" t="s">
        <v>12319</v>
      </c>
      <c r="C334" s="90" t="s">
        <v>11883</v>
      </c>
      <c r="D334" s="90" t="s">
        <v>8967</v>
      </c>
      <c r="E334" s="90" t="s">
        <v>8751</v>
      </c>
    </row>
    <row r="335" spans="1:5" s="93" customFormat="1" x14ac:dyDescent="0.15">
      <c r="A335" s="90" t="s">
        <v>11723</v>
      </c>
      <c r="B335" s="93" t="s">
        <v>12320</v>
      </c>
      <c r="C335" s="93" t="s">
        <v>899</v>
      </c>
      <c r="D335" s="93" t="s">
        <v>8967</v>
      </c>
      <c r="E335" s="93" t="s">
        <v>11884</v>
      </c>
    </row>
    <row r="336" spans="1:5" s="90" customFormat="1" x14ac:dyDescent="0.15">
      <c r="A336" s="90" t="s">
        <v>11723</v>
      </c>
      <c r="B336" s="90" t="s">
        <v>12321</v>
      </c>
      <c r="C336" s="90" t="s">
        <v>11873</v>
      </c>
      <c r="D336" s="90" t="s">
        <v>8974</v>
      </c>
    </row>
    <row r="337" spans="1:5" s="90" customFormat="1" x14ac:dyDescent="0.15">
      <c r="A337" s="90" t="s">
        <v>11723</v>
      </c>
      <c r="B337" s="90" t="s">
        <v>12322</v>
      </c>
      <c r="C337" s="90" t="s">
        <v>11875</v>
      </c>
      <c r="D337" s="90" t="s">
        <v>8974</v>
      </c>
    </row>
    <row r="338" spans="1:5" s="90" customFormat="1" x14ac:dyDescent="0.15">
      <c r="A338" s="90" t="s">
        <v>11723</v>
      </c>
      <c r="B338" s="90" t="s">
        <v>12323</v>
      </c>
      <c r="C338" s="90" t="s">
        <v>11876</v>
      </c>
      <c r="D338" s="90" t="s">
        <v>8974</v>
      </c>
    </row>
    <row r="339" spans="1:5" s="90" customFormat="1" x14ac:dyDescent="0.15">
      <c r="A339" s="90" t="s">
        <v>11723</v>
      </c>
      <c r="B339" s="90" t="s">
        <v>12324</v>
      </c>
      <c r="C339" s="90" t="s">
        <v>11877</v>
      </c>
      <c r="D339" s="90" t="s">
        <v>8974</v>
      </c>
    </row>
    <row r="340" spans="1:5" s="90" customFormat="1" x14ac:dyDescent="0.15">
      <c r="A340" s="90" t="s">
        <v>11723</v>
      </c>
      <c r="B340" s="90" t="s">
        <v>12325</v>
      </c>
      <c r="C340" s="90" t="s">
        <v>11878</v>
      </c>
      <c r="D340" s="90" t="s">
        <v>8974</v>
      </c>
    </row>
    <row r="341" spans="1:5" s="90" customFormat="1" x14ac:dyDescent="0.15">
      <c r="A341" s="90" t="s">
        <v>11723</v>
      </c>
      <c r="B341" s="90" t="s">
        <v>12326</v>
      </c>
      <c r="C341" s="90" t="s">
        <v>11879</v>
      </c>
      <c r="D341" s="90" t="s">
        <v>8974</v>
      </c>
    </row>
    <row r="342" spans="1:5" s="90" customFormat="1" x14ac:dyDescent="0.15">
      <c r="A342" s="90" t="s">
        <v>11723</v>
      </c>
      <c r="B342" s="90" t="s">
        <v>12327</v>
      </c>
      <c r="C342" s="90" t="s">
        <v>11880</v>
      </c>
      <c r="D342" s="90" t="s">
        <v>8974</v>
      </c>
    </row>
    <row r="343" spans="1:5" s="90" customFormat="1" x14ac:dyDescent="0.15">
      <c r="A343" s="90" t="s">
        <v>11723</v>
      </c>
      <c r="B343" s="90" t="s">
        <v>12328</v>
      </c>
      <c r="C343" s="90" t="s">
        <v>11881</v>
      </c>
      <c r="D343" s="90" t="s">
        <v>8974</v>
      </c>
    </row>
    <row r="344" spans="1:5" s="90" customFormat="1" x14ac:dyDescent="0.15">
      <c r="A344" s="90" t="s">
        <v>11723</v>
      </c>
      <c r="B344" s="90" t="s">
        <v>12329</v>
      </c>
      <c r="C344" s="90" t="s">
        <v>11882</v>
      </c>
      <c r="D344" s="90" t="s">
        <v>8974</v>
      </c>
      <c r="E344" s="90" t="s">
        <v>8751</v>
      </c>
    </row>
    <row r="345" spans="1:5" s="90" customFormat="1" x14ac:dyDescent="0.15">
      <c r="A345" s="90" t="s">
        <v>11723</v>
      </c>
      <c r="B345" s="90" t="s">
        <v>12330</v>
      </c>
      <c r="C345" s="90" t="s">
        <v>11883</v>
      </c>
      <c r="D345" s="90" t="s">
        <v>8974</v>
      </c>
      <c r="E345" s="90" t="s">
        <v>8751</v>
      </c>
    </row>
    <row r="346" spans="1:5" s="93" customFormat="1" x14ac:dyDescent="0.15">
      <c r="A346" s="90" t="s">
        <v>11723</v>
      </c>
      <c r="B346" s="93" t="s">
        <v>12331</v>
      </c>
      <c r="C346" s="93" t="s">
        <v>899</v>
      </c>
      <c r="D346" s="93" t="s">
        <v>8974</v>
      </c>
      <c r="E346" s="93" t="s">
        <v>11884</v>
      </c>
    </row>
    <row r="347" spans="1:5" s="90" customFormat="1" x14ac:dyDescent="0.15">
      <c r="A347" s="90" t="s">
        <v>11723</v>
      </c>
      <c r="B347" s="90" t="s">
        <v>12332</v>
      </c>
      <c r="C347" s="90" t="s">
        <v>11873</v>
      </c>
      <c r="D347" s="90" t="s">
        <v>8981</v>
      </c>
    </row>
    <row r="348" spans="1:5" s="90" customFormat="1" x14ac:dyDescent="0.15">
      <c r="A348" s="90" t="s">
        <v>11723</v>
      </c>
      <c r="B348" s="90" t="s">
        <v>12333</v>
      </c>
      <c r="C348" s="90" t="s">
        <v>11875</v>
      </c>
      <c r="D348" s="90" t="s">
        <v>8981</v>
      </c>
    </row>
    <row r="349" spans="1:5" s="90" customFormat="1" x14ac:dyDescent="0.15">
      <c r="A349" s="90" t="s">
        <v>11723</v>
      </c>
      <c r="B349" s="90" t="s">
        <v>12334</v>
      </c>
      <c r="C349" s="90" t="s">
        <v>11876</v>
      </c>
      <c r="D349" s="90" t="s">
        <v>8981</v>
      </c>
    </row>
    <row r="350" spans="1:5" s="90" customFormat="1" x14ac:dyDescent="0.15">
      <c r="A350" s="90" t="s">
        <v>11723</v>
      </c>
      <c r="B350" s="90" t="s">
        <v>12335</v>
      </c>
      <c r="C350" s="90" t="s">
        <v>11877</v>
      </c>
      <c r="D350" s="90" t="s">
        <v>8981</v>
      </c>
    </row>
    <row r="351" spans="1:5" s="90" customFormat="1" x14ac:dyDescent="0.15">
      <c r="A351" s="90" t="s">
        <v>11723</v>
      </c>
      <c r="B351" s="90" t="s">
        <v>12336</v>
      </c>
      <c r="C351" s="90" t="s">
        <v>11878</v>
      </c>
      <c r="D351" s="90" t="s">
        <v>8981</v>
      </c>
    </row>
    <row r="352" spans="1:5" s="90" customFormat="1" x14ac:dyDescent="0.15">
      <c r="A352" s="90" t="s">
        <v>11723</v>
      </c>
      <c r="B352" s="90" t="s">
        <v>12337</v>
      </c>
      <c r="C352" s="90" t="s">
        <v>11879</v>
      </c>
      <c r="D352" s="90" t="s">
        <v>8981</v>
      </c>
    </row>
    <row r="353" spans="1:5" s="90" customFormat="1" x14ac:dyDescent="0.15">
      <c r="A353" s="90" t="s">
        <v>11723</v>
      </c>
      <c r="B353" s="90" t="s">
        <v>12338</v>
      </c>
      <c r="C353" s="90" t="s">
        <v>11880</v>
      </c>
      <c r="D353" s="90" t="s">
        <v>8981</v>
      </c>
    </row>
    <row r="354" spans="1:5" s="90" customFormat="1" x14ac:dyDescent="0.15">
      <c r="A354" s="90" t="s">
        <v>11723</v>
      </c>
      <c r="B354" s="90" t="s">
        <v>12339</v>
      </c>
      <c r="C354" s="90" t="s">
        <v>11881</v>
      </c>
      <c r="D354" s="90" t="s">
        <v>8981</v>
      </c>
    </row>
    <row r="355" spans="1:5" s="90" customFormat="1" x14ac:dyDescent="0.15">
      <c r="A355" s="90" t="s">
        <v>11723</v>
      </c>
      <c r="B355" s="90" t="s">
        <v>12340</v>
      </c>
      <c r="C355" s="90" t="s">
        <v>11882</v>
      </c>
      <c r="D355" s="90" t="s">
        <v>8981</v>
      </c>
      <c r="E355" s="90" t="s">
        <v>8751</v>
      </c>
    </row>
    <row r="356" spans="1:5" s="90" customFormat="1" x14ac:dyDescent="0.15">
      <c r="A356" s="90" t="s">
        <v>11723</v>
      </c>
      <c r="B356" s="90" t="s">
        <v>12341</v>
      </c>
      <c r="C356" s="90" t="s">
        <v>11883</v>
      </c>
      <c r="D356" s="90" t="s">
        <v>8981</v>
      </c>
      <c r="E356" s="90" t="s">
        <v>8751</v>
      </c>
    </row>
    <row r="357" spans="1:5" s="93" customFormat="1" x14ac:dyDescent="0.15">
      <c r="A357" s="90" t="s">
        <v>11723</v>
      </c>
      <c r="B357" s="93" t="s">
        <v>12342</v>
      </c>
      <c r="C357" s="93" t="s">
        <v>899</v>
      </c>
      <c r="D357" s="93" t="s">
        <v>8981</v>
      </c>
      <c r="E357" s="93" t="s">
        <v>11884</v>
      </c>
    </row>
    <row r="358" spans="1:5" x14ac:dyDescent="0.15">
      <c r="B358" t="s">
        <v>12343</v>
      </c>
      <c r="C358" t="s">
        <v>930</v>
      </c>
      <c r="D358" t="s">
        <v>8988</v>
      </c>
      <c r="E358" t="s">
        <v>8751</v>
      </c>
    </row>
    <row r="359" spans="1:5" x14ac:dyDescent="0.15">
      <c r="B359" t="s">
        <v>12344</v>
      </c>
      <c r="C359" t="s">
        <v>932</v>
      </c>
      <c r="D359" t="s">
        <v>8988</v>
      </c>
      <c r="E359" t="s">
        <v>8751</v>
      </c>
    </row>
    <row r="360" spans="1:5" x14ac:dyDescent="0.15">
      <c r="B360" t="s">
        <v>12345</v>
      </c>
      <c r="C360" t="s">
        <v>934</v>
      </c>
      <c r="D360" t="s">
        <v>8988</v>
      </c>
      <c r="E360" t="s">
        <v>8751</v>
      </c>
    </row>
    <row r="361" spans="1:5" x14ac:dyDescent="0.15">
      <c r="B361" t="s">
        <v>12346</v>
      </c>
      <c r="C361" t="s">
        <v>936</v>
      </c>
      <c r="D361" t="s">
        <v>8988</v>
      </c>
      <c r="E361" t="s">
        <v>8751</v>
      </c>
    </row>
    <row r="362" spans="1:5" x14ac:dyDescent="0.15">
      <c r="B362" t="s">
        <v>12347</v>
      </c>
      <c r="C362" t="s">
        <v>938</v>
      </c>
      <c r="D362" t="s">
        <v>8988</v>
      </c>
      <c r="E362" t="s">
        <v>8751</v>
      </c>
    </row>
    <row r="363" spans="1:5" x14ac:dyDescent="0.15">
      <c r="B363" t="s">
        <v>12348</v>
      </c>
      <c r="C363" t="s">
        <v>941</v>
      </c>
      <c r="D363" t="s">
        <v>8994</v>
      </c>
      <c r="E363" t="s">
        <v>8751</v>
      </c>
    </row>
    <row r="364" spans="1:5" x14ac:dyDescent="0.15">
      <c r="B364" t="s">
        <v>12349</v>
      </c>
      <c r="C364" t="s">
        <v>943</v>
      </c>
      <c r="D364" t="s">
        <v>8994</v>
      </c>
      <c r="E364" t="s">
        <v>8751</v>
      </c>
    </row>
    <row r="365" spans="1:5" x14ac:dyDescent="0.15">
      <c r="B365" t="s">
        <v>12350</v>
      </c>
      <c r="C365" t="s">
        <v>945</v>
      </c>
      <c r="D365" t="s">
        <v>8994</v>
      </c>
      <c r="E365" t="s">
        <v>8751</v>
      </c>
    </row>
    <row r="366" spans="1:5" x14ac:dyDescent="0.15">
      <c r="B366" t="s">
        <v>12351</v>
      </c>
      <c r="C366" t="s">
        <v>947</v>
      </c>
      <c r="D366" t="s">
        <v>8994</v>
      </c>
      <c r="E366" t="s">
        <v>8751</v>
      </c>
    </row>
    <row r="367" spans="1:5" x14ac:dyDescent="0.15">
      <c r="B367" t="s">
        <v>12352</v>
      </c>
      <c r="C367" t="s">
        <v>949</v>
      </c>
      <c r="D367" t="s">
        <v>8994</v>
      </c>
      <c r="E367" t="s">
        <v>8751</v>
      </c>
    </row>
    <row r="368" spans="1:5" x14ac:dyDescent="0.15">
      <c r="B368" t="s">
        <v>12353</v>
      </c>
      <c r="C368" t="s">
        <v>952</v>
      </c>
      <c r="D368" t="s">
        <v>9000</v>
      </c>
      <c r="E368" t="s">
        <v>8751</v>
      </c>
    </row>
    <row r="369" spans="2:5" x14ac:dyDescent="0.15">
      <c r="B369" t="s">
        <v>12354</v>
      </c>
      <c r="C369" t="s">
        <v>954</v>
      </c>
      <c r="D369" t="s">
        <v>9000</v>
      </c>
      <c r="E369" t="s">
        <v>8751</v>
      </c>
    </row>
    <row r="370" spans="2:5" x14ac:dyDescent="0.15">
      <c r="B370" t="s">
        <v>12355</v>
      </c>
      <c r="C370" t="s">
        <v>956</v>
      </c>
      <c r="D370" t="s">
        <v>9000</v>
      </c>
      <c r="E370" t="s">
        <v>8751</v>
      </c>
    </row>
    <row r="371" spans="2:5" x14ac:dyDescent="0.15">
      <c r="B371" t="s">
        <v>12356</v>
      </c>
      <c r="C371" t="s">
        <v>952</v>
      </c>
      <c r="D371" t="s">
        <v>9004</v>
      </c>
      <c r="E371" t="s">
        <v>8751</v>
      </c>
    </row>
    <row r="372" spans="2:5" x14ac:dyDescent="0.15">
      <c r="B372" t="s">
        <v>12357</v>
      </c>
      <c r="C372" t="s">
        <v>954</v>
      </c>
      <c r="D372" t="s">
        <v>9004</v>
      </c>
      <c r="E372" t="s">
        <v>8751</v>
      </c>
    </row>
    <row r="373" spans="2:5" x14ac:dyDescent="0.15">
      <c r="B373" t="s">
        <v>12358</v>
      </c>
      <c r="C373" t="s">
        <v>956</v>
      </c>
      <c r="D373" t="s">
        <v>9004</v>
      </c>
      <c r="E373" t="s">
        <v>8751</v>
      </c>
    </row>
    <row r="374" spans="2:5" x14ac:dyDescent="0.15">
      <c r="B374" t="s">
        <v>12359</v>
      </c>
      <c r="C374" t="s">
        <v>952</v>
      </c>
      <c r="D374" t="s">
        <v>9008</v>
      </c>
      <c r="E374" t="s">
        <v>8751</v>
      </c>
    </row>
    <row r="375" spans="2:5" x14ac:dyDescent="0.15">
      <c r="B375" t="s">
        <v>12360</v>
      </c>
      <c r="C375" t="s">
        <v>954</v>
      </c>
      <c r="D375" t="s">
        <v>9008</v>
      </c>
      <c r="E375" t="s">
        <v>8751</v>
      </c>
    </row>
    <row r="376" spans="2:5" x14ac:dyDescent="0.15">
      <c r="B376" t="s">
        <v>12361</v>
      </c>
      <c r="C376" t="s">
        <v>956</v>
      </c>
      <c r="D376" t="s">
        <v>9008</v>
      </c>
      <c r="E376" t="s">
        <v>8751</v>
      </c>
    </row>
    <row r="377" spans="2:5" x14ac:dyDescent="0.15">
      <c r="B377" t="s">
        <v>12362</v>
      </c>
      <c r="C377" t="s">
        <v>952</v>
      </c>
      <c r="D377" t="s">
        <v>9012</v>
      </c>
      <c r="E377" t="s">
        <v>8751</v>
      </c>
    </row>
    <row r="378" spans="2:5" x14ac:dyDescent="0.15">
      <c r="B378" t="s">
        <v>12363</v>
      </c>
      <c r="C378" t="s">
        <v>954</v>
      </c>
      <c r="D378" t="s">
        <v>9012</v>
      </c>
      <c r="E378" t="s">
        <v>8751</v>
      </c>
    </row>
    <row r="379" spans="2:5" x14ac:dyDescent="0.15">
      <c r="B379" t="s">
        <v>12364</v>
      </c>
      <c r="C379" t="s">
        <v>956</v>
      </c>
      <c r="D379" t="s">
        <v>9012</v>
      </c>
      <c r="E379" t="s">
        <v>8751</v>
      </c>
    </row>
    <row r="380" spans="2:5" x14ac:dyDescent="0.15">
      <c r="B380" t="s">
        <v>12365</v>
      </c>
      <c r="C380" t="s">
        <v>952</v>
      </c>
      <c r="D380" t="s">
        <v>9016</v>
      </c>
      <c r="E380" t="s">
        <v>8751</v>
      </c>
    </row>
    <row r="381" spans="2:5" x14ac:dyDescent="0.15">
      <c r="B381" t="s">
        <v>12366</v>
      </c>
      <c r="C381" t="s">
        <v>954</v>
      </c>
      <c r="D381" t="s">
        <v>9016</v>
      </c>
      <c r="E381" t="s">
        <v>8751</v>
      </c>
    </row>
    <row r="382" spans="2:5" x14ac:dyDescent="0.15">
      <c r="B382" t="s">
        <v>12367</v>
      </c>
      <c r="C382" t="s">
        <v>956</v>
      </c>
      <c r="D382" t="s">
        <v>9016</v>
      </c>
      <c r="E382" t="s">
        <v>8751</v>
      </c>
    </row>
    <row r="383" spans="2:5" x14ac:dyDescent="0.15">
      <c r="B383" t="s">
        <v>12368</v>
      </c>
      <c r="C383" t="s">
        <v>11885</v>
      </c>
      <c r="D383" t="s">
        <v>9020</v>
      </c>
      <c r="E383" t="s">
        <v>8751</v>
      </c>
    </row>
    <row r="384" spans="2:5" x14ac:dyDescent="0.15">
      <c r="B384" t="s">
        <v>12369</v>
      </c>
      <c r="C384" t="s">
        <v>11886</v>
      </c>
      <c r="D384" t="s">
        <v>9020</v>
      </c>
      <c r="E384" t="s">
        <v>8751</v>
      </c>
    </row>
    <row r="385" spans="1:5" x14ac:dyDescent="0.15">
      <c r="B385" t="s">
        <v>12370</v>
      </c>
      <c r="C385" t="s">
        <v>977</v>
      </c>
      <c r="D385" t="s">
        <v>9020</v>
      </c>
      <c r="E385" t="s">
        <v>8751</v>
      </c>
    </row>
    <row r="386" spans="1:5" x14ac:dyDescent="0.15">
      <c r="B386" t="s">
        <v>12371</v>
      </c>
      <c r="C386" t="s">
        <v>11887</v>
      </c>
      <c r="D386" t="s">
        <v>9020</v>
      </c>
      <c r="E386" t="s">
        <v>11888</v>
      </c>
    </row>
    <row r="387" spans="1:5" s="92" customFormat="1" x14ac:dyDescent="0.15">
      <c r="A387" s="92" t="s">
        <v>11889</v>
      </c>
      <c r="B387" s="92" t="s">
        <v>12372</v>
      </c>
      <c r="C387" s="92" t="s">
        <v>11890</v>
      </c>
      <c r="D387" s="92" t="s">
        <v>9020</v>
      </c>
      <c r="E387" s="92" t="s">
        <v>8751</v>
      </c>
    </row>
    <row r="388" spans="1:5" s="121" customFormat="1" x14ac:dyDescent="0.15">
      <c r="A388" s="92" t="s">
        <v>11889</v>
      </c>
      <c r="B388" s="92" t="s">
        <v>12373</v>
      </c>
      <c r="C388" s="92" t="s">
        <v>11891</v>
      </c>
      <c r="D388" s="92" t="s">
        <v>9020</v>
      </c>
      <c r="E388" s="92" t="s">
        <v>8751</v>
      </c>
    </row>
    <row r="389" spans="1:5" x14ac:dyDescent="0.15">
      <c r="B389" t="s">
        <v>12374</v>
      </c>
      <c r="C389" t="s">
        <v>11627</v>
      </c>
      <c r="D389" t="s">
        <v>9037</v>
      </c>
      <c r="E389" t="s">
        <v>11628</v>
      </c>
    </row>
    <row r="390" spans="1:5" x14ac:dyDescent="0.15">
      <c r="B390" t="s">
        <v>12375</v>
      </c>
      <c r="C390" t="s">
        <v>11629</v>
      </c>
      <c r="D390" t="s">
        <v>9037</v>
      </c>
      <c r="E390" t="s">
        <v>8751</v>
      </c>
    </row>
    <row r="391" spans="1:5" x14ac:dyDescent="0.15">
      <c r="B391" t="s">
        <v>12376</v>
      </c>
      <c r="C391" t="s">
        <v>11630</v>
      </c>
      <c r="D391" t="s">
        <v>9037</v>
      </c>
      <c r="E391" t="s">
        <v>8751</v>
      </c>
    </row>
    <row r="392" spans="1:5" x14ac:dyDescent="0.15">
      <c r="B392" t="s">
        <v>12377</v>
      </c>
      <c r="C392" t="s">
        <v>11631</v>
      </c>
      <c r="D392" t="s">
        <v>9037</v>
      </c>
      <c r="E392" t="s">
        <v>8751</v>
      </c>
    </row>
    <row r="393" spans="1:5" x14ac:dyDescent="0.15">
      <c r="B393" t="s">
        <v>12378</v>
      </c>
      <c r="C393" t="s">
        <v>11632</v>
      </c>
      <c r="D393" t="s">
        <v>9037</v>
      </c>
      <c r="E393" t="s">
        <v>8751</v>
      </c>
    </row>
    <row r="394" spans="1:5" s="92" customFormat="1" x14ac:dyDescent="0.15">
      <c r="A394" s="92" t="s">
        <v>11866</v>
      </c>
      <c r="B394" s="92" t="s">
        <v>12379</v>
      </c>
      <c r="C394" s="92" t="s">
        <v>11892</v>
      </c>
      <c r="D394" s="92" t="s">
        <v>9037</v>
      </c>
      <c r="E394" s="92" t="s">
        <v>11893</v>
      </c>
    </row>
    <row r="395" spans="1:5" x14ac:dyDescent="0.15">
      <c r="B395" t="s">
        <v>12380</v>
      </c>
      <c r="C395" t="s">
        <v>11633</v>
      </c>
      <c r="D395" t="s">
        <v>9037</v>
      </c>
      <c r="E395" t="s">
        <v>8751</v>
      </c>
    </row>
    <row r="396" spans="1:5" x14ac:dyDescent="0.15">
      <c r="B396" t="s">
        <v>12381</v>
      </c>
      <c r="C396" t="s">
        <v>11634</v>
      </c>
      <c r="D396" t="s">
        <v>9037</v>
      </c>
      <c r="E396" t="s">
        <v>8751</v>
      </c>
    </row>
    <row r="397" spans="1:5" x14ac:dyDescent="0.15">
      <c r="B397" t="s">
        <v>12382</v>
      </c>
      <c r="C397" t="s">
        <v>11635</v>
      </c>
      <c r="D397" t="s">
        <v>9037</v>
      </c>
      <c r="E397" t="s">
        <v>8751</v>
      </c>
    </row>
    <row r="398" spans="1:5" x14ac:dyDescent="0.15">
      <c r="B398" t="s">
        <v>12383</v>
      </c>
      <c r="C398" t="s">
        <v>11636</v>
      </c>
      <c r="D398" t="s">
        <v>9037</v>
      </c>
      <c r="E398" t="s">
        <v>8751</v>
      </c>
    </row>
    <row r="399" spans="1:5" x14ac:dyDescent="0.15">
      <c r="B399" t="s">
        <v>12384</v>
      </c>
      <c r="C399" t="s">
        <v>11637</v>
      </c>
      <c r="D399" t="s">
        <v>9037</v>
      </c>
      <c r="E399" t="s">
        <v>8751</v>
      </c>
    </row>
    <row r="400" spans="1:5" x14ac:dyDescent="0.15">
      <c r="B400" t="s">
        <v>12385</v>
      </c>
      <c r="C400" t="s">
        <v>11638</v>
      </c>
      <c r="D400" t="s">
        <v>9037</v>
      </c>
      <c r="E400" t="s">
        <v>8751</v>
      </c>
    </row>
    <row r="401" spans="1:5" x14ac:dyDescent="0.15">
      <c r="B401" t="s">
        <v>12386</v>
      </c>
      <c r="C401" t="s">
        <v>11639</v>
      </c>
      <c r="D401" t="s">
        <v>9037</v>
      </c>
      <c r="E401" t="s">
        <v>8751</v>
      </c>
    </row>
    <row r="402" spans="1:5" x14ac:dyDescent="0.15">
      <c r="B402" t="s">
        <v>12387</v>
      </c>
      <c r="C402" t="s">
        <v>11640</v>
      </c>
      <c r="D402" t="s">
        <v>9037</v>
      </c>
      <c r="E402" t="s">
        <v>8751</v>
      </c>
    </row>
    <row r="403" spans="1:5" x14ac:dyDescent="0.15">
      <c r="B403" t="s">
        <v>12388</v>
      </c>
      <c r="C403" t="s">
        <v>11641</v>
      </c>
      <c r="D403" t="s">
        <v>9037</v>
      </c>
      <c r="E403" t="s">
        <v>8751</v>
      </c>
    </row>
    <row r="404" spans="1:5" x14ac:dyDescent="0.15">
      <c r="B404" t="s">
        <v>12389</v>
      </c>
      <c r="C404" t="s">
        <v>11642</v>
      </c>
      <c r="D404" t="s">
        <v>9037</v>
      </c>
      <c r="E404" t="s">
        <v>8751</v>
      </c>
    </row>
    <row r="405" spans="1:5" x14ac:dyDescent="0.15">
      <c r="B405" t="s">
        <v>12390</v>
      </c>
      <c r="C405" t="s">
        <v>9071</v>
      </c>
      <c r="D405" t="s">
        <v>9037</v>
      </c>
    </row>
    <row r="406" spans="1:5" x14ac:dyDescent="0.15">
      <c r="B406" t="s">
        <v>12391</v>
      </c>
      <c r="C406" t="s">
        <v>9073</v>
      </c>
      <c r="D406" t="s">
        <v>9037</v>
      </c>
    </row>
    <row r="407" spans="1:5" x14ac:dyDescent="0.15">
      <c r="B407" t="s">
        <v>12392</v>
      </c>
      <c r="C407" t="s">
        <v>9075</v>
      </c>
      <c r="D407" t="s">
        <v>9037</v>
      </c>
    </row>
    <row r="408" spans="1:5" x14ac:dyDescent="0.15">
      <c r="B408" t="s">
        <v>12393</v>
      </c>
      <c r="C408" t="s">
        <v>9077</v>
      </c>
      <c r="D408" t="s">
        <v>9037</v>
      </c>
    </row>
    <row r="409" spans="1:5" s="92" customFormat="1" x14ac:dyDescent="0.15">
      <c r="A409" s="92" t="s">
        <v>11866</v>
      </c>
      <c r="B409" s="92" t="s">
        <v>12394</v>
      </c>
      <c r="C409" s="92" t="s">
        <v>11892</v>
      </c>
      <c r="D409" s="92" t="s">
        <v>9037</v>
      </c>
      <c r="E409" s="92" t="s">
        <v>11893</v>
      </c>
    </row>
    <row r="410" spans="1:5" x14ac:dyDescent="0.15">
      <c r="B410" t="s">
        <v>12395</v>
      </c>
      <c r="C410" t="s">
        <v>9079</v>
      </c>
      <c r="D410" t="s">
        <v>9037</v>
      </c>
    </row>
    <row r="411" spans="1:5" x14ac:dyDescent="0.15">
      <c r="B411" t="s">
        <v>12396</v>
      </c>
      <c r="C411" t="s">
        <v>9081</v>
      </c>
      <c r="D411" t="s">
        <v>9037</v>
      </c>
    </row>
    <row r="412" spans="1:5" x14ac:dyDescent="0.15">
      <c r="B412" t="s">
        <v>12397</v>
      </c>
      <c r="C412" t="s">
        <v>9083</v>
      </c>
      <c r="D412" t="s">
        <v>9037</v>
      </c>
    </row>
    <row r="413" spans="1:5" x14ac:dyDescent="0.15">
      <c r="B413" t="s">
        <v>12398</v>
      </c>
      <c r="C413" t="s">
        <v>9085</v>
      </c>
      <c r="D413" t="s">
        <v>9037</v>
      </c>
    </row>
    <row r="414" spans="1:5" x14ac:dyDescent="0.15">
      <c r="B414" t="s">
        <v>12399</v>
      </c>
      <c r="C414" t="s">
        <v>9087</v>
      </c>
      <c r="D414" t="s">
        <v>9037</v>
      </c>
    </row>
    <row r="415" spans="1:5" x14ac:dyDescent="0.15">
      <c r="B415" t="s">
        <v>12400</v>
      </c>
      <c r="C415" t="s">
        <v>9089</v>
      </c>
      <c r="D415" t="s">
        <v>9037</v>
      </c>
    </row>
    <row r="416" spans="1:5" x14ac:dyDescent="0.15">
      <c r="B416" t="s">
        <v>12401</v>
      </c>
      <c r="C416" t="s">
        <v>9091</v>
      </c>
      <c r="D416" t="s">
        <v>9037</v>
      </c>
    </row>
    <row r="417" spans="2:4" x14ac:dyDescent="0.15">
      <c r="B417" t="s">
        <v>12402</v>
      </c>
      <c r="C417" t="s">
        <v>9093</v>
      </c>
      <c r="D417" t="s">
        <v>9037</v>
      </c>
    </row>
    <row r="418" spans="2:4" x14ac:dyDescent="0.15">
      <c r="B418" t="s">
        <v>12403</v>
      </c>
      <c r="C418" t="s">
        <v>9095</v>
      </c>
      <c r="D418" t="s">
        <v>9037</v>
      </c>
    </row>
    <row r="419" spans="2:4" x14ac:dyDescent="0.15">
      <c r="B419" t="s">
        <v>12404</v>
      </c>
      <c r="C419" t="s">
        <v>9097</v>
      </c>
      <c r="D419" t="s">
        <v>9037</v>
      </c>
    </row>
    <row r="420" spans="2:4" x14ac:dyDescent="0.15">
      <c r="B420" t="s">
        <v>12405</v>
      </c>
      <c r="C420" t="s">
        <v>9099</v>
      </c>
      <c r="D420" t="s">
        <v>9037</v>
      </c>
    </row>
    <row r="421" spans="2:4" x14ac:dyDescent="0.15">
      <c r="B421" t="s">
        <v>12406</v>
      </c>
      <c r="C421" t="s">
        <v>9101</v>
      </c>
      <c r="D421" t="s">
        <v>9037</v>
      </c>
    </row>
    <row r="422" spans="2:4" x14ac:dyDescent="0.15">
      <c r="B422" t="s">
        <v>12407</v>
      </c>
      <c r="C422" t="s">
        <v>9103</v>
      </c>
      <c r="D422" t="s">
        <v>9037</v>
      </c>
    </row>
    <row r="423" spans="2:4" x14ac:dyDescent="0.15">
      <c r="B423" t="s">
        <v>12408</v>
      </c>
      <c r="C423" t="s">
        <v>9105</v>
      </c>
      <c r="D423" t="s">
        <v>9037</v>
      </c>
    </row>
    <row r="424" spans="2:4" x14ac:dyDescent="0.15">
      <c r="B424" t="s">
        <v>12409</v>
      </c>
      <c r="C424" t="s">
        <v>9107</v>
      </c>
      <c r="D424" t="s">
        <v>9037</v>
      </c>
    </row>
    <row r="425" spans="2:4" x14ac:dyDescent="0.15">
      <c r="B425" t="s">
        <v>12410</v>
      </c>
      <c r="C425" t="s">
        <v>9109</v>
      </c>
      <c r="D425" t="s">
        <v>9037</v>
      </c>
    </row>
    <row r="426" spans="2:4" x14ac:dyDescent="0.15">
      <c r="B426" t="s">
        <v>12411</v>
      </c>
      <c r="C426" t="s">
        <v>9111</v>
      </c>
      <c r="D426" t="s">
        <v>9037</v>
      </c>
    </row>
    <row r="427" spans="2:4" x14ac:dyDescent="0.15">
      <c r="B427" t="s">
        <v>12412</v>
      </c>
      <c r="C427" t="s">
        <v>9113</v>
      </c>
      <c r="D427" t="s">
        <v>9037</v>
      </c>
    </row>
    <row r="428" spans="2:4" x14ac:dyDescent="0.15">
      <c r="B428" t="s">
        <v>12413</v>
      </c>
      <c r="C428" t="s">
        <v>9115</v>
      </c>
      <c r="D428" t="s">
        <v>9037</v>
      </c>
    </row>
    <row r="429" spans="2:4" x14ac:dyDescent="0.15">
      <c r="B429" t="s">
        <v>12414</v>
      </c>
      <c r="C429" t="s">
        <v>9117</v>
      </c>
      <c r="D429" t="s">
        <v>9037</v>
      </c>
    </row>
    <row r="430" spans="2:4" x14ac:dyDescent="0.15">
      <c r="B430" t="s">
        <v>12415</v>
      </c>
      <c r="C430" t="s">
        <v>9119</v>
      </c>
      <c r="D430" t="s">
        <v>9037</v>
      </c>
    </row>
    <row r="431" spans="2:4" x14ac:dyDescent="0.15">
      <c r="B431" t="s">
        <v>12416</v>
      </c>
      <c r="C431" t="s">
        <v>9121</v>
      </c>
      <c r="D431" t="s">
        <v>9037</v>
      </c>
    </row>
    <row r="432" spans="2:4" x14ac:dyDescent="0.15">
      <c r="B432" t="s">
        <v>12417</v>
      </c>
      <c r="C432" t="s">
        <v>9123</v>
      </c>
      <c r="D432" t="s">
        <v>9037</v>
      </c>
    </row>
    <row r="433" spans="2:5" x14ac:dyDescent="0.15">
      <c r="B433" t="s">
        <v>12418</v>
      </c>
      <c r="C433" t="s">
        <v>9125</v>
      </c>
      <c r="D433" t="s">
        <v>9037</v>
      </c>
    </row>
    <row r="434" spans="2:5" x14ac:dyDescent="0.15">
      <c r="B434" t="s">
        <v>12419</v>
      </c>
      <c r="C434" t="s">
        <v>11643</v>
      </c>
      <c r="D434" t="s">
        <v>9128</v>
      </c>
      <c r="E434" t="s">
        <v>8751</v>
      </c>
    </row>
    <row r="435" spans="2:5" x14ac:dyDescent="0.15">
      <c r="B435" t="s">
        <v>12420</v>
      </c>
      <c r="C435" t="s">
        <v>11644</v>
      </c>
      <c r="D435" t="s">
        <v>9128</v>
      </c>
      <c r="E435" t="s">
        <v>8751</v>
      </c>
    </row>
    <row r="436" spans="2:5" x14ac:dyDescent="0.15">
      <c r="B436" t="s">
        <v>12421</v>
      </c>
      <c r="C436" t="s">
        <v>11645</v>
      </c>
      <c r="D436" t="s">
        <v>9128</v>
      </c>
      <c r="E436" t="s">
        <v>8751</v>
      </c>
    </row>
    <row r="437" spans="2:5" x14ac:dyDescent="0.15">
      <c r="B437" t="s">
        <v>12422</v>
      </c>
      <c r="C437" t="s">
        <v>11646</v>
      </c>
      <c r="D437" t="s">
        <v>9128</v>
      </c>
      <c r="E437" t="s">
        <v>8751</v>
      </c>
    </row>
    <row r="438" spans="2:5" x14ac:dyDescent="0.15">
      <c r="B438" t="s">
        <v>12423</v>
      </c>
      <c r="C438" t="s">
        <v>11647</v>
      </c>
      <c r="D438" t="s">
        <v>9128</v>
      </c>
      <c r="E438" t="s">
        <v>8751</v>
      </c>
    </row>
    <row r="439" spans="2:5" x14ac:dyDescent="0.15">
      <c r="B439" t="s">
        <v>12424</v>
      </c>
      <c r="C439" t="s">
        <v>11648</v>
      </c>
      <c r="D439" t="s">
        <v>9128</v>
      </c>
      <c r="E439" t="s">
        <v>8751</v>
      </c>
    </row>
    <row r="440" spans="2:5" x14ac:dyDescent="0.15">
      <c r="B440" t="s">
        <v>12425</v>
      </c>
      <c r="C440" t="s">
        <v>11649</v>
      </c>
      <c r="D440" t="s">
        <v>9128</v>
      </c>
      <c r="E440" t="s">
        <v>8751</v>
      </c>
    </row>
    <row r="441" spans="2:5" x14ac:dyDescent="0.15">
      <c r="B441" t="s">
        <v>12426</v>
      </c>
      <c r="C441" t="s">
        <v>11650</v>
      </c>
      <c r="D441" t="s">
        <v>9128</v>
      </c>
      <c r="E441" t="s">
        <v>8751</v>
      </c>
    </row>
    <row r="442" spans="2:5" x14ac:dyDescent="0.15">
      <c r="B442" t="s">
        <v>12427</v>
      </c>
      <c r="C442" t="s">
        <v>11651</v>
      </c>
      <c r="D442" t="s">
        <v>9128</v>
      </c>
      <c r="E442" t="s">
        <v>8751</v>
      </c>
    </row>
    <row r="443" spans="2:5" x14ac:dyDescent="0.15">
      <c r="B443" t="s">
        <v>12428</v>
      </c>
      <c r="C443" t="s">
        <v>9146</v>
      </c>
      <c r="D443" t="s">
        <v>9128</v>
      </c>
    </row>
    <row r="444" spans="2:5" x14ac:dyDescent="0.15">
      <c r="B444" t="s">
        <v>12429</v>
      </c>
      <c r="C444" t="s">
        <v>9148</v>
      </c>
      <c r="D444" t="s">
        <v>9128</v>
      </c>
    </row>
    <row r="445" spans="2:5" x14ac:dyDescent="0.15">
      <c r="B445" t="s">
        <v>12430</v>
      </c>
      <c r="C445" t="s">
        <v>9150</v>
      </c>
      <c r="D445" t="s">
        <v>9128</v>
      </c>
    </row>
    <row r="446" spans="2:5" x14ac:dyDescent="0.15">
      <c r="B446" t="s">
        <v>12431</v>
      </c>
      <c r="C446" t="s">
        <v>9152</v>
      </c>
      <c r="D446" t="s">
        <v>9128</v>
      </c>
    </row>
    <row r="447" spans="2:5" x14ac:dyDescent="0.15">
      <c r="B447" t="s">
        <v>12432</v>
      </c>
      <c r="C447" t="s">
        <v>9154</v>
      </c>
      <c r="D447" t="s">
        <v>9128</v>
      </c>
    </row>
    <row r="448" spans="2:5" x14ac:dyDescent="0.15">
      <c r="B448" t="s">
        <v>12433</v>
      </c>
      <c r="C448" t="s">
        <v>9156</v>
      </c>
      <c r="D448" t="s">
        <v>9128</v>
      </c>
    </row>
    <row r="449" spans="2:5" x14ac:dyDescent="0.15">
      <c r="B449" t="s">
        <v>12434</v>
      </c>
      <c r="C449" t="s">
        <v>9158</v>
      </c>
      <c r="D449" t="s">
        <v>9128</v>
      </c>
    </row>
    <row r="450" spans="2:5" x14ac:dyDescent="0.15">
      <c r="B450" t="s">
        <v>12435</v>
      </c>
      <c r="C450" t="s">
        <v>9160</v>
      </c>
      <c r="D450" t="s">
        <v>9128</v>
      </c>
    </row>
    <row r="451" spans="2:5" x14ac:dyDescent="0.15">
      <c r="B451" t="s">
        <v>12436</v>
      </c>
      <c r="C451" t="s">
        <v>9162</v>
      </c>
      <c r="D451" t="s">
        <v>9128</v>
      </c>
    </row>
    <row r="452" spans="2:5" x14ac:dyDescent="0.15">
      <c r="B452" t="s">
        <v>12437</v>
      </c>
      <c r="C452" t="s">
        <v>9164</v>
      </c>
      <c r="D452" t="s">
        <v>9128</v>
      </c>
    </row>
    <row r="453" spans="2:5" x14ac:dyDescent="0.15">
      <c r="B453" t="s">
        <v>12438</v>
      </c>
      <c r="C453" t="s">
        <v>9166</v>
      </c>
      <c r="D453" t="s">
        <v>9128</v>
      </c>
    </row>
    <row r="454" spans="2:5" x14ac:dyDescent="0.15">
      <c r="B454" t="s">
        <v>12439</v>
      </c>
      <c r="C454" t="s">
        <v>9168</v>
      </c>
      <c r="D454" t="s">
        <v>9128</v>
      </c>
    </row>
    <row r="455" spans="2:5" x14ac:dyDescent="0.15">
      <c r="B455" t="s">
        <v>12440</v>
      </c>
      <c r="C455" t="s">
        <v>9170</v>
      </c>
      <c r="D455" t="s">
        <v>9128</v>
      </c>
    </row>
    <row r="456" spans="2:5" x14ac:dyDescent="0.15">
      <c r="B456" t="s">
        <v>12441</v>
      </c>
      <c r="C456" t="s">
        <v>9172</v>
      </c>
      <c r="D456" t="s">
        <v>9128</v>
      </c>
    </row>
    <row r="457" spans="2:5" x14ac:dyDescent="0.15">
      <c r="B457" t="s">
        <v>12442</v>
      </c>
      <c r="C457" t="s">
        <v>9174</v>
      </c>
      <c r="D457" t="s">
        <v>9128</v>
      </c>
    </row>
    <row r="458" spans="2:5" x14ac:dyDescent="0.15">
      <c r="B458" t="s">
        <v>12443</v>
      </c>
      <c r="C458" t="s">
        <v>9176</v>
      </c>
      <c r="D458" t="s">
        <v>9128</v>
      </c>
    </row>
    <row r="459" spans="2:5" x14ac:dyDescent="0.15">
      <c r="B459" t="s">
        <v>12444</v>
      </c>
      <c r="C459" t="s">
        <v>9178</v>
      </c>
      <c r="D459" t="s">
        <v>9128</v>
      </c>
    </row>
    <row r="460" spans="2:5" x14ac:dyDescent="0.15">
      <c r="B460" t="s">
        <v>12445</v>
      </c>
      <c r="C460" t="s">
        <v>9180</v>
      </c>
      <c r="D460" t="s">
        <v>9128</v>
      </c>
    </row>
    <row r="461" spans="2:5" x14ac:dyDescent="0.15">
      <c r="B461" t="s">
        <v>12446</v>
      </c>
      <c r="C461" t="s">
        <v>11627</v>
      </c>
      <c r="D461" t="s">
        <v>9182</v>
      </c>
      <c r="E461" t="s">
        <v>11652</v>
      </c>
    </row>
    <row r="462" spans="2:5" x14ac:dyDescent="0.15">
      <c r="B462" t="s">
        <v>12447</v>
      </c>
      <c r="C462" t="s">
        <v>9188</v>
      </c>
      <c r="D462" t="s">
        <v>9182</v>
      </c>
      <c r="E462" t="s">
        <v>8751</v>
      </c>
    </row>
    <row r="463" spans="2:5" x14ac:dyDescent="0.15">
      <c r="B463" t="s">
        <v>12448</v>
      </c>
      <c r="C463" t="s">
        <v>9190</v>
      </c>
      <c r="D463" t="s">
        <v>9182</v>
      </c>
      <c r="E463" t="s">
        <v>8751</v>
      </c>
    </row>
    <row r="464" spans="2:5" x14ac:dyDescent="0.15">
      <c r="B464" t="s">
        <v>12449</v>
      </c>
      <c r="C464" t="s">
        <v>9192</v>
      </c>
      <c r="D464" t="s">
        <v>9182</v>
      </c>
      <c r="E464" t="s">
        <v>8751</v>
      </c>
    </row>
    <row r="465" spans="2:5" x14ac:dyDescent="0.15">
      <c r="B465" t="s">
        <v>12450</v>
      </c>
      <c r="C465" t="s">
        <v>9194</v>
      </c>
      <c r="D465" t="s">
        <v>9182</v>
      </c>
      <c r="E465" t="s">
        <v>8751</v>
      </c>
    </row>
    <row r="466" spans="2:5" x14ac:dyDescent="0.15">
      <c r="B466" t="s">
        <v>12451</v>
      </c>
      <c r="C466" t="s">
        <v>9196</v>
      </c>
      <c r="D466" t="s">
        <v>9182</v>
      </c>
      <c r="E466" t="s">
        <v>8751</v>
      </c>
    </row>
    <row r="467" spans="2:5" x14ac:dyDescent="0.15">
      <c r="B467" t="s">
        <v>12452</v>
      </c>
      <c r="C467" t="s">
        <v>9198</v>
      </c>
      <c r="D467" t="s">
        <v>9182</v>
      </c>
      <c r="E467" t="s">
        <v>8751</v>
      </c>
    </row>
    <row r="468" spans="2:5" x14ac:dyDescent="0.15">
      <c r="B468" t="s">
        <v>12453</v>
      </c>
      <c r="C468" t="s">
        <v>9200</v>
      </c>
      <c r="D468" t="s">
        <v>9182</v>
      </c>
      <c r="E468" t="s">
        <v>8751</v>
      </c>
    </row>
    <row r="469" spans="2:5" x14ac:dyDescent="0.15">
      <c r="B469" t="s">
        <v>12454</v>
      </c>
      <c r="C469" t="s">
        <v>9202</v>
      </c>
      <c r="D469" t="s">
        <v>9182</v>
      </c>
      <c r="E469" t="s">
        <v>8751</v>
      </c>
    </row>
    <row r="470" spans="2:5" x14ac:dyDescent="0.15">
      <c r="B470" t="s">
        <v>12455</v>
      </c>
      <c r="C470" t="s">
        <v>9204</v>
      </c>
      <c r="D470" t="s">
        <v>9182</v>
      </c>
      <c r="E470" t="s">
        <v>8751</v>
      </c>
    </row>
    <row r="471" spans="2:5" x14ac:dyDescent="0.15">
      <c r="B471" t="s">
        <v>12456</v>
      </c>
      <c r="C471" t="s">
        <v>9206</v>
      </c>
      <c r="D471" t="s">
        <v>9182</v>
      </c>
      <c r="E471" t="s">
        <v>8751</v>
      </c>
    </row>
    <row r="472" spans="2:5" x14ac:dyDescent="0.15">
      <c r="B472" t="s">
        <v>12457</v>
      </c>
      <c r="C472" t="s">
        <v>9208</v>
      </c>
      <c r="D472" t="s">
        <v>9182</v>
      </c>
      <c r="E472" t="s">
        <v>8751</v>
      </c>
    </row>
    <row r="473" spans="2:5" x14ac:dyDescent="0.15">
      <c r="B473" t="s">
        <v>12458</v>
      </c>
      <c r="C473" t="s">
        <v>9210</v>
      </c>
      <c r="D473" t="s">
        <v>9182</v>
      </c>
      <c r="E473" t="s">
        <v>8751</v>
      </c>
    </row>
    <row r="474" spans="2:5" x14ac:dyDescent="0.15">
      <c r="B474" t="s">
        <v>12459</v>
      </c>
      <c r="C474" t="s">
        <v>9212</v>
      </c>
      <c r="D474" t="s">
        <v>9182</v>
      </c>
      <c r="E474" t="s">
        <v>8751</v>
      </c>
    </row>
    <row r="475" spans="2:5" x14ac:dyDescent="0.15">
      <c r="B475" t="s">
        <v>12460</v>
      </c>
      <c r="C475" t="s">
        <v>9214</v>
      </c>
      <c r="D475" t="s">
        <v>9182</v>
      </c>
      <c r="E475" t="s">
        <v>8751</v>
      </c>
    </row>
    <row r="476" spans="2:5" x14ac:dyDescent="0.15">
      <c r="B476" t="s">
        <v>12461</v>
      </c>
      <c r="C476" t="s">
        <v>9216</v>
      </c>
      <c r="D476" t="s">
        <v>9182</v>
      </c>
    </row>
    <row r="477" spans="2:5" x14ac:dyDescent="0.15">
      <c r="B477" t="s">
        <v>12462</v>
      </c>
      <c r="C477" t="s">
        <v>9218</v>
      </c>
      <c r="D477" t="s">
        <v>9182</v>
      </c>
    </row>
    <row r="478" spans="2:5" x14ac:dyDescent="0.15">
      <c r="B478" t="s">
        <v>12463</v>
      </c>
      <c r="C478" t="s">
        <v>9220</v>
      </c>
      <c r="D478" t="s">
        <v>9182</v>
      </c>
    </row>
    <row r="479" spans="2:5" x14ac:dyDescent="0.15">
      <c r="B479" t="s">
        <v>12464</v>
      </c>
      <c r="C479" t="s">
        <v>9222</v>
      </c>
      <c r="D479" t="s">
        <v>9182</v>
      </c>
    </row>
    <row r="480" spans="2:5" x14ac:dyDescent="0.15">
      <c r="B480" t="s">
        <v>12465</v>
      </c>
      <c r="C480" t="s">
        <v>9224</v>
      </c>
      <c r="D480" t="s">
        <v>9182</v>
      </c>
    </row>
    <row r="481" spans="2:4" x14ac:dyDescent="0.15">
      <c r="B481" t="s">
        <v>12466</v>
      </c>
      <c r="C481" t="s">
        <v>9226</v>
      </c>
      <c r="D481" t="s">
        <v>9182</v>
      </c>
    </row>
    <row r="482" spans="2:4" x14ac:dyDescent="0.15">
      <c r="B482" t="s">
        <v>12467</v>
      </c>
      <c r="C482" t="s">
        <v>9228</v>
      </c>
      <c r="D482" t="s">
        <v>9182</v>
      </c>
    </row>
    <row r="483" spans="2:4" x14ac:dyDescent="0.15">
      <c r="B483" t="s">
        <v>12468</v>
      </c>
      <c r="C483" t="s">
        <v>9230</v>
      </c>
      <c r="D483" t="s">
        <v>9182</v>
      </c>
    </row>
    <row r="484" spans="2:4" x14ac:dyDescent="0.15">
      <c r="B484" t="s">
        <v>12469</v>
      </c>
      <c r="C484" t="s">
        <v>9232</v>
      </c>
      <c r="D484" t="s">
        <v>9182</v>
      </c>
    </row>
    <row r="485" spans="2:4" x14ac:dyDescent="0.15">
      <c r="B485" t="s">
        <v>12470</v>
      </c>
      <c r="C485" t="s">
        <v>9234</v>
      </c>
      <c r="D485" t="s">
        <v>9182</v>
      </c>
    </row>
    <row r="486" spans="2:4" x14ac:dyDescent="0.15">
      <c r="B486" t="s">
        <v>12471</v>
      </c>
      <c r="C486" t="s">
        <v>9236</v>
      </c>
      <c r="D486" t="s">
        <v>9182</v>
      </c>
    </row>
    <row r="487" spans="2:4" x14ac:dyDescent="0.15">
      <c r="B487" t="s">
        <v>12472</v>
      </c>
      <c r="C487" t="s">
        <v>9238</v>
      </c>
      <c r="D487" t="s">
        <v>9182</v>
      </c>
    </row>
    <row r="488" spans="2:4" x14ac:dyDescent="0.15">
      <c r="B488" t="s">
        <v>12473</v>
      </c>
      <c r="C488" t="s">
        <v>9240</v>
      </c>
      <c r="D488" t="s">
        <v>9182</v>
      </c>
    </row>
    <row r="489" spans="2:4" x14ac:dyDescent="0.15">
      <c r="B489" t="s">
        <v>12474</v>
      </c>
      <c r="C489" t="s">
        <v>9242</v>
      </c>
      <c r="D489" t="s">
        <v>9182</v>
      </c>
    </row>
    <row r="490" spans="2:4" x14ac:dyDescent="0.15">
      <c r="B490" t="s">
        <v>12475</v>
      </c>
      <c r="C490" t="s">
        <v>9244</v>
      </c>
      <c r="D490" t="s">
        <v>9182</v>
      </c>
    </row>
    <row r="491" spans="2:4" x14ac:dyDescent="0.15">
      <c r="B491" t="s">
        <v>12476</v>
      </c>
      <c r="C491" t="s">
        <v>9246</v>
      </c>
      <c r="D491" t="s">
        <v>9182</v>
      </c>
    </row>
    <row r="492" spans="2:4" x14ac:dyDescent="0.15">
      <c r="B492" t="s">
        <v>12477</v>
      </c>
      <c r="C492" t="s">
        <v>9248</v>
      </c>
      <c r="D492" t="s">
        <v>9182</v>
      </c>
    </row>
    <row r="493" spans="2:4" x14ac:dyDescent="0.15">
      <c r="B493" t="s">
        <v>12478</v>
      </c>
      <c r="C493" t="s">
        <v>9250</v>
      </c>
      <c r="D493" t="s">
        <v>9182</v>
      </c>
    </row>
    <row r="494" spans="2:4" x14ac:dyDescent="0.15">
      <c r="B494" t="s">
        <v>12479</v>
      </c>
      <c r="C494" t="s">
        <v>9252</v>
      </c>
      <c r="D494" t="s">
        <v>9182</v>
      </c>
    </row>
    <row r="495" spans="2:4" x14ac:dyDescent="0.15">
      <c r="B495" t="s">
        <v>12480</v>
      </c>
      <c r="C495" t="s">
        <v>9254</v>
      </c>
      <c r="D495" t="s">
        <v>9182</v>
      </c>
    </row>
    <row r="496" spans="2:4" x14ac:dyDescent="0.15">
      <c r="B496" t="s">
        <v>12481</v>
      </c>
      <c r="C496" t="s">
        <v>9256</v>
      </c>
      <c r="D496" t="s">
        <v>9182</v>
      </c>
    </row>
    <row r="497" spans="2:5" x14ac:dyDescent="0.15">
      <c r="B497" t="s">
        <v>12482</v>
      </c>
      <c r="C497" t="s">
        <v>9258</v>
      </c>
      <c r="D497" t="s">
        <v>9182</v>
      </c>
    </row>
    <row r="498" spans="2:5" x14ac:dyDescent="0.15">
      <c r="B498" t="s">
        <v>12483</v>
      </c>
      <c r="C498" t="s">
        <v>9260</v>
      </c>
      <c r="D498" t="s">
        <v>9182</v>
      </c>
    </row>
    <row r="499" spans="2:5" x14ac:dyDescent="0.15">
      <c r="B499" t="s">
        <v>12484</v>
      </c>
      <c r="C499" t="s">
        <v>9262</v>
      </c>
      <c r="D499" t="s">
        <v>9182</v>
      </c>
    </row>
    <row r="500" spans="2:5" x14ac:dyDescent="0.15">
      <c r="B500" t="s">
        <v>12485</v>
      </c>
      <c r="C500" t="s">
        <v>9264</v>
      </c>
      <c r="D500" t="s">
        <v>9182</v>
      </c>
    </row>
    <row r="501" spans="2:5" x14ac:dyDescent="0.15">
      <c r="B501" t="s">
        <v>12486</v>
      </c>
      <c r="C501" t="s">
        <v>9266</v>
      </c>
      <c r="D501" t="s">
        <v>9182</v>
      </c>
    </row>
    <row r="502" spans="2:5" x14ac:dyDescent="0.15">
      <c r="B502" t="s">
        <v>12487</v>
      </c>
      <c r="C502" t="s">
        <v>9268</v>
      </c>
      <c r="D502" t="s">
        <v>9182</v>
      </c>
    </row>
    <row r="503" spans="2:5" x14ac:dyDescent="0.15">
      <c r="B503" t="s">
        <v>12488</v>
      </c>
      <c r="C503" t="s">
        <v>9270</v>
      </c>
      <c r="D503" t="s">
        <v>9182</v>
      </c>
    </row>
    <row r="504" spans="2:5" x14ac:dyDescent="0.15">
      <c r="B504" t="s">
        <v>12489</v>
      </c>
      <c r="C504" t="s">
        <v>9272</v>
      </c>
      <c r="D504" t="s">
        <v>11653</v>
      </c>
      <c r="E504" t="s">
        <v>8751</v>
      </c>
    </row>
    <row r="505" spans="2:5" x14ac:dyDescent="0.15">
      <c r="B505" t="s">
        <v>12490</v>
      </c>
      <c r="C505" t="s">
        <v>9275</v>
      </c>
      <c r="D505" t="s">
        <v>11653</v>
      </c>
      <c r="E505" t="s">
        <v>8751</v>
      </c>
    </row>
    <row r="506" spans="2:5" x14ac:dyDescent="0.15">
      <c r="B506" t="s">
        <v>12491</v>
      </c>
      <c r="C506" t="s">
        <v>9277</v>
      </c>
      <c r="D506" t="s">
        <v>11653</v>
      </c>
      <c r="E506" t="s">
        <v>8751</v>
      </c>
    </row>
    <row r="507" spans="2:5" x14ac:dyDescent="0.15">
      <c r="B507" t="s">
        <v>12492</v>
      </c>
      <c r="C507" t="s">
        <v>9279</v>
      </c>
      <c r="D507" t="s">
        <v>11653</v>
      </c>
      <c r="E507" t="s">
        <v>8751</v>
      </c>
    </row>
    <row r="508" spans="2:5" x14ac:dyDescent="0.15">
      <c r="B508" t="s">
        <v>12493</v>
      </c>
      <c r="C508" t="s">
        <v>9281</v>
      </c>
      <c r="D508" t="s">
        <v>11653</v>
      </c>
    </row>
    <row r="509" spans="2:5" x14ac:dyDescent="0.15">
      <c r="B509" t="s">
        <v>12494</v>
      </c>
      <c r="C509" t="s">
        <v>9283</v>
      </c>
      <c r="D509" t="s">
        <v>11653</v>
      </c>
    </row>
    <row r="510" spans="2:5" x14ac:dyDescent="0.15">
      <c r="B510" t="s">
        <v>12495</v>
      </c>
      <c r="C510" t="s">
        <v>9285</v>
      </c>
      <c r="D510" t="s">
        <v>11653</v>
      </c>
    </row>
    <row r="511" spans="2:5" x14ac:dyDescent="0.15">
      <c r="B511" t="s">
        <v>12496</v>
      </c>
      <c r="C511" t="s">
        <v>9287</v>
      </c>
      <c r="D511" t="s">
        <v>11653</v>
      </c>
    </row>
    <row r="512" spans="2:5" x14ac:dyDescent="0.15">
      <c r="B512" t="s">
        <v>12497</v>
      </c>
      <c r="C512" t="s">
        <v>9289</v>
      </c>
      <c r="D512" t="s">
        <v>11653</v>
      </c>
    </row>
    <row r="513" spans="2:5" x14ac:dyDescent="0.15">
      <c r="B513" t="s">
        <v>12498</v>
      </c>
      <c r="C513" t="s">
        <v>9291</v>
      </c>
      <c r="D513" t="s">
        <v>11653</v>
      </c>
    </row>
    <row r="514" spans="2:5" x14ac:dyDescent="0.15">
      <c r="B514" t="s">
        <v>12499</v>
      </c>
      <c r="C514" t="s">
        <v>9293</v>
      </c>
      <c r="D514" t="s">
        <v>11653</v>
      </c>
    </row>
    <row r="515" spans="2:5" x14ac:dyDescent="0.15">
      <c r="B515" t="s">
        <v>12500</v>
      </c>
      <c r="C515" t="s">
        <v>9295</v>
      </c>
      <c r="D515" t="s">
        <v>11653</v>
      </c>
    </row>
    <row r="516" spans="2:5" x14ac:dyDescent="0.15">
      <c r="B516" t="s">
        <v>12501</v>
      </c>
      <c r="C516" t="s">
        <v>11654</v>
      </c>
      <c r="D516" t="s">
        <v>9298</v>
      </c>
      <c r="E516" t="s">
        <v>8751</v>
      </c>
    </row>
    <row r="517" spans="2:5" x14ac:dyDescent="0.15">
      <c r="B517" t="s">
        <v>12502</v>
      </c>
      <c r="C517" t="s">
        <v>11655</v>
      </c>
      <c r="D517" t="s">
        <v>9298</v>
      </c>
      <c r="E517" t="s">
        <v>8751</v>
      </c>
    </row>
    <row r="518" spans="2:5" x14ac:dyDescent="0.15">
      <c r="B518" t="s">
        <v>12503</v>
      </c>
      <c r="C518" t="s">
        <v>9302</v>
      </c>
      <c r="D518" t="s">
        <v>9298</v>
      </c>
      <c r="E518" t="s">
        <v>8751</v>
      </c>
    </row>
    <row r="519" spans="2:5" x14ac:dyDescent="0.15">
      <c r="B519" t="s">
        <v>12504</v>
      </c>
      <c r="C519" t="s">
        <v>9304</v>
      </c>
      <c r="D519" t="s">
        <v>9298</v>
      </c>
      <c r="E519" t="s">
        <v>8751</v>
      </c>
    </row>
    <row r="520" spans="2:5" x14ac:dyDescent="0.15">
      <c r="B520" t="s">
        <v>12505</v>
      </c>
      <c r="C520" t="s">
        <v>9306</v>
      </c>
      <c r="D520" t="s">
        <v>9298</v>
      </c>
      <c r="E520" t="s">
        <v>8751</v>
      </c>
    </row>
    <row r="521" spans="2:5" x14ac:dyDescent="0.15">
      <c r="B521" t="s">
        <v>12506</v>
      </c>
      <c r="C521" t="s">
        <v>9308</v>
      </c>
      <c r="D521" t="s">
        <v>9298</v>
      </c>
      <c r="E521" t="s">
        <v>8751</v>
      </c>
    </row>
    <row r="522" spans="2:5" x14ac:dyDescent="0.15">
      <c r="B522" t="s">
        <v>12507</v>
      </c>
      <c r="C522" t="s">
        <v>9310</v>
      </c>
      <c r="D522" t="s">
        <v>9298</v>
      </c>
      <c r="E522" t="s">
        <v>8751</v>
      </c>
    </row>
    <row r="523" spans="2:5" x14ac:dyDescent="0.15">
      <c r="B523" t="s">
        <v>12508</v>
      </c>
      <c r="C523" t="s">
        <v>9312</v>
      </c>
      <c r="D523" t="s">
        <v>9298</v>
      </c>
    </row>
    <row r="524" spans="2:5" x14ac:dyDescent="0.15">
      <c r="B524" t="s">
        <v>12509</v>
      </c>
      <c r="C524" t="s">
        <v>9314</v>
      </c>
      <c r="D524" t="s">
        <v>9298</v>
      </c>
    </row>
    <row r="525" spans="2:5" x14ac:dyDescent="0.15">
      <c r="B525" t="s">
        <v>12510</v>
      </c>
      <c r="C525" t="s">
        <v>9316</v>
      </c>
      <c r="D525" t="s">
        <v>9298</v>
      </c>
    </row>
    <row r="526" spans="2:5" x14ac:dyDescent="0.15">
      <c r="B526" t="s">
        <v>12511</v>
      </c>
      <c r="C526" t="s">
        <v>9318</v>
      </c>
      <c r="D526" t="s">
        <v>9298</v>
      </c>
    </row>
    <row r="527" spans="2:5" x14ac:dyDescent="0.15">
      <c r="B527" t="s">
        <v>12512</v>
      </c>
      <c r="C527" t="s">
        <v>9320</v>
      </c>
      <c r="D527" t="s">
        <v>9298</v>
      </c>
    </row>
    <row r="528" spans="2:5" x14ac:dyDescent="0.15">
      <c r="B528" t="s">
        <v>12513</v>
      </c>
      <c r="C528" t="s">
        <v>9322</v>
      </c>
      <c r="D528" t="s">
        <v>9298</v>
      </c>
    </row>
    <row r="529" spans="1:5" x14ac:dyDescent="0.15">
      <c r="B529" t="s">
        <v>12514</v>
      </c>
      <c r="C529" t="s">
        <v>9324</v>
      </c>
      <c r="D529" t="s">
        <v>9298</v>
      </c>
    </row>
    <row r="530" spans="1:5" x14ac:dyDescent="0.15">
      <c r="B530" t="s">
        <v>12515</v>
      </c>
      <c r="C530" t="s">
        <v>9326</v>
      </c>
      <c r="D530" t="s">
        <v>9298</v>
      </c>
    </row>
    <row r="531" spans="1:5" x14ac:dyDescent="0.15">
      <c r="B531" t="s">
        <v>12516</v>
      </c>
      <c r="C531" t="s">
        <v>9328</v>
      </c>
      <c r="D531" t="s">
        <v>9298</v>
      </c>
    </row>
    <row r="532" spans="1:5" x14ac:dyDescent="0.15">
      <c r="B532" t="s">
        <v>12517</v>
      </c>
      <c r="C532" t="s">
        <v>9330</v>
      </c>
      <c r="D532" t="s">
        <v>9298</v>
      </c>
    </row>
    <row r="533" spans="1:5" s="92" customFormat="1" x14ac:dyDescent="0.15">
      <c r="A533" s="92" t="s">
        <v>11894</v>
      </c>
      <c r="B533" s="92" t="s">
        <v>12518</v>
      </c>
      <c r="C533" s="92" t="s">
        <v>11895</v>
      </c>
      <c r="D533" s="92" t="s">
        <v>9332</v>
      </c>
      <c r="E533" s="92" t="s">
        <v>8751</v>
      </c>
    </row>
    <row r="534" spans="1:5" x14ac:dyDescent="0.15">
      <c r="B534" t="s">
        <v>12519</v>
      </c>
      <c r="C534" t="s">
        <v>999</v>
      </c>
      <c r="D534" t="s">
        <v>9332</v>
      </c>
      <c r="E534" t="s">
        <v>11656</v>
      </c>
    </row>
    <row r="535" spans="1:5" x14ac:dyDescent="0.15">
      <c r="B535" t="s">
        <v>12520</v>
      </c>
      <c r="C535" t="s">
        <v>1001</v>
      </c>
      <c r="D535" t="s">
        <v>9332</v>
      </c>
      <c r="E535" t="s">
        <v>11656</v>
      </c>
    </row>
    <row r="536" spans="1:5" x14ac:dyDescent="0.15">
      <c r="B536" t="s">
        <v>12521</v>
      </c>
      <c r="C536" t="s">
        <v>1003</v>
      </c>
      <c r="D536" t="s">
        <v>9332</v>
      </c>
      <c r="E536" t="s">
        <v>11656</v>
      </c>
    </row>
    <row r="537" spans="1:5" x14ac:dyDescent="0.15">
      <c r="B537" t="s">
        <v>12522</v>
      </c>
      <c r="C537" t="s">
        <v>1005</v>
      </c>
      <c r="D537" t="s">
        <v>9332</v>
      </c>
      <c r="E537" t="s">
        <v>11656</v>
      </c>
    </row>
    <row r="538" spans="1:5" x14ac:dyDescent="0.15">
      <c r="B538" t="s">
        <v>12523</v>
      </c>
      <c r="C538" t="s">
        <v>1007</v>
      </c>
      <c r="D538" t="s">
        <v>9332</v>
      </c>
      <c r="E538" t="s">
        <v>11656</v>
      </c>
    </row>
    <row r="539" spans="1:5" x14ac:dyDescent="0.15">
      <c r="B539" t="s">
        <v>12524</v>
      </c>
      <c r="C539" t="s">
        <v>1009</v>
      </c>
      <c r="D539" t="s">
        <v>9332</v>
      </c>
      <c r="E539" t="s">
        <v>11656</v>
      </c>
    </row>
    <row r="540" spans="1:5" x14ac:dyDescent="0.15">
      <c r="B540" t="s">
        <v>12525</v>
      </c>
      <c r="C540" t="s">
        <v>1011</v>
      </c>
      <c r="D540" t="s">
        <v>9332</v>
      </c>
      <c r="E540" t="s">
        <v>11656</v>
      </c>
    </row>
    <row r="541" spans="1:5" x14ac:dyDescent="0.15">
      <c r="B541" t="s">
        <v>12526</v>
      </c>
      <c r="C541" t="s">
        <v>1013</v>
      </c>
      <c r="D541" t="s">
        <v>9332</v>
      </c>
      <c r="E541" t="s">
        <v>11656</v>
      </c>
    </row>
    <row r="542" spans="1:5" x14ac:dyDescent="0.15">
      <c r="B542" t="s">
        <v>12527</v>
      </c>
      <c r="C542" t="s">
        <v>1015</v>
      </c>
      <c r="D542" t="s">
        <v>9332</v>
      </c>
      <c r="E542" t="s">
        <v>11656</v>
      </c>
    </row>
    <row r="543" spans="1:5" x14ac:dyDescent="0.15">
      <c r="B543" t="s">
        <v>12528</v>
      </c>
      <c r="C543" t="s">
        <v>1017</v>
      </c>
      <c r="D543" t="s">
        <v>9332</v>
      </c>
      <c r="E543" t="s">
        <v>11656</v>
      </c>
    </row>
    <row r="544" spans="1:5" x14ac:dyDescent="0.15">
      <c r="B544" t="s">
        <v>12529</v>
      </c>
      <c r="C544" t="s">
        <v>1019</v>
      </c>
      <c r="D544" t="s">
        <v>9332</v>
      </c>
      <c r="E544" t="s">
        <v>11656</v>
      </c>
    </row>
    <row r="545" spans="2:5" x14ac:dyDescent="0.15">
      <c r="B545" t="s">
        <v>12530</v>
      </c>
      <c r="C545" t="s">
        <v>1021</v>
      </c>
      <c r="D545" t="s">
        <v>9332</v>
      </c>
      <c r="E545" t="s">
        <v>11656</v>
      </c>
    </row>
    <row r="546" spans="2:5" x14ac:dyDescent="0.15">
      <c r="B546" t="s">
        <v>12531</v>
      </c>
      <c r="C546" t="s">
        <v>1023</v>
      </c>
      <c r="D546" t="s">
        <v>9332</v>
      </c>
      <c r="E546" t="s">
        <v>11656</v>
      </c>
    </row>
    <row r="547" spans="2:5" x14ac:dyDescent="0.15">
      <c r="B547" t="s">
        <v>12532</v>
      </c>
      <c r="C547" t="s">
        <v>1025</v>
      </c>
      <c r="D547" t="s">
        <v>9332</v>
      </c>
      <c r="E547" t="s">
        <v>11656</v>
      </c>
    </row>
    <row r="548" spans="2:5" x14ac:dyDescent="0.15">
      <c r="B548" t="s">
        <v>12533</v>
      </c>
      <c r="C548" t="s">
        <v>1027</v>
      </c>
      <c r="D548" t="s">
        <v>9332</v>
      </c>
      <c r="E548" t="s">
        <v>11656</v>
      </c>
    </row>
    <row r="549" spans="2:5" x14ac:dyDescent="0.15">
      <c r="B549" t="s">
        <v>12534</v>
      </c>
      <c r="C549" t="s">
        <v>1029</v>
      </c>
      <c r="D549" t="s">
        <v>9332</v>
      </c>
      <c r="E549" t="s">
        <v>11656</v>
      </c>
    </row>
    <row r="550" spans="2:5" x14ac:dyDescent="0.15">
      <c r="B550" t="s">
        <v>12535</v>
      </c>
      <c r="C550" t="s">
        <v>1031</v>
      </c>
      <c r="D550" t="s">
        <v>9332</v>
      </c>
      <c r="E550" t="s">
        <v>11656</v>
      </c>
    </row>
    <row r="551" spans="2:5" x14ac:dyDescent="0.15">
      <c r="B551" t="s">
        <v>12536</v>
      </c>
      <c r="C551" t="s">
        <v>1033</v>
      </c>
      <c r="D551" t="s">
        <v>9332</v>
      </c>
      <c r="E551" t="s">
        <v>11656</v>
      </c>
    </row>
    <row r="552" spans="2:5" x14ac:dyDescent="0.15">
      <c r="B552" t="s">
        <v>12537</v>
      </c>
      <c r="C552" t="s">
        <v>1035</v>
      </c>
      <c r="D552" t="s">
        <v>9332</v>
      </c>
      <c r="E552" t="s">
        <v>11656</v>
      </c>
    </row>
    <row r="553" spans="2:5" x14ac:dyDescent="0.15">
      <c r="B553" t="s">
        <v>12538</v>
      </c>
      <c r="C553" t="s">
        <v>1037</v>
      </c>
      <c r="D553" t="s">
        <v>9332</v>
      </c>
      <c r="E553" t="s">
        <v>11656</v>
      </c>
    </row>
    <row r="554" spans="2:5" x14ac:dyDescent="0.15">
      <c r="B554" t="s">
        <v>12539</v>
      </c>
      <c r="C554" t="s">
        <v>11627</v>
      </c>
      <c r="D554" t="s">
        <v>9355</v>
      </c>
      <c r="E554" t="s">
        <v>11896</v>
      </c>
    </row>
    <row r="555" spans="2:5" x14ac:dyDescent="0.15">
      <c r="B555" t="s">
        <v>12540</v>
      </c>
      <c r="C555" t="s">
        <v>11657</v>
      </c>
      <c r="D555" t="s">
        <v>9355</v>
      </c>
      <c r="E555" t="s">
        <v>11658</v>
      </c>
    </row>
    <row r="556" spans="2:5" x14ac:dyDescent="0.15">
      <c r="B556" t="s">
        <v>12541</v>
      </c>
      <c r="C556" t="s">
        <v>9364</v>
      </c>
      <c r="D556" t="s">
        <v>9355</v>
      </c>
    </row>
    <row r="557" spans="2:5" x14ac:dyDescent="0.15">
      <c r="B557" t="s">
        <v>12542</v>
      </c>
      <c r="C557" t="s">
        <v>9366</v>
      </c>
      <c r="D557" t="s">
        <v>9355</v>
      </c>
    </row>
    <row r="558" spans="2:5" x14ac:dyDescent="0.15">
      <c r="B558" t="s">
        <v>12543</v>
      </c>
      <c r="C558" t="s">
        <v>9368</v>
      </c>
      <c r="D558" t="s">
        <v>9355</v>
      </c>
    </row>
    <row r="559" spans="2:5" x14ac:dyDescent="0.15">
      <c r="B559" t="s">
        <v>12544</v>
      </c>
      <c r="C559" t="s">
        <v>9370</v>
      </c>
      <c r="D559" t="s">
        <v>9355</v>
      </c>
    </row>
    <row r="560" spans="2:5" x14ac:dyDescent="0.15">
      <c r="B560" t="s">
        <v>12545</v>
      </c>
      <c r="C560" t="s">
        <v>9372</v>
      </c>
      <c r="D560" t="s">
        <v>9355</v>
      </c>
    </row>
    <row r="561" spans="2:5" x14ac:dyDescent="0.15">
      <c r="B561" t="s">
        <v>12546</v>
      </c>
      <c r="C561" t="s">
        <v>9374</v>
      </c>
      <c r="D561" t="s">
        <v>9355</v>
      </c>
    </row>
    <row r="562" spans="2:5" x14ac:dyDescent="0.15">
      <c r="B562" t="s">
        <v>12547</v>
      </c>
      <c r="C562" t="s">
        <v>9376</v>
      </c>
      <c r="D562" t="s">
        <v>9355</v>
      </c>
    </row>
    <row r="563" spans="2:5" x14ac:dyDescent="0.15">
      <c r="B563" t="s">
        <v>12548</v>
      </c>
      <c r="C563" t="s">
        <v>9378</v>
      </c>
      <c r="D563" t="s">
        <v>9355</v>
      </c>
    </row>
    <row r="564" spans="2:5" x14ac:dyDescent="0.15">
      <c r="B564" t="s">
        <v>12549</v>
      </c>
      <c r="C564" t="s">
        <v>9380</v>
      </c>
      <c r="D564" t="s">
        <v>9355</v>
      </c>
    </row>
    <row r="565" spans="2:5" x14ac:dyDescent="0.15">
      <c r="B565" t="s">
        <v>12550</v>
      </c>
      <c r="C565" t="s">
        <v>9382</v>
      </c>
      <c r="D565" t="s">
        <v>9355</v>
      </c>
    </row>
    <row r="566" spans="2:5" x14ac:dyDescent="0.15">
      <c r="B566" t="s">
        <v>12551</v>
      </c>
      <c r="C566" t="s">
        <v>9384</v>
      </c>
      <c r="D566" t="s">
        <v>9355</v>
      </c>
    </row>
    <row r="567" spans="2:5" x14ac:dyDescent="0.15">
      <c r="B567" t="s">
        <v>12552</v>
      </c>
      <c r="C567" t="s">
        <v>9386</v>
      </c>
      <c r="D567" t="s">
        <v>9355</v>
      </c>
    </row>
    <row r="568" spans="2:5" x14ac:dyDescent="0.15">
      <c r="B568" t="s">
        <v>12553</v>
      </c>
      <c r="C568" t="s">
        <v>9388</v>
      </c>
      <c r="D568" t="s">
        <v>9355</v>
      </c>
    </row>
    <row r="569" spans="2:5" x14ac:dyDescent="0.15">
      <c r="B569" t="s">
        <v>12554</v>
      </c>
      <c r="C569" t="s">
        <v>9390</v>
      </c>
      <c r="D569" t="s">
        <v>9355</v>
      </c>
    </row>
    <row r="570" spans="2:5" x14ac:dyDescent="0.15">
      <c r="B570" t="s">
        <v>12555</v>
      </c>
      <c r="C570" t="s">
        <v>9392</v>
      </c>
      <c r="D570" t="s">
        <v>9355</v>
      </c>
    </row>
    <row r="571" spans="2:5" x14ac:dyDescent="0.15">
      <c r="B571" t="s">
        <v>12556</v>
      </c>
      <c r="C571" t="s">
        <v>9394</v>
      </c>
      <c r="D571" t="s">
        <v>9355</v>
      </c>
    </row>
    <row r="572" spans="2:5" x14ac:dyDescent="0.15">
      <c r="B572" t="s">
        <v>12557</v>
      </c>
      <c r="C572" t="s">
        <v>9396</v>
      </c>
      <c r="D572" t="s">
        <v>9355</v>
      </c>
    </row>
    <row r="573" spans="2:5" x14ac:dyDescent="0.15">
      <c r="B573" t="s">
        <v>12558</v>
      </c>
      <c r="C573" t="s">
        <v>9398</v>
      </c>
      <c r="D573" t="s">
        <v>9355</v>
      </c>
    </row>
    <row r="574" spans="2:5" x14ac:dyDescent="0.15">
      <c r="B574" t="s">
        <v>12559</v>
      </c>
      <c r="C574" t="s">
        <v>9400</v>
      </c>
      <c r="D574" t="s">
        <v>9355</v>
      </c>
      <c r="E574" t="s">
        <v>8751</v>
      </c>
    </row>
    <row r="575" spans="2:5" x14ac:dyDescent="0.15">
      <c r="B575" t="s">
        <v>12560</v>
      </c>
      <c r="C575" t="s">
        <v>9403</v>
      </c>
      <c r="D575" t="s">
        <v>9355</v>
      </c>
      <c r="E575" t="s">
        <v>8751</v>
      </c>
    </row>
    <row r="576" spans="2:5" x14ac:dyDescent="0.15">
      <c r="B576" t="s">
        <v>12561</v>
      </c>
      <c r="C576" t="s">
        <v>9405</v>
      </c>
      <c r="D576" t="s">
        <v>9355</v>
      </c>
      <c r="E576" t="s">
        <v>8751</v>
      </c>
    </row>
    <row r="577" spans="2:5" x14ac:dyDescent="0.15">
      <c r="B577" t="s">
        <v>12562</v>
      </c>
      <c r="C577" t="s">
        <v>9407</v>
      </c>
      <c r="D577" t="s">
        <v>9355</v>
      </c>
      <c r="E577" t="s">
        <v>8751</v>
      </c>
    </row>
    <row r="578" spans="2:5" x14ac:dyDescent="0.15">
      <c r="B578" t="s">
        <v>12563</v>
      </c>
      <c r="C578" t="s">
        <v>9409</v>
      </c>
      <c r="D578" t="s">
        <v>9355</v>
      </c>
      <c r="E578" t="s">
        <v>8751</v>
      </c>
    </row>
    <row r="579" spans="2:5" x14ac:dyDescent="0.15">
      <c r="B579" t="s">
        <v>12564</v>
      </c>
      <c r="C579" t="s">
        <v>9411</v>
      </c>
      <c r="D579" t="s">
        <v>9355</v>
      </c>
      <c r="E579" t="s">
        <v>8751</v>
      </c>
    </row>
    <row r="580" spans="2:5" x14ac:dyDescent="0.15">
      <c r="B580" t="s">
        <v>12565</v>
      </c>
      <c r="C580" t="s">
        <v>9413</v>
      </c>
      <c r="D580" t="s">
        <v>9355</v>
      </c>
      <c r="E580" t="s">
        <v>8751</v>
      </c>
    </row>
    <row r="581" spans="2:5" x14ac:dyDescent="0.15">
      <c r="B581" t="s">
        <v>12566</v>
      </c>
      <c r="C581" t="s">
        <v>9415</v>
      </c>
      <c r="D581" t="s">
        <v>9355</v>
      </c>
      <c r="E581" t="s">
        <v>8751</v>
      </c>
    </row>
    <row r="582" spans="2:5" x14ac:dyDescent="0.15">
      <c r="B582" t="s">
        <v>12567</v>
      </c>
      <c r="C582" t="s">
        <v>9417</v>
      </c>
      <c r="D582" t="s">
        <v>9355</v>
      </c>
      <c r="E582" t="s">
        <v>8751</v>
      </c>
    </row>
    <row r="583" spans="2:5" x14ac:dyDescent="0.15">
      <c r="B583" t="s">
        <v>12568</v>
      </c>
      <c r="C583" t="s">
        <v>9419</v>
      </c>
      <c r="D583" t="s">
        <v>9355</v>
      </c>
      <c r="E583" t="s">
        <v>8751</v>
      </c>
    </row>
    <row r="584" spans="2:5" x14ac:dyDescent="0.15">
      <c r="B584" t="s">
        <v>12569</v>
      </c>
      <c r="C584" t="s">
        <v>9421</v>
      </c>
      <c r="D584" t="s">
        <v>9355</v>
      </c>
      <c r="E584" t="s">
        <v>8751</v>
      </c>
    </row>
    <row r="585" spans="2:5" x14ac:dyDescent="0.15">
      <c r="B585" t="s">
        <v>12570</v>
      </c>
      <c r="C585" t="s">
        <v>9423</v>
      </c>
      <c r="D585" t="s">
        <v>9355</v>
      </c>
      <c r="E585" t="s">
        <v>8751</v>
      </c>
    </row>
    <row r="586" spans="2:5" x14ac:dyDescent="0.15">
      <c r="B586" t="s">
        <v>12571</v>
      </c>
      <c r="C586" t="s">
        <v>9425</v>
      </c>
      <c r="D586" t="s">
        <v>9355</v>
      </c>
      <c r="E586" t="s">
        <v>8751</v>
      </c>
    </row>
    <row r="587" spans="2:5" x14ac:dyDescent="0.15">
      <c r="B587" t="s">
        <v>12572</v>
      </c>
      <c r="C587" t="s">
        <v>9427</v>
      </c>
      <c r="D587" t="s">
        <v>9355</v>
      </c>
      <c r="E587" t="s">
        <v>8751</v>
      </c>
    </row>
    <row r="588" spans="2:5" x14ac:dyDescent="0.15">
      <c r="B588" t="s">
        <v>12573</v>
      </c>
      <c r="C588" t="s">
        <v>9429</v>
      </c>
      <c r="D588" t="s">
        <v>9355</v>
      </c>
      <c r="E588" t="s">
        <v>8751</v>
      </c>
    </row>
    <row r="589" spans="2:5" x14ac:dyDescent="0.15">
      <c r="B589" t="s">
        <v>12574</v>
      </c>
      <c r="C589" t="s">
        <v>9431</v>
      </c>
      <c r="D589" t="s">
        <v>9355</v>
      </c>
      <c r="E589" t="s">
        <v>8751</v>
      </c>
    </row>
    <row r="590" spans="2:5" x14ac:dyDescent="0.15">
      <c r="B590" t="s">
        <v>12575</v>
      </c>
      <c r="C590" t="s">
        <v>9433</v>
      </c>
      <c r="D590" t="s">
        <v>9355</v>
      </c>
      <c r="E590" t="s">
        <v>8751</v>
      </c>
    </row>
    <row r="591" spans="2:5" x14ac:dyDescent="0.15">
      <c r="B591" t="s">
        <v>12576</v>
      </c>
      <c r="C591" t="s">
        <v>9435</v>
      </c>
      <c r="D591" t="s">
        <v>9355</v>
      </c>
      <c r="E591" t="s">
        <v>8751</v>
      </c>
    </row>
    <row r="592" spans="2:5" x14ac:dyDescent="0.15">
      <c r="B592" t="s">
        <v>12577</v>
      </c>
      <c r="C592" t="s">
        <v>9437</v>
      </c>
      <c r="D592" t="s">
        <v>9355</v>
      </c>
    </row>
    <row r="593" spans="2:4" x14ac:dyDescent="0.15">
      <c r="B593" t="s">
        <v>12578</v>
      </c>
      <c r="C593" t="s">
        <v>9439</v>
      </c>
      <c r="D593" t="s">
        <v>9355</v>
      </c>
    </row>
    <row r="594" spans="2:4" x14ac:dyDescent="0.15">
      <c r="B594" t="s">
        <v>12579</v>
      </c>
      <c r="C594" t="s">
        <v>9441</v>
      </c>
      <c r="D594" t="s">
        <v>9355</v>
      </c>
    </row>
    <row r="595" spans="2:4" x14ac:dyDescent="0.15">
      <c r="B595" t="s">
        <v>12580</v>
      </c>
      <c r="C595" t="s">
        <v>9443</v>
      </c>
      <c r="D595" t="s">
        <v>9355</v>
      </c>
    </row>
    <row r="596" spans="2:4" x14ac:dyDescent="0.15">
      <c r="B596" t="s">
        <v>12581</v>
      </c>
      <c r="C596" t="s">
        <v>9445</v>
      </c>
      <c r="D596" t="s">
        <v>9355</v>
      </c>
    </row>
    <row r="597" spans="2:4" x14ac:dyDescent="0.15">
      <c r="B597" t="s">
        <v>12582</v>
      </c>
      <c r="C597" t="s">
        <v>9447</v>
      </c>
      <c r="D597" t="s">
        <v>9355</v>
      </c>
    </row>
    <row r="598" spans="2:4" x14ac:dyDescent="0.15">
      <c r="B598" t="s">
        <v>12583</v>
      </c>
      <c r="C598" t="s">
        <v>9449</v>
      </c>
      <c r="D598" t="s">
        <v>9355</v>
      </c>
    </row>
    <row r="599" spans="2:4" x14ac:dyDescent="0.15">
      <c r="B599" t="s">
        <v>12584</v>
      </c>
      <c r="C599" t="s">
        <v>9451</v>
      </c>
      <c r="D599" t="s">
        <v>9355</v>
      </c>
    </row>
    <row r="600" spans="2:4" x14ac:dyDescent="0.15">
      <c r="B600" t="s">
        <v>12585</v>
      </c>
      <c r="C600" t="s">
        <v>9453</v>
      </c>
      <c r="D600" t="s">
        <v>9355</v>
      </c>
    </row>
    <row r="601" spans="2:4" x14ac:dyDescent="0.15">
      <c r="B601" t="s">
        <v>12586</v>
      </c>
      <c r="C601" t="s">
        <v>9455</v>
      </c>
      <c r="D601" t="s">
        <v>9355</v>
      </c>
    </row>
    <row r="602" spans="2:4" x14ac:dyDescent="0.15">
      <c r="B602" t="s">
        <v>12587</v>
      </c>
      <c r="C602" t="s">
        <v>9457</v>
      </c>
      <c r="D602" t="s">
        <v>9355</v>
      </c>
    </row>
    <row r="603" spans="2:4" x14ac:dyDescent="0.15">
      <c r="B603" t="s">
        <v>12588</v>
      </c>
      <c r="C603" t="s">
        <v>9459</v>
      </c>
      <c r="D603" t="s">
        <v>9355</v>
      </c>
    </row>
    <row r="604" spans="2:4" x14ac:dyDescent="0.15">
      <c r="B604" t="s">
        <v>12589</v>
      </c>
      <c r="C604" t="s">
        <v>9461</v>
      </c>
      <c r="D604" t="s">
        <v>9355</v>
      </c>
    </row>
    <row r="605" spans="2:4" x14ac:dyDescent="0.15">
      <c r="B605" t="s">
        <v>12590</v>
      </c>
      <c r="C605" t="s">
        <v>9463</v>
      </c>
      <c r="D605" t="s">
        <v>9355</v>
      </c>
    </row>
    <row r="606" spans="2:4" x14ac:dyDescent="0.15">
      <c r="B606" t="s">
        <v>12591</v>
      </c>
      <c r="C606" t="s">
        <v>9465</v>
      </c>
      <c r="D606" t="s">
        <v>9355</v>
      </c>
    </row>
    <row r="607" spans="2:4" x14ac:dyDescent="0.15">
      <c r="B607" t="s">
        <v>12592</v>
      </c>
      <c r="C607" t="s">
        <v>9467</v>
      </c>
      <c r="D607" t="s">
        <v>9355</v>
      </c>
    </row>
    <row r="608" spans="2:4" x14ac:dyDescent="0.15">
      <c r="B608" t="s">
        <v>12593</v>
      </c>
      <c r="C608" t="s">
        <v>9469</v>
      </c>
      <c r="D608" t="s">
        <v>9355</v>
      </c>
    </row>
    <row r="609" spans="2:4" x14ac:dyDescent="0.15">
      <c r="B609" t="s">
        <v>12594</v>
      </c>
      <c r="C609" t="s">
        <v>9471</v>
      </c>
      <c r="D609" t="s">
        <v>9355</v>
      </c>
    </row>
    <row r="610" spans="2:4" x14ac:dyDescent="0.15">
      <c r="B610" t="s">
        <v>12595</v>
      </c>
      <c r="C610" t="s">
        <v>9473</v>
      </c>
      <c r="D610" t="s">
        <v>9355</v>
      </c>
    </row>
    <row r="611" spans="2:4" x14ac:dyDescent="0.15">
      <c r="B611" t="s">
        <v>12596</v>
      </c>
      <c r="C611" t="s">
        <v>9475</v>
      </c>
      <c r="D611" t="s">
        <v>9355</v>
      </c>
    </row>
    <row r="612" spans="2:4" x14ac:dyDescent="0.15">
      <c r="B612" t="s">
        <v>12597</v>
      </c>
      <c r="C612" t="s">
        <v>9477</v>
      </c>
      <c r="D612" t="s">
        <v>9355</v>
      </c>
    </row>
    <row r="613" spans="2:4" x14ac:dyDescent="0.15">
      <c r="B613" t="s">
        <v>12598</v>
      </c>
      <c r="C613" t="s">
        <v>9479</v>
      </c>
      <c r="D613" t="s">
        <v>9355</v>
      </c>
    </row>
    <row r="614" spans="2:4" x14ac:dyDescent="0.15">
      <c r="B614" t="s">
        <v>12599</v>
      </c>
      <c r="C614" t="s">
        <v>9481</v>
      </c>
      <c r="D614" t="s">
        <v>9355</v>
      </c>
    </row>
    <row r="615" spans="2:4" x14ac:dyDescent="0.15">
      <c r="B615" t="s">
        <v>12600</v>
      </c>
      <c r="C615" t="s">
        <v>9483</v>
      </c>
      <c r="D615" t="s">
        <v>9355</v>
      </c>
    </row>
    <row r="616" spans="2:4" x14ac:dyDescent="0.15">
      <c r="B616" t="s">
        <v>12601</v>
      </c>
      <c r="C616" t="s">
        <v>9485</v>
      </c>
      <c r="D616" t="s">
        <v>9355</v>
      </c>
    </row>
    <row r="617" spans="2:4" x14ac:dyDescent="0.15">
      <c r="B617" t="s">
        <v>12602</v>
      </c>
      <c r="C617" t="s">
        <v>9487</v>
      </c>
      <c r="D617" t="s">
        <v>9355</v>
      </c>
    </row>
    <row r="618" spans="2:4" x14ac:dyDescent="0.15">
      <c r="B618" t="s">
        <v>12603</v>
      </c>
      <c r="C618" t="s">
        <v>9489</v>
      </c>
      <c r="D618" t="s">
        <v>9355</v>
      </c>
    </row>
    <row r="619" spans="2:4" x14ac:dyDescent="0.15">
      <c r="B619" t="s">
        <v>12604</v>
      </c>
      <c r="C619" t="s">
        <v>9491</v>
      </c>
      <c r="D619" t="s">
        <v>9355</v>
      </c>
    </row>
    <row r="620" spans="2:4" x14ac:dyDescent="0.15">
      <c r="B620" t="s">
        <v>12605</v>
      </c>
      <c r="C620" t="s">
        <v>9493</v>
      </c>
      <c r="D620" t="s">
        <v>9355</v>
      </c>
    </row>
    <row r="621" spans="2:4" x14ac:dyDescent="0.15">
      <c r="B621" t="s">
        <v>12606</v>
      </c>
      <c r="C621" t="s">
        <v>9495</v>
      </c>
      <c r="D621" t="s">
        <v>9355</v>
      </c>
    </row>
    <row r="622" spans="2:4" x14ac:dyDescent="0.15">
      <c r="B622" t="s">
        <v>12607</v>
      </c>
      <c r="C622" t="s">
        <v>9497</v>
      </c>
      <c r="D622" t="s">
        <v>9355</v>
      </c>
    </row>
    <row r="623" spans="2:4" x14ac:dyDescent="0.15">
      <c r="B623" t="s">
        <v>12608</v>
      </c>
      <c r="C623" t="s">
        <v>9499</v>
      </c>
      <c r="D623" t="s">
        <v>9355</v>
      </c>
    </row>
    <row r="624" spans="2:4" x14ac:dyDescent="0.15">
      <c r="B624" t="s">
        <v>12609</v>
      </c>
      <c r="C624" t="s">
        <v>9501</v>
      </c>
      <c r="D624" t="s">
        <v>9355</v>
      </c>
    </row>
    <row r="625" spans="2:4" x14ac:dyDescent="0.15">
      <c r="B625" t="s">
        <v>12610</v>
      </c>
      <c r="C625" t="s">
        <v>9503</v>
      </c>
      <c r="D625" t="s">
        <v>9355</v>
      </c>
    </row>
    <row r="626" spans="2:4" x14ac:dyDescent="0.15">
      <c r="B626" t="s">
        <v>12611</v>
      </c>
      <c r="C626" t="s">
        <v>9505</v>
      </c>
      <c r="D626" t="s">
        <v>9355</v>
      </c>
    </row>
    <row r="627" spans="2:4" x14ac:dyDescent="0.15">
      <c r="B627" t="s">
        <v>12612</v>
      </c>
      <c r="C627" t="s">
        <v>9507</v>
      </c>
      <c r="D627" t="s">
        <v>9355</v>
      </c>
    </row>
    <row r="628" spans="2:4" x14ac:dyDescent="0.15">
      <c r="B628" t="s">
        <v>12613</v>
      </c>
      <c r="C628" t="s">
        <v>9509</v>
      </c>
      <c r="D628" t="s">
        <v>9510</v>
      </c>
    </row>
    <row r="629" spans="2:4" x14ac:dyDescent="0.15">
      <c r="B629" t="s">
        <v>12614</v>
      </c>
      <c r="C629" t="s">
        <v>9512</v>
      </c>
      <c r="D629" t="s">
        <v>9510</v>
      </c>
    </row>
    <row r="630" spans="2:4" x14ac:dyDescent="0.15">
      <c r="B630" t="s">
        <v>12615</v>
      </c>
      <c r="C630" t="s">
        <v>9514</v>
      </c>
      <c r="D630" t="s">
        <v>9510</v>
      </c>
    </row>
    <row r="631" spans="2:4" x14ac:dyDescent="0.15">
      <c r="B631" t="s">
        <v>12616</v>
      </c>
      <c r="C631" t="s">
        <v>9516</v>
      </c>
      <c r="D631" t="s">
        <v>9510</v>
      </c>
    </row>
    <row r="632" spans="2:4" x14ac:dyDescent="0.15">
      <c r="B632" t="s">
        <v>12617</v>
      </c>
      <c r="C632" t="s">
        <v>9518</v>
      </c>
      <c r="D632" t="s">
        <v>9510</v>
      </c>
    </row>
    <row r="633" spans="2:4" x14ac:dyDescent="0.15">
      <c r="B633" t="s">
        <v>12618</v>
      </c>
      <c r="C633" t="s">
        <v>9520</v>
      </c>
      <c r="D633" t="s">
        <v>9510</v>
      </c>
    </row>
    <row r="634" spans="2:4" x14ac:dyDescent="0.15">
      <c r="B634" t="s">
        <v>12619</v>
      </c>
      <c r="C634" t="s">
        <v>9522</v>
      </c>
      <c r="D634" t="s">
        <v>9510</v>
      </c>
    </row>
    <row r="635" spans="2:4" x14ac:dyDescent="0.15">
      <c r="B635" t="s">
        <v>12620</v>
      </c>
      <c r="C635" t="s">
        <v>9524</v>
      </c>
      <c r="D635" t="s">
        <v>9510</v>
      </c>
    </row>
    <row r="636" spans="2:4" x14ac:dyDescent="0.15">
      <c r="B636" t="s">
        <v>12621</v>
      </c>
      <c r="C636" t="s">
        <v>9526</v>
      </c>
      <c r="D636" t="s">
        <v>9510</v>
      </c>
    </row>
    <row r="637" spans="2:4" x14ac:dyDescent="0.15">
      <c r="B637" t="s">
        <v>12622</v>
      </c>
      <c r="C637" t="s">
        <v>9528</v>
      </c>
      <c r="D637" t="s">
        <v>9510</v>
      </c>
    </row>
    <row r="638" spans="2:4" x14ac:dyDescent="0.15">
      <c r="B638" t="s">
        <v>12623</v>
      </c>
      <c r="C638" t="s">
        <v>9530</v>
      </c>
      <c r="D638" t="s">
        <v>9510</v>
      </c>
    </row>
    <row r="639" spans="2:4" x14ac:dyDescent="0.15">
      <c r="B639" t="s">
        <v>12624</v>
      </c>
      <c r="C639" t="s">
        <v>9532</v>
      </c>
      <c r="D639" t="s">
        <v>9510</v>
      </c>
    </row>
    <row r="640" spans="2:4" x14ac:dyDescent="0.15">
      <c r="B640" t="s">
        <v>12625</v>
      </c>
      <c r="C640" t="s">
        <v>9534</v>
      </c>
      <c r="D640" t="s">
        <v>9510</v>
      </c>
    </row>
    <row r="641" spans="2:5" x14ac:dyDescent="0.15">
      <c r="B641" t="s">
        <v>12626</v>
      </c>
      <c r="C641" t="s">
        <v>9536</v>
      </c>
      <c r="D641" t="s">
        <v>9510</v>
      </c>
    </row>
    <row r="642" spans="2:5" x14ac:dyDescent="0.15">
      <c r="B642" t="s">
        <v>12627</v>
      </c>
      <c r="C642" t="s">
        <v>9538</v>
      </c>
      <c r="D642" t="s">
        <v>9510</v>
      </c>
    </row>
    <row r="643" spans="2:5" x14ac:dyDescent="0.15">
      <c r="B643" t="s">
        <v>12628</v>
      </c>
      <c r="C643" t="s">
        <v>9540</v>
      </c>
      <c r="D643" t="s">
        <v>9510</v>
      </c>
    </row>
    <row r="644" spans="2:5" x14ac:dyDescent="0.15">
      <c r="B644" t="s">
        <v>12629</v>
      </c>
      <c r="C644" t="s">
        <v>9542</v>
      </c>
      <c r="D644" t="s">
        <v>9510</v>
      </c>
    </row>
    <row r="645" spans="2:5" x14ac:dyDescent="0.15">
      <c r="B645" t="s">
        <v>12630</v>
      </c>
      <c r="C645" t="s">
        <v>9544</v>
      </c>
      <c r="D645" t="s">
        <v>9510</v>
      </c>
    </row>
    <row r="646" spans="2:5" x14ac:dyDescent="0.15">
      <c r="B646" t="s">
        <v>12631</v>
      </c>
      <c r="C646" t="s">
        <v>9546</v>
      </c>
      <c r="D646" t="s">
        <v>9510</v>
      </c>
      <c r="E646" t="s">
        <v>8751</v>
      </c>
    </row>
    <row r="647" spans="2:5" x14ac:dyDescent="0.15">
      <c r="B647" t="s">
        <v>12632</v>
      </c>
      <c r="C647" t="s">
        <v>9548</v>
      </c>
      <c r="D647" t="s">
        <v>9510</v>
      </c>
      <c r="E647" t="s">
        <v>8751</v>
      </c>
    </row>
    <row r="648" spans="2:5" x14ac:dyDescent="0.15">
      <c r="B648" t="s">
        <v>12633</v>
      </c>
      <c r="C648" t="s">
        <v>9550</v>
      </c>
      <c r="D648" t="s">
        <v>9510</v>
      </c>
      <c r="E648" t="s">
        <v>8751</v>
      </c>
    </row>
    <row r="649" spans="2:5" x14ac:dyDescent="0.15">
      <c r="B649" t="s">
        <v>12634</v>
      </c>
      <c r="C649" t="s">
        <v>9552</v>
      </c>
      <c r="D649" t="s">
        <v>9510</v>
      </c>
      <c r="E649" t="s">
        <v>8751</v>
      </c>
    </row>
    <row r="650" spans="2:5" x14ac:dyDescent="0.15">
      <c r="B650" t="s">
        <v>12635</v>
      </c>
      <c r="C650" t="s">
        <v>9554</v>
      </c>
      <c r="D650" t="s">
        <v>9510</v>
      </c>
      <c r="E650" t="s">
        <v>8751</v>
      </c>
    </row>
    <row r="651" spans="2:5" x14ac:dyDescent="0.15">
      <c r="B651" t="s">
        <v>12636</v>
      </c>
      <c r="C651" t="s">
        <v>9556</v>
      </c>
      <c r="D651" t="s">
        <v>9510</v>
      </c>
      <c r="E651" t="s">
        <v>8751</v>
      </c>
    </row>
    <row r="652" spans="2:5" x14ac:dyDescent="0.15">
      <c r="B652" t="s">
        <v>12637</v>
      </c>
      <c r="C652" t="s">
        <v>9558</v>
      </c>
      <c r="D652" t="s">
        <v>9510</v>
      </c>
      <c r="E652" t="s">
        <v>8751</v>
      </c>
    </row>
    <row r="653" spans="2:5" x14ac:dyDescent="0.15">
      <c r="B653" t="s">
        <v>12638</v>
      </c>
      <c r="C653" t="s">
        <v>9560</v>
      </c>
      <c r="D653" t="s">
        <v>9510</v>
      </c>
      <c r="E653" t="s">
        <v>8751</v>
      </c>
    </row>
    <row r="654" spans="2:5" x14ac:dyDescent="0.15">
      <c r="B654" t="s">
        <v>12639</v>
      </c>
      <c r="C654" t="s">
        <v>9562</v>
      </c>
      <c r="D654" t="s">
        <v>9510</v>
      </c>
      <c r="E654" t="s">
        <v>8751</v>
      </c>
    </row>
    <row r="655" spans="2:5" x14ac:dyDescent="0.15">
      <c r="B655" t="s">
        <v>12640</v>
      </c>
      <c r="C655" t="s">
        <v>9564</v>
      </c>
      <c r="D655" t="s">
        <v>9510</v>
      </c>
      <c r="E655" t="s">
        <v>8751</v>
      </c>
    </row>
    <row r="656" spans="2:5" x14ac:dyDescent="0.15">
      <c r="B656" t="s">
        <v>12641</v>
      </c>
      <c r="C656" t="s">
        <v>9566</v>
      </c>
      <c r="D656" t="s">
        <v>9510</v>
      </c>
      <c r="E656" t="s">
        <v>8751</v>
      </c>
    </row>
    <row r="657" spans="2:5" x14ac:dyDescent="0.15">
      <c r="B657" t="s">
        <v>12642</v>
      </c>
      <c r="C657" t="s">
        <v>9568</v>
      </c>
      <c r="D657" t="s">
        <v>9510</v>
      </c>
      <c r="E657" t="s">
        <v>8751</v>
      </c>
    </row>
    <row r="658" spans="2:5" x14ac:dyDescent="0.15">
      <c r="B658" t="s">
        <v>12643</v>
      </c>
      <c r="C658" t="s">
        <v>9570</v>
      </c>
      <c r="D658" t="s">
        <v>9510</v>
      </c>
      <c r="E658" t="s">
        <v>8751</v>
      </c>
    </row>
    <row r="659" spans="2:5" x14ac:dyDescent="0.15">
      <c r="B659" t="s">
        <v>12644</v>
      </c>
      <c r="C659" t="s">
        <v>9572</v>
      </c>
      <c r="D659" t="s">
        <v>9510</v>
      </c>
      <c r="E659" t="s">
        <v>8751</v>
      </c>
    </row>
    <row r="660" spans="2:5" x14ac:dyDescent="0.15">
      <c r="B660" t="s">
        <v>12645</v>
      </c>
      <c r="C660" t="s">
        <v>9574</v>
      </c>
      <c r="D660" t="s">
        <v>9510</v>
      </c>
      <c r="E660" t="s">
        <v>8751</v>
      </c>
    </row>
    <row r="661" spans="2:5" x14ac:dyDescent="0.15">
      <c r="B661" t="s">
        <v>12646</v>
      </c>
      <c r="C661" t="s">
        <v>9576</v>
      </c>
      <c r="D661" t="s">
        <v>9510</v>
      </c>
      <c r="E661" t="s">
        <v>8751</v>
      </c>
    </row>
    <row r="662" spans="2:5" x14ac:dyDescent="0.15">
      <c r="B662" t="s">
        <v>12647</v>
      </c>
      <c r="C662" t="s">
        <v>9578</v>
      </c>
      <c r="D662" t="s">
        <v>9510</v>
      </c>
      <c r="E662" t="s">
        <v>8751</v>
      </c>
    </row>
    <row r="663" spans="2:5" x14ac:dyDescent="0.15">
      <c r="B663" t="s">
        <v>12648</v>
      </c>
      <c r="C663" t="s">
        <v>9580</v>
      </c>
      <c r="D663" t="s">
        <v>9510</v>
      </c>
      <c r="E663" t="s">
        <v>8751</v>
      </c>
    </row>
    <row r="664" spans="2:5" x14ac:dyDescent="0.15">
      <c r="B664" t="s">
        <v>12649</v>
      </c>
      <c r="C664" t="s">
        <v>11659</v>
      </c>
      <c r="D664" t="s">
        <v>9510</v>
      </c>
    </row>
    <row r="665" spans="2:5" x14ac:dyDescent="0.15">
      <c r="B665" t="s">
        <v>12650</v>
      </c>
      <c r="C665" t="s">
        <v>9584</v>
      </c>
      <c r="D665" t="s">
        <v>9510</v>
      </c>
    </row>
    <row r="666" spans="2:5" x14ac:dyDescent="0.15">
      <c r="B666" t="s">
        <v>12651</v>
      </c>
      <c r="C666" t="s">
        <v>9586</v>
      </c>
      <c r="D666" t="s">
        <v>9510</v>
      </c>
    </row>
    <row r="667" spans="2:5" x14ac:dyDescent="0.15">
      <c r="B667" t="s">
        <v>12652</v>
      </c>
      <c r="C667" t="s">
        <v>9588</v>
      </c>
      <c r="D667" t="s">
        <v>9510</v>
      </c>
    </row>
    <row r="668" spans="2:5" x14ac:dyDescent="0.15">
      <c r="B668" t="s">
        <v>12653</v>
      </c>
      <c r="C668" t="s">
        <v>9590</v>
      </c>
      <c r="D668" t="s">
        <v>9510</v>
      </c>
    </row>
    <row r="669" spans="2:5" x14ac:dyDescent="0.15">
      <c r="B669" t="s">
        <v>12654</v>
      </c>
      <c r="C669" t="s">
        <v>9592</v>
      </c>
      <c r="D669" t="s">
        <v>9510</v>
      </c>
    </row>
    <row r="670" spans="2:5" x14ac:dyDescent="0.15">
      <c r="B670" t="s">
        <v>12655</v>
      </c>
      <c r="C670" t="s">
        <v>9594</v>
      </c>
      <c r="D670" t="s">
        <v>9510</v>
      </c>
    </row>
    <row r="671" spans="2:5" x14ac:dyDescent="0.15">
      <c r="B671" t="s">
        <v>12656</v>
      </c>
      <c r="C671" t="s">
        <v>9596</v>
      </c>
      <c r="D671" t="s">
        <v>9510</v>
      </c>
    </row>
    <row r="672" spans="2:5" x14ac:dyDescent="0.15">
      <c r="B672" t="s">
        <v>12657</v>
      </c>
      <c r="C672" t="s">
        <v>9598</v>
      </c>
      <c r="D672" t="s">
        <v>9510</v>
      </c>
    </row>
    <row r="673" spans="2:4" x14ac:dyDescent="0.15">
      <c r="B673" t="s">
        <v>12658</v>
      </c>
      <c r="C673" t="s">
        <v>9600</v>
      </c>
      <c r="D673" t="s">
        <v>9510</v>
      </c>
    </row>
    <row r="674" spans="2:4" x14ac:dyDescent="0.15">
      <c r="B674" t="s">
        <v>12659</v>
      </c>
      <c r="C674" t="s">
        <v>9602</v>
      </c>
      <c r="D674" t="s">
        <v>9510</v>
      </c>
    </row>
    <row r="675" spans="2:4" x14ac:dyDescent="0.15">
      <c r="B675" t="s">
        <v>12660</v>
      </c>
      <c r="C675" t="s">
        <v>9604</v>
      </c>
      <c r="D675" t="s">
        <v>9510</v>
      </c>
    </row>
    <row r="676" spans="2:4" x14ac:dyDescent="0.15">
      <c r="B676" t="s">
        <v>12661</v>
      </c>
      <c r="C676" t="s">
        <v>9606</v>
      </c>
      <c r="D676" t="s">
        <v>9510</v>
      </c>
    </row>
    <row r="677" spans="2:4" x14ac:dyDescent="0.15">
      <c r="B677" t="s">
        <v>12662</v>
      </c>
      <c r="C677" t="s">
        <v>9608</v>
      </c>
      <c r="D677" t="s">
        <v>9510</v>
      </c>
    </row>
    <row r="678" spans="2:4" x14ac:dyDescent="0.15">
      <c r="B678" t="s">
        <v>12663</v>
      </c>
      <c r="C678" t="s">
        <v>9610</v>
      </c>
      <c r="D678" t="s">
        <v>9510</v>
      </c>
    </row>
    <row r="679" spans="2:4" x14ac:dyDescent="0.15">
      <c r="B679" t="s">
        <v>12664</v>
      </c>
      <c r="C679" t="s">
        <v>9612</v>
      </c>
      <c r="D679" t="s">
        <v>9510</v>
      </c>
    </row>
    <row r="680" spans="2:4" x14ac:dyDescent="0.15">
      <c r="B680" t="s">
        <v>12665</v>
      </c>
      <c r="C680" t="s">
        <v>9614</v>
      </c>
      <c r="D680" t="s">
        <v>9510</v>
      </c>
    </row>
    <row r="681" spans="2:4" x14ac:dyDescent="0.15">
      <c r="B681" t="s">
        <v>12666</v>
      </c>
      <c r="C681" t="s">
        <v>9616</v>
      </c>
      <c r="D681" t="s">
        <v>9510</v>
      </c>
    </row>
    <row r="682" spans="2:4" x14ac:dyDescent="0.15">
      <c r="B682" t="s">
        <v>12667</v>
      </c>
      <c r="C682" t="s">
        <v>9618</v>
      </c>
      <c r="D682" t="s">
        <v>9510</v>
      </c>
    </row>
    <row r="683" spans="2:4" x14ac:dyDescent="0.15">
      <c r="B683" t="s">
        <v>12668</v>
      </c>
      <c r="C683" t="s">
        <v>9620</v>
      </c>
      <c r="D683" t="s">
        <v>9510</v>
      </c>
    </row>
    <row r="684" spans="2:4" x14ac:dyDescent="0.15">
      <c r="B684" t="s">
        <v>12669</v>
      </c>
      <c r="C684" t="s">
        <v>9622</v>
      </c>
      <c r="D684" t="s">
        <v>9510</v>
      </c>
    </row>
    <row r="685" spans="2:4" x14ac:dyDescent="0.15">
      <c r="B685" t="s">
        <v>12670</v>
      </c>
      <c r="C685" t="s">
        <v>9624</v>
      </c>
      <c r="D685" t="s">
        <v>9510</v>
      </c>
    </row>
    <row r="686" spans="2:4" x14ac:dyDescent="0.15">
      <c r="B686" t="s">
        <v>12671</v>
      </c>
      <c r="C686" t="s">
        <v>9626</v>
      </c>
      <c r="D686" t="s">
        <v>9510</v>
      </c>
    </row>
    <row r="687" spans="2:4" x14ac:dyDescent="0.15">
      <c r="B687" t="s">
        <v>12672</v>
      </c>
      <c r="C687" t="s">
        <v>9628</v>
      </c>
      <c r="D687" t="s">
        <v>9510</v>
      </c>
    </row>
    <row r="688" spans="2:4" x14ac:dyDescent="0.15">
      <c r="B688" t="s">
        <v>12673</v>
      </c>
      <c r="C688" t="s">
        <v>9630</v>
      </c>
      <c r="D688" t="s">
        <v>9510</v>
      </c>
    </row>
    <row r="689" spans="2:4" x14ac:dyDescent="0.15">
      <c r="B689" t="s">
        <v>12674</v>
      </c>
      <c r="C689" t="s">
        <v>9632</v>
      </c>
      <c r="D689" t="s">
        <v>9510</v>
      </c>
    </row>
    <row r="690" spans="2:4" x14ac:dyDescent="0.15">
      <c r="B690" t="s">
        <v>12675</v>
      </c>
      <c r="C690" t="s">
        <v>9634</v>
      </c>
      <c r="D690" t="s">
        <v>9510</v>
      </c>
    </row>
    <row r="691" spans="2:4" x14ac:dyDescent="0.15">
      <c r="B691" t="s">
        <v>12676</v>
      </c>
      <c r="C691" t="s">
        <v>9636</v>
      </c>
      <c r="D691" t="s">
        <v>9510</v>
      </c>
    </row>
    <row r="692" spans="2:4" x14ac:dyDescent="0.15">
      <c r="B692" t="s">
        <v>12677</v>
      </c>
      <c r="C692" t="s">
        <v>9638</v>
      </c>
      <c r="D692" t="s">
        <v>9510</v>
      </c>
    </row>
    <row r="693" spans="2:4" x14ac:dyDescent="0.15">
      <c r="B693" t="s">
        <v>12678</v>
      </c>
      <c r="C693" t="s">
        <v>9640</v>
      </c>
      <c r="D693" t="s">
        <v>9510</v>
      </c>
    </row>
    <row r="694" spans="2:4" x14ac:dyDescent="0.15">
      <c r="B694" t="s">
        <v>12679</v>
      </c>
      <c r="C694" t="s">
        <v>9642</v>
      </c>
      <c r="D694" t="s">
        <v>9510</v>
      </c>
    </row>
    <row r="695" spans="2:4" x14ac:dyDescent="0.15">
      <c r="B695" t="s">
        <v>12680</v>
      </c>
      <c r="C695" t="s">
        <v>9644</v>
      </c>
      <c r="D695" t="s">
        <v>9510</v>
      </c>
    </row>
    <row r="696" spans="2:4" x14ac:dyDescent="0.15">
      <c r="B696" t="s">
        <v>12681</v>
      </c>
      <c r="C696" t="s">
        <v>9646</v>
      </c>
      <c r="D696" t="s">
        <v>9510</v>
      </c>
    </row>
    <row r="697" spans="2:4" x14ac:dyDescent="0.15">
      <c r="B697" t="s">
        <v>12682</v>
      </c>
      <c r="C697" t="s">
        <v>9648</v>
      </c>
      <c r="D697" t="s">
        <v>9510</v>
      </c>
    </row>
    <row r="698" spans="2:4" x14ac:dyDescent="0.15">
      <c r="B698" t="s">
        <v>12683</v>
      </c>
      <c r="C698" t="s">
        <v>9650</v>
      </c>
      <c r="D698" t="s">
        <v>9510</v>
      </c>
    </row>
    <row r="699" spans="2:4" x14ac:dyDescent="0.15">
      <c r="B699" t="s">
        <v>12684</v>
      </c>
      <c r="C699" t="s">
        <v>9652</v>
      </c>
      <c r="D699" t="s">
        <v>9510</v>
      </c>
    </row>
    <row r="700" spans="2:4" x14ac:dyDescent="0.15">
      <c r="B700" t="s">
        <v>12685</v>
      </c>
      <c r="C700" t="s">
        <v>9654</v>
      </c>
      <c r="D700" t="s">
        <v>9655</v>
      </c>
    </row>
    <row r="701" spans="2:4" x14ac:dyDescent="0.15">
      <c r="B701" t="s">
        <v>12686</v>
      </c>
      <c r="C701" t="s">
        <v>9657</v>
      </c>
      <c r="D701" t="s">
        <v>9655</v>
      </c>
    </row>
    <row r="702" spans="2:4" x14ac:dyDescent="0.15">
      <c r="B702" t="s">
        <v>12687</v>
      </c>
      <c r="C702" t="s">
        <v>9659</v>
      </c>
      <c r="D702" t="s">
        <v>9655</v>
      </c>
    </row>
    <row r="703" spans="2:4" x14ac:dyDescent="0.15">
      <c r="B703" t="s">
        <v>12688</v>
      </c>
      <c r="C703" t="s">
        <v>9661</v>
      </c>
      <c r="D703" t="s">
        <v>9655</v>
      </c>
    </row>
    <row r="704" spans="2:4" x14ac:dyDescent="0.15">
      <c r="B704" t="s">
        <v>12689</v>
      </c>
      <c r="C704" t="s">
        <v>9663</v>
      </c>
      <c r="D704" t="s">
        <v>9655</v>
      </c>
    </row>
    <row r="705" spans="1:5" x14ac:dyDescent="0.15">
      <c r="B705" t="s">
        <v>12690</v>
      </c>
      <c r="C705" t="s">
        <v>9665</v>
      </c>
      <c r="D705" t="s">
        <v>9655</v>
      </c>
    </row>
    <row r="706" spans="1:5" x14ac:dyDescent="0.15">
      <c r="B706" t="s">
        <v>12691</v>
      </c>
      <c r="C706" t="s">
        <v>9667</v>
      </c>
      <c r="D706" t="s">
        <v>9655</v>
      </c>
    </row>
    <row r="707" spans="1:5" s="92" customFormat="1" x14ac:dyDescent="0.15">
      <c r="A707" s="92" t="s">
        <v>11866</v>
      </c>
      <c r="B707" s="92" t="s">
        <v>12692</v>
      </c>
      <c r="C707" s="92" t="s">
        <v>9669</v>
      </c>
      <c r="D707" s="92" t="s">
        <v>9655</v>
      </c>
      <c r="E707" s="92" t="s">
        <v>11897</v>
      </c>
    </row>
    <row r="708" spans="1:5" x14ac:dyDescent="0.15">
      <c r="B708" t="s">
        <v>12693</v>
      </c>
      <c r="C708" t="s">
        <v>9671</v>
      </c>
      <c r="D708" t="s">
        <v>9655</v>
      </c>
    </row>
    <row r="709" spans="1:5" s="92" customFormat="1" x14ac:dyDescent="0.15">
      <c r="A709" s="92" t="s">
        <v>11866</v>
      </c>
      <c r="B709" s="92" t="s">
        <v>12694</v>
      </c>
      <c r="C709" s="92" t="s">
        <v>9673</v>
      </c>
      <c r="D709" s="92" t="s">
        <v>9655</v>
      </c>
      <c r="E709" s="92" t="s">
        <v>11897</v>
      </c>
    </row>
    <row r="710" spans="1:5" x14ac:dyDescent="0.15">
      <c r="B710" t="s">
        <v>12695</v>
      </c>
      <c r="C710" t="s">
        <v>9675</v>
      </c>
      <c r="D710" t="s">
        <v>9655</v>
      </c>
    </row>
    <row r="711" spans="1:5" x14ac:dyDescent="0.15">
      <c r="B711" t="s">
        <v>12696</v>
      </c>
      <c r="C711" t="s">
        <v>9677</v>
      </c>
      <c r="D711" t="s">
        <v>9655</v>
      </c>
    </row>
    <row r="712" spans="1:5" x14ac:dyDescent="0.15">
      <c r="B712" t="s">
        <v>12697</v>
      </c>
      <c r="C712" t="s">
        <v>9679</v>
      </c>
      <c r="D712" t="s">
        <v>9655</v>
      </c>
      <c r="E712" t="s">
        <v>8751</v>
      </c>
    </row>
    <row r="713" spans="1:5" x14ac:dyDescent="0.15">
      <c r="B713" t="s">
        <v>12698</v>
      </c>
      <c r="C713" t="s">
        <v>9681</v>
      </c>
      <c r="D713" t="s">
        <v>9655</v>
      </c>
      <c r="E713" t="s">
        <v>8751</v>
      </c>
    </row>
    <row r="714" spans="1:5" x14ac:dyDescent="0.15">
      <c r="B714" t="s">
        <v>12699</v>
      </c>
      <c r="C714" t="s">
        <v>9683</v>
      </c>
      <c r="D714" t="s">
        <v>9655</v>
      </c>
      <c r="E714" t="s">
        <v>8751</v>
      </c>
    </row>
    <row r="715" spans="1:5" x14ac:dyDescent="0.15">
      <c r="B715" t="s">
        <v>12700</v>
      </c>
      <c r="C715" t="s">
        <v>9685</v>
      </c>
      <c r="D715" t="s">
        <v>9655</v>
      </c>
      <c r="E715" t="s">
        <v>8751</v>
      </c>
    </row>
    <row r="716" spans="1:5" x14ac:dyDescent="0.15">
      <c r="B716" t="s">
        <v>12701</v>
      </c>
      <c r="C716" t="s">
        <v>9687</v>
      </c>
      <c r="D716" t="s">
        <v>9655</v>
      </c>
      <c r="E716" t="s">
        <v>8751</v>
      </c>
    </row>
    <row r="717" spans="1:5" x14ac:dyDescent="0.15">
      <c r="B717" t="s">
        <v>12702</v>
      </c>
      <c r="C717" t="s">
        <v>9689</v>
      </c>
      <c r="D717" t="s">
        <v>9655</v>
      </c>
      <c r="E717" t="s">
        <v>8751</v>
      </c>
    </row>
    <row r="718" spans="1:5" x14ac:dyDescent="0.15">
      <c r="B718" t="s">
        <v>12703</v>
      </c>
      <c r="C718" t="s">
        <v>9691</v>
      </c>
      <c r="D718" t="s">
        <v>9655</v>
      </c>
      <c r="E718" t="s">
        <v>8751</v>
      </c>
    </row>
    <row r="719" spans="1:5" s="92" customFormat="1" x14ac:dyDescent="0.15">
      <c r="A719" s="92" t="s">
        <v>11866</v>
      </c>
      <c r="B719" s="92" t="s">
        <v>12704</v>
      </c>
      <c r="C719" s="92" t="s">
        <v>9693</v>
      </c>
      <c r="D719" s="92" t="s">
        <v>9655</v>
      </c>
      <c r="E719" s="92" t="s">
        <v>11898</v>
      </c>
    </row>
    <row r="720" spans="1:5" x14ac:dyDescent="0.15">
      <c r="B720" t="s">
        <v>12705</v>
      </c>
      <c r="C720" t="s">
        <v>9695</v>
      </c>
      <c r="D720" t="s">
        <v>9655</v>
      </c>
      <c r="E720" t="s">
        <v>8751</v>
      </c>
    </row>
    <row r="721" spans="1:5" s="92" customFormat="1" x14ac:dyDescent="0.15">
      <c r="A721" s="92" t="s">
        <v>11866</v>
      </c>
      <c r="B721" s="92" t="s">
        <v>12706</v>
      </c>
      <c r="C721" s="92" t="s">
        <v>9697</v>
      </c>
      <c r="D721" s="92" t="s">
        <v>9655</v>
      </c>
      <c r="E721" s="92" t="s">
        <v>11898</v>
      </c>
    </row>
    <row r="722" spans="1:5" x14ac:dyDescent="0.15">
      <c r="B722" t="s">
        <v>12707</v>
      </c>
      <c r="C722" t="s">
        <v>9699</v>
      </c>
      <c r="D722" t="s">
        <v>9655</v>
      </c>
      <c r="E722" t="s">
        <v>8751</v>
      </c>
    </row>
    <row r="723" spans="1:5" x14ac:dyDescent="0.15">
      <c r="B723" t="s">
        <v>12708</v>
      </c>
      <c r="C723" t="s">
        <v>9701</v>
      </c>
      <c r="D723" t="s">
        <v>9655</v>
      </c>
      <c r="E723" t="s">
        <v>8751</v>
      </c>
    </row>
    <row r="724" spans="1:5" x14ac:dyDescent="0.15">
      <c r="B724" t="s">
        <v>12709</v>
      </c>
      <c r="C724" t="s">
        <v>9703</v>
      </c>
      <c r="D724" t="s">
        <v>9655</v>
      </c>
    </row>
    <row r="725" spans="1:5" x14ac:dyDescent="0.15">
      <c r="B725" t="s">
        <v>12710</v>
      </c>
      <c r="C725" t="s">
        <v>9705</v>
      </c>
      <c r="D725" t="s">
        <v>9655</v>
      </c>
    </row>
    <row r="726" spans="1:5" x14ac:dyDescent="0.15">
      <c r="B726" t="s">
        <v>12711</v>
      </c>
      <c r="C726" t="s">
        <v>9707</v>
      </c>
      <c r="D726" t="s">
        <v>9655</v>
      </c>
    </row>
    <row r="727" spans="1:5" x14ac:dyDescent="0.15">
      <c r="B727" t="s">
        <v>12712</v>
      </c>
      <c r="C727" t="s">
        <v>9709</v>
      </c>
      <c r="D727" t="s">
        <v>9655</v>
      </c>
    </row>
    <row r="728" spans="1:5" x14ac:dyDescent="0.15">
      <c r="B728" t="s">
        <v>12713</v>
      </c>
      <c r="C728" t="s">
        <v>9711</v>
      </c>
      <c r="D728" t="s">
        <v>9655</v>
      </c>
    </row>
    <row r="729" spans="1:5" x14ac:dyDescent="0.15">
      <c r="B729" t="s">
        <v>12714</v>
      </c>
      <c r="C729" t="s">
        <v>9713</v>
      </c>
      <c r="D729" t="s">
        <v>9655</v>
      </c>
    </row>
    <row r="730" spans="1:5" x14ac:dyDescent="0.15">
      <c r="B730" t="s">
        <v>12715</v>
      </c>
      <c r="C730" t="s">
        <v>9715</v>
      </c>
      <c r="D730" t="s">
        <v>9655</v>
      </c>
    </row>
    <row r="731" spans="1:5" x14ac:dyDescent="0.15">
      <c r="B731" t="s">
        <v>12716</v>
      </c>
      <c r="C731" t="s">
        <v>9717</v>
      </c>
      <c r="D731" t="s">
        <v>9655</v>
      </c>
    </row>
    <row r="732" spans="1:5" x14ac:dyDescent="0.15">
      <c r="B732" t="s">
        <v>12717</v>
      </c>
      <c r="C732" t="s">
        <v>9719</v>
      </c>
      <c r="D732" t="s">
        <v>9655</v>
      </c>
    </row>
    <row r="733" spans="1:5" x14ac:dyDescent="0.15">
      <c r="B733" t="s">
        <v>12718</v>
      </c>
      <c r="C733" t="s">
        <v>9721</v>
      </c>
      <c r="D733" t="s">
        <v>9655</v>
      </c>
    </row>
    <row r="734" spans="1:5" x14ac:dyDescent="0.15">
      <c r="B734" t="s">
        <v>12719</v>
      </c>
      <c r="C734" t="s">
        <v>9723</v>
      </c>
      <c r="D734" t="s">
        <v>9655</v>
      </c>
    </row>
    <row r="735" spans="1:5" x14ac:dyDescent="0.15">
      <c r="B735" t="s">
        <v>12720</v>
      </c>
      <c r="C735" t="s">
        <v>9725</v>
      </c>
      <c r="D735" t="s">
        <v>9655</v>
      </c>
    </row>
    <row r="736" spans="1:5" x14ac:dyDescent="0.15">
      <c r="B736" t="s">
        <v>12721</v>
      </c>
      <c r="C736" t="s">
        <v>9727</v>
      </c>
      <c r="D736" t="s">
        <v>9655</v>
      </c>
    </row>
    <row r="737" spans="2:5" x14ac:dyDescent="0.15">
      <c r="B737" t="s">
        <v>12722</v>
      </c>
      <c r="C737" t="s">
        <v>9729</v>
      </c>
      <c r="D737" t="s">
        <v>9655</v>
      </c>
    </row>
    <row r="738" spans="2:5" x14ac:dyDescent="0.15">
      <c r="B738" t="s">
        <v>12723</v>
      </c>
      <c r="C738" t="s">
        <v>9731</v>
      </c>
      <c r="D738" t="s">
        <v>9655</v>
      </c>
    </row>
    <row r="739" spans="2:5" x14ac:dyDescent="0.15">
      <c r="B739" t="s">
        <v>12724</v>
      </c>
      <c r="C739" t="s">
        <v>9733</v>
      </c>
      <c r="D739" t="s">
        <v>9655</v>
      </c>
    </row>
    <row r="740" spans="2:5" x14ac:dyDescent="0.15">
      <c r="B740" t="s">
        <v>12725</v>
      </c>
      <c r="C740" t="s">
        <v>9735</v>
      </c>
      <c r="D740" t="s">
        <v>9655</v>
      </c>
    </row>
    <row r="741" spans="2:5" x14ac:dyDescent="0.15">
      <c r="B741" t="s">
        <v>12726</v>
      </c>
      <c r="C741" t="s">
        <v>9737</v>
      </c>
      <c r="D741" t="s">
        <v>9655</v>
      </c>
    </row>
    <row r="742" spans="2:5" x14ac:dyDescent="0.15">
      <c r="B742" t="s">
        <v>12727</v>
      </c>
      <c r="C742" t="s">
        <v>9739</v>
      </c>
      <c r="D742" t="s">
        <v>9655</v>
      </c>
    </row>
    <row r="743" spans="2:5" x14ac:dyDescent="0.15">
      <c r="B743" t="s">
        <v>12728</v>
      </c>
      <c r="C743" t="s">
        <v>9741</v>
      </c>
      <c r="D743" t="s">
        <v>9655</v>
      </c>
    </row>
    <row r="744" spans="2:5" x14ac:dyDescent="0.15">
      <c r="B744" t="s">
        <v>12729</v>
      </c>
      <c r="C744" t="s">
        <v>9743</v>
      </c>
      <c r="D744" t="s">
        <v>9655</v>
      </c>
    </row>
    <row r="745" spans="2:5" x14ac:dyDescent="0.15">
      <c r="B745" t="s">
        <v>12730</v>
      </c>
      <c r="C745" t="s">
        <v>9745</v>
      </c>
      <c r="D745" t="s">
        <v>9655</v>
      </c>
    </row>
    <row r="746" spans="2:5" x14ac:dyDescent="0.15">
      <c r="B746" t="s">
        <v>12731</v>
      </c>
      <c r="C746" t="s">
        <v>9747</v>
      </c>
      <c r="D746" t="s">
        <v>9655</v>
      </c>
    </row>
    <row r="747" spans="2:5" x14ac:dyDescent="0.15">
      <c r="B747" t="s">
        <v>12732</v>
      </c>
      <c r="C747" t="s">
        <v>9749</v>
      </c>
      <c r="D747" t="s">
        <v>9655</v>
      </c>
    </row>
    <row r="748" spans="2:5" x14ac:dyDescent="0.15">
      <c r="B748" t="s">
        <v>12733</v>
      </c>
      <c r="C748" t="s">
        <v>11660</v>
      </c>
      <c r="D748" t="s">
        <v>9752</v>
      </c>
      <c r="E748" t="s">
        <v>9753</v>
      </c>
    </row>
    <row r="749" spans="2:5" x14ac:dyDescent="0.15">
      <c r="B749" t="s">
        <v>12734</v>
      </c>
      <c r="C749" t="s">
        <v>9755</v>
      </c>
      <c r="D749" t="s">
        <v>9752</v>
      </c>
    </row>
    <row r="750" spans="2:5" x14ac:dyDescent="0.15">
      <c r="B750" t="s">
        <v>12735</v>
      </c>
      <c r="C750" t="s">
        <v>9757</v>
      </c>
      <c r="D750" t="s">
        <v>9752</v>
      </c>
    </row>
    <row r="751" spans="2:5" x14ac:dyDescent="0.15">
      <c r="B751" t="s">
        <v>12736</v>
      </c>
      <c r="C751" t="s">
        <v>9759</v>
      </c>
      <c r="D751" t="s">
        <v>9752</v>
      </c>
    </row>
    <row r="752" spans="2:5" x14ac:dyDescent="0.15">
      <c r="B752" t="s">
        <v>12737</v>
      </c>
      <c r="C752" t="s">
        <v>9761</v>
      </c>
      <c r="D752" t="s">
        <v>9752</v>
      </c>
    </row>
    <row r="753" spans="1:5" x14ac:dyDescent="0.15">
      <c r="B753" t="s">
        <v>12738</v>
      </c>
      <c r="C753" t="s">
        <v>9763</v>
      </c>
      <c r="D753" t="s">
        <v>9752</v>
      </c>
    </row>
    <row r="754" spans="1:5" s="92" customFormat="1" x14ac:dyDescent="0.15">
      <c r="A754" s="92" t="s">
        <v>11866</v>
      </c>
      <c r="B754" s="92" t="s">
        <v>12739</v>
      </c>
      <c r="C754" s="92" t="s">
        <v>9765</v>
      </c>
      <c r="D754" s="92" t="s">
        <v>9752</v>
      </c>
      <c r="E754" s="92" t="s">
        <v>11897</v>
      </c>
    </row>
    <row r="755" spans="1:5" s="92" customFormat="1" x14ac:dyDescent="0.15">
      <c r="A755" s="92" t="s">
        <v>11866</v>
      </c>
      <c r="B755" s="92" t="s">
        <v>12740</v>
      </c>
      <c r="C755" s="92" t="s">
        <v>9767</v>
      </c>
      <c r="D755" s="92" t="s">
        <v>9752</v>
      </c>
      <c r="E755" s="92" t="s">
        <v>11897</v>
      </c>
    </row>
    <row r="756" spans="1:5" s="92" customFormat="1" x14ac:dyDescent="0.15">
      <c r="A756" s="92" t="s">
        <v>11866</v>
      </c>
      <c r="B756" s="92" t="s">
        <v>12741</v>
      </c>
      <c r="C756" s="92" t="s">
        <v>9769</v>
      </c>
      <c r="D756" s="92" t="s">
        <v>9752</v>
      </c>
      <c r="E756" s="92" t="s">
        <v>11897</v>
      </c>
    </row>
    <row r="757" spans="1:5" s="92" customFormat="1" x14ac:dyDescent="0.15">
      <c r="A757" s="92" t="s">
        <v>11866</v>
      </c>
      <c r="B757" s="92" t="s">
        <v>12742</v>
      </c>
      <c r="C757" s="92" t="s">
        <v>9771</v>
      </c>
      <c r="D757" s="92" t="s">
        <v>9752</v>
      </c>
      <c r="E757" s="92" t="s">
        <v>11897</v>
      </c>
    </row>
    <row r="758" spans="1:5" s="92" customFormat="1" x14ac:dyDescent="0.15">
      <c r="A758" s="92" t="s">
        <v>11866</v>
      </c>
      <c r="B758" s="92" t="s">
        <v>12743</v>
      </c>
      <c r="C758" s="92" t="s">
        <v>9773</v>
      </c>
      <c r="D758" s="92" t="s">
        <v>9752</v>
      </c>
      <c r="E758" s="92" t="s">
        <v>11897</v>
      </c>
    </row>
    <row r="759" spans="1:5" x14ac:dyDescent="0.15">
      <c r="B759" t="s">
        <v>12744</v>
      </c>
      <c r="C759" t="s">
        <v>9775</v>
      </c>
      <c r="D759" t="s">
        <v>9752</v>
      </c>
      <c r="E759" t="s">
        <v>8751</v>
      </c>
    </row>
    <row r="760" spans="1:5" x14ac:dyDescent="0.15">
      <c r="B760" t="s">
        <v>12745</v>
      </c>
      <c r="C760" t="s">
        <v>9777</v>
      </c>
      <c r="D760" t="s">
        <v>9752</v>
      </c>
      <c r="E760" t="s">
        <v>8751</v>
      </c>
    </row>
    <row r="761" spans="1:5" x14ac:dyDescent="0.15">
      <c r="B761" t="s">
        <v>12746</v>
      </c>
      <c r="C761" t="s">
        <v>9779</v>
      </c>
      <c r="D761" t="s">
        <v>9752</v>
      </c>
      <c r="E761" t="s">
        <v>8751</v>
      </c>
    </row>
    <row r="762" spans="1:5" x14ac:dyDescent="0.15">
      <c r="B762" t="s">
        <v>12747</v>
      </c>
      <c r="C762" t="s">
        <v>9781</v>
      </c>
      <c r="D762" t="s">
        <v>9752</v>
      </c>
      <c r="E762" t="s">
        <v>8751</v>
      </c>
    </row>
    <row r="763" spans="1:5" x14ac:dyDescent="0.15">
      <c r="B763" t="s">
        <v>12748</v>
      </c>
      <c r="C763" t="s">
        <v>9783</v>
      </c>
      <c r="D763" t="s">
        <v>9752</v>
      </c>
      <c r="E763" t="s">
        <v>8751</v>
      </c>
    </row>
    <row r="764" spans="1:5" s="92" customFormat="1" x14ac:dyDescent="0.15">
      <c r="A764" s="92" t="s">
        <v>11866</v>
      </c>
      <c r="B764" s="92" t="s">
        <v>12749</v>
      </c>
      <c r="C764" s="92" t="s">
        <v>9785</v>
      </c>
      <c r="D764" s="92" t="s">
        <v>9752</v>
      </c>
      <c r="E764" s="92" t="s">
        <v>11898</v>
      </c>
    </row>
    <row r="765" spans="1:5" s="92" customFormat="1" x14ac:dyDescent="0.15">
      <c r="A765" s="92" t="s">
        <v>11866</v>
      </c>
      <c r="B765" s="92" t="s">
        <v>12750</v>
      </c>
      <c r="C765" s="92" t="s">
        <v>9787</v>
      </c>
      <c r="D765" s="92" t="s">
        <v>9752</v>
      </c>
      <c r="E765" s="92" t="s">
        <v>11898</v>
      </c>
    </row>
    <row r="766" spans="1:5" s="92" customFormat="1" x14ac:dyDescent="0.15">
      <c r="A766" s="92" t="s">
        <v>11866</v>
      </c>
      <c r="B766" s="92" t="s">
        <v>12751</v>
      </c>
      <c r="C766" s="92" t="s">
        <v>9789</v>
      </c>
      <c r="D766" s="92" t="s">
        <v>9752</v>
      </c>
      <c r="E766" s="92" t="s">
        <v>11898</v>
      </c>
    </row>
    <row r="767" spans="1:5" s="92" customFormat="1" x14ac:dyDescent="0.15">
      <c r="A767" s="92" t="s">
        <v>11866</v>
      </c>
      <c r="B767" s="92" t="s">
        <v>12752</v>
      </c>
      <c r="C767" s="92" t="s">
        <v>9791</v>
      </c>
      <c r="D767" s="92" t="s">
        <v>9752</v>
      </c>
      <c r="E767" s="92" t="s">
        <v>11898</v>
      </c>
    </row>
    <row r="768" spans="1:5" s="92" customFormat="1" x14ac:dyDescent="0.15">
      <c r="A768" s="92" t="s">
        <v>11866</v>
      </c>
      <c r="B768" s="92" t="s">
        <v>12753</v>
      </c>
      <c r="C768" s="92" t="s">
        <v>9793</v>
      </c>
      <c r="D768" s="92" t="s">
        <v>9752</v>
      </c>
      <c r="E768" s="92" t="s">
        <v>11898</v>
      </c>
    </row>
    <row r="769" spans="2:4" x14ac:dyDescent="0.15">
      <c r="B769" t="s">
        <v>12754</v>
      </c>
      <c r="C769" t="s">
        <v>9795</v>
      </c>
      <c r="D769" t="s">
        <v>9752</v>
      </c>
    </row>
    <row r="770" spans="2:4" x14ac:dyDescent="0.15">
      <c r="B770" t="s">
        <v>12755</v>
      </c>
      <c r="C770" t="s">
        <v>9797</v>
      </c>
      <c r="D770" t="s">
        <v>9752</v>
      </c>
    </row>
    <row r="771" spans="2:4" x14ac:dyDescent="0.15">
      <c r="B771" t="s">
        <v>12756</v>
      </c>
      <c r="C771" t="s">
        <v>9799</v>
      </c>
      <c r="D771" t="s">
        <v>9752</v>
      </c>
    </row>
    <row r="772" spans="2:4" x14ac:dyDescent="0.15">
      <c r="B772" t="s">
        <v>12757</v>
      </c>
      <c r="C772" t="s">
        <v>9801</v>
      </c>
      <c r="D772" t="s">
        <v>9752</v>
      </c>
    </row>
    <row r="773" spans="2:4" x14ac:dyDescent="0.15">
      <c r="B773" t="s">
        <v>12758</v>
      </c>
      <c r="C773" t="s">
        <v>9803</v>
      </c>
      <c r="D773" t="s">
        <v>9752</v>
      </c>
    </row>
    <row r="774" spans="2:4" x14ac:dyDescent="0.15">
      <c r="B774" t="s">
        <v>12759</v>
      </c>
      <c r="C774" t="s">
        <v>9805</v>
      </c>
      <c r="D774" t="s">
        <v>9752</v>
      </c>
    </row>
    <row r="775" spans="2:4" x14ac:dyDescent="0.15">
      <c r="B775" t="s">
        <v>12760</v>
      </c>
      <c r="C775" t="s">
        <v>9807</v>
      </c>
      <c r="D775" t="s">
        <v>9752</v>
      </c>
    </row>
    <row r="776" spans="2:4" x14ac:dyDescent="0.15">
      <c r="B776" t="s">
        <v>12761</v>
      </c>
      <c r="C776" t="s">
        <v>9809</v>
      </c>
      <c r="D776" t="s">
        <v>9752</v>
      </c>
    </row>
    <row r="777" spans="2:4" x14ac:dyDescent="0.15">
      <c r="B777" t="s">
        <v>12762</v>
      </c>
      <c r="C777" t="s">
        <v>9811</v>
      </c>
      <c r="D777" t="s">
        <v>9752</v>
      </c>
    </row>
    <row r="778" spans="2:4" x14ac:dyDescent="0.15">
      <c r="B778" t="s">
        <v>12763</v>
      </c>
      <c r="C778" t="s">
        <v>9813</v>
      </c>
      <c r="D778" t="s">
        <v>9752</v>
      </c>
    </row>
    <row r="779" spans="2:4" x14ac:dyDescent="0.15">
      <c r="B779" t="s">
        <v>12764</v>
      </c>
      <c r="C779" t="s">
        <v>9815</v>
      </c>
      <c r="D779" t="s">
        <v>9752</v>
      </c>
    </row>
    <row r="780" spans="2:4" x14ac:dyDescent="0.15">
      <c r="B780" t="s">
        <v>12765</v>
      </c>
      <c r="C780" t="s">
        <v>9817</v>
      </c>
      <c r="D780" t="s">
        <v>9752</v>
      </c>
    </row>
    <row r="781" spans="2:4" x14ac:dyDescent="0.15">
      <c r="B781" t="s">
        <v>12766</v>
      </c>
      <c r="C781" t="s">
        <v>9819</v>
      </c>
      <c r="D781" t="s">
        <v>9752</v>
      </c>
    </row>
    <row r="782" spans="2:4" x14ac:dyDescent="0.15">
      <c r="B782" t="s">
        <v>12767</v>
      </c>
      <c r="C782" t="s">
        <v>9821</v>
      </c>
      <c r="D782" t="s">
        <v>9752</v>
      </c>
    </row>
    <row r="783" spans="2:4" x14ac:dyDescent="0.15">
      <c r="B783" t="s">
        <v>12768</v>
      </c>
      <c r="C783" t="s">
        <v>9823</v>
      </c>
      <c r="D783" t="s">
        <v>9752</v>
      </c>
    </row>
    <row r="784" spans="2:4" x14ac:dyDescent="0.15">
      <c r="B784" t="s">
        <v>12769</v>
      </c>
      <c r="C784" t="s">
        <v>9825</v>
      </c>
      <c r="D784" t="s">
        <v>9752</v>
      </c>
    </row>
    <row r="785" spans="2:5" x14ac:dyDescent="0.15">
      <c r="B785" t="s">
        <v>12770</v>
      </c>
      <c r="C785" t="s">
        <v>9827</v>
      </c>
      <c r="D785" t="s">
        <v>9752</v>
      </c>
    </row>
    <row r="786" spans="2:5" x14ac:dyDescent="0.15">
      <c r="B786" t="s">
        <v>12771</v>
      </c>
      <c r="C786" t="s">
        <v>9829</v>
      </c>
      <c r="D786" t="s">
        <v>9752</v>
      </c>
    </row>
    <row r="787" spans="2:5" x14ac:dyDescent="0.15">
      <c r="B787" t="s">
        <v>12772</v>
      </c>
      <c r="C787" t="s">
        <v>9831</v>
      </c>
      <c r="D787" t="s">
        <v>9752</v>
      </c>
    </row>
    <row r="788" spans="2:5" x14ac:dyDescent="0.15">
      <c r="B788" t="s">
        <v>12773</v>
      </c>
      <c r="C788" t="s">
        <v>9833</v>
      </c>
      <c r="D788" t="s">
        <v>9752</v>
      </c>
    </row>
    <row r="789" spans="2:5" x14ac:dyDescent="0.15">
      <c r="B789" t="s">
        <v>12774</v>
      </c>
      <c r="C789" t="s">
        <v>11627</v>
      </c>
      <c r="D789" t="s">
        <v>9835</v>
      </c>
      <c r="E789" t="s">
        <v>11661</v>
      </c>
    </row>
    <row r="790" spans="2:5" x14ac:dyDescent="0.15">
      <c r="B790" t="s">
        <v>12775</v>
      </c>
      <c r="C790" t="s">
        <v>9838</v>
      </c>
      <c r="D790" t="s">
        <v>9835</v>
      </c>
    </row>
    <row r="791" spans="2:5" x14ac:dyDescent="0.15">
      <c r="B791" t="s">
        <v>12776</v>
      </c>
      <c r="C791" t="s">
        <v>9840</v>
      </c>
      <c r="D791" t="s">
        <v>9835</v>
      </c>
    </row>
    <row r="792" spans="2:5" x14ac:dyDescent="0.15">
      <c r="B792" t="s">
        <v>12777</v>
      </c>
      <c r="C792" t="s">
        <v>9842</v>
      </c>
      <c r="D792" t="s">
        <v>9835</v>
      </c>
    </row>
    <row r="793" spans="2:5" x14ac:dyDescent="0.15">
      <c r="B793" t="s">
        <v>12778</v>
      </c>
      <c r="C793" t="s">
        <v>9844</v>
      </c>
      <c r="D793" t="s">
        <v>9835</v>
      </c>
    </row>
    <row r="794" spans="2:5" x14ac:dyDescent="0.15">
      <c r="B794" t="s">
        <v>12779</v>
      </c>
      <c r="C794" t="s">
        <v>9846</v>
      </c>
      <c r="D794" t="s">
        <v>9835</v>
      </c>
    </row>
    <row r="795" spans="2:5" x14ac:dyDescent="0.15">
      <c r="B795" t="s">
        <v>12780</v>
      </c>
      <c r="C795" t="s">
        <v>9848</v>
      </c>
      <c r="D795" t="s">
        <v>9835</v>
      </c>
    </row>
    <row r="796" spans="2:5" x14ac:dyDescent="0.15">
      <c r="B796" t="s">
        <v>12781</v>
      </c>
      <c r="C796" t="s">
        <v>9850</v>
      </c>
      <c r="D796" t="s">
        <v>9835</v>
      </c>
    </row>
    <row r="797" spans="2:5" x14ac:dyDescent="0.15">
      <c r="B797" t="s">
        <v>12782</v>
      </c>
      <c r="C797" t="s">
        <v>9852</v>
      </c>
      <c r="D797" t="s">
        <v>9835</v>
      </c>
    </row>
    <row r="798" spans="2:5" x14ac:dyDescent="0.15">
      <c r="B798" t="s">
        <v>12783</v>
      </c>
      <c r="C798" t="s">
        <v>9854</v>
      </c>
      <c r="D798" t="s">
        <v>9835</v>
      </c>
    </row>
    <row r="799" spans="2:5" x14ac:dyDescent="0.15">
      <c r="B799" t="s">
        <v>12784</v>
      </c>
      <c r="C799" t="s">
        <v>9856</v>
      </c>
      <c r="D799" t="s">
        <v>9835</v>
      </c>
    </row>
    <row r="800" spans="2:5" x14ac:dyDescent="0.15">
      <c r="B800" t="s">
        <v>12785</v>
      </c>
      <c r="C800" t="s">
        <v>9858</v>
      </c>
      <c r="D800" t="s">
        <v>9835</v>
      </c>
    </row>
    <row r="801" spans="1:5" x14ac:dyDescent="0.15">
      <c r="B801" t="s">
        <v>12786</v>
      </c>
      <c r="C801" t="s">
        <v>9860</v>
      </c>
      <c r="D801" t="s">
        <v>9835</v>
      </c>
    </row>
    <row r="802" spans="1:5" x14ac:dyDescent="0.15">
      <c r="B802" t="s">
        <v>12787</v>
      </c>
      <c r="C802" t="s">
        <v>9862</v>
      </c>
      <c r="D802" t="s">
        <v>9835</v>
      </c>
    </row>
    <row r="803" spans="1:5" x14ac:dyDescent="0.15">
      <c r="B803" t="s">
        <v>12788</v>
      </c>
      <c r="C803" t="s">
        <v>9864</v>
      </c>
      <c r="D803" t="s">
        <v>9835</v>
      </c>
    </row>
    <row r="804" spans="1:5" x14ac:dyDescent="0.15">
      <c r="B804" t="s">
        <v>12789</v>
      </c>
      <c r="C804" t="s">
        <v>9866</v>
      </c>
      <c r="D804" t="s">
        <v>9835</v>
      </c>
    </row>
    <row r="805" spans="1:5" x14ac:dyDescent="0.15">
      <c r="B805" t="s">
        <v>12790</v>
      </c>
      <c r="C805" t="s">
        <v>9868</v>
      </c>
      <c r="D805" t="s">
        <v>9835</v>
      </c>
    </row>
    <row r="806" spans="1:5" s="92" customFormat="1" x14ac:dyDescent="0.15">
      <c r="A806" s="92" t="s">
        <v>11866</v>
      </c>
      <c r="B806" s="92" t="s">
        <v>12791</v>
      </c>
      <c r="C806" s="92" t="s">
        <v>9870</v>
      </c>
      <c r="D806" s="92" t="s">
        <v>9835</v>
      </c>
      <c r="E806" s="92" t="s">
        <v>11897</v>
      </c>
    </row>
    <row r="807" spans="1:5" x14ac:dyDescent="0.15">
      <c r="B807" t="s">
        <v>12792</v>
      </c>
      <c r="C807" t="s">
        <v>9872</v>
      </c>
      <c r="D807" t="s">
        <v>9835</v>
      </c>
      <c r="E807" t="s">
        <v>8751</v>
      </c>
    </row>
    <row r="808" spans="1:5" x14ac:dyDescent="0.15">
      <c r="B808" t="s">
        <v>12793</v>
      </c>
      <c r="C808" t="s">
        <v>9874</v>
      </c>
      <c r="D808" t="s">
        <v>9835</v>
      </c>
      <c r="E808" t="s">
        <v>8751</v>
      </c>
    </row>
    <row r="809" spans="1:5" x14ac:dyDescent="0.15">
      <c r="B809" t="s">
        <v>12794</v>
      </c>
      <c r="C809" t="s">
        <v>9876</v>
      </c>
      <c r="D809" t="s">
        <v>9835</v>
      </c>
      <c r="E809" t="s">
        <v>8751</v>
      </c>
    </row>
    <row r="810" spans="1:5" x14ac:dyDescent="0.15">
      <c r="B810" t="s">
        <v>12795</v>
      </c>
      <c r="C810" t="s">
        <v>9878</v>
      </c>
      <c r="D810" t="s">
        <v>9835</v>
      </c>
      <c r="E810" t="s">
        <v>8751</v>
      </c>
    </row>
    <row r="811" spans="1:5" x14ac:dyDescent="0.15">
      <c r="B811" t="s">
        <v>12796</v>
      </c>
      <c r="C811" t="s">
        <v>9880</v>
      </c>
      <c r="D811" t="s">
        <v>9835</v>
      </c>
      <c r="E811" t="s">
        <v>8751</v>
      </c>
    </row>
    <row r="812" spans="1:5" x14ac:dyDescent="0.15">
      <c r="B812" t="s">
        <v>12797</v>
      </c>
      <c r="C812" t="s">
        <v>9882</v>
      </c>
      <c r="D812" t="s">
        <v>9835</v>
      </c>
      <c r="E812" t="s">
        <v>8751</v>
      </c>
    </row>
    <row r="813" spans="1:5" x14ac:dyDescent="0.15">
      <c r="B813" t="s">
        <v>12798</v>
      </c>
      <c r="C813" t="s">
        <v>9884</v>
      </c>
      <c r="D813" t="s">
        <v>9835</v>
      </c>
      <c r="E813" t="s">
        <v>8751</v>
      </c>
    </row>
    <row r="814" spans="1:5" x14ac:dyDescent="0.15">
      <c r="B814" t="s">
        <v>12799</v>
      </c>
      <c r="C814" t="s">
        <v>9886</v>
      </c>
      <c r="D814" t="s">
        <v>9835</v>
      </c>
      <c r="E814" t="s">
        <v>8751</v>
      </c>
    </row>
    <row r="815" spans="1:5" x14ac:dyDescent="0.15">
      <c r="B815" t="s">
        <v>12800</v>
      </c>
      <c r="C815" t="s">
        <v>9888</v>
      </c>
      <c r="D815" t="s">
        <v>9835</v>
      </c>
      <c r="E815" t="s">
        <v>8751</v>
      </c>
    </row>
    <row r="816" spans="1:5" x14ac:dyDescent="0.15">
      <c r="B816" t="s">
        <v>12801</v>
      </c>
      <c r="C816" t="s">
        <v>9890</v>
      </c>
      <c r="D816" t="s">
        <v>9835</v>
      </c>
      <c r="E816" t="s">
        <v>8751</v>
      </c>
    </row>
    <row r="817" spans="1:5" x14ac:dyDescent="0.15">
      <c r="B817" t="s">
        <v>12802</v>
      </c>
      <c r="C817" t="s">
        <v>9892</v>
      </c>
      <c r="D817" t="s">
        <v>9835</v>
      </c>
      <c r="E817" t="s">
        <v>8751</v>
      </c>
    </row>
    <row r="818" spans="1:5" x14ac:dyDescent="0.15">
      <c r="B818" t="s">
        <v>12803</v>
      </c>
      <c r="C818" t="s">
        <v>9894</v>
      </c>
      <c r="D818" t="s">
        <v>9835</v>
      </c>
      <c r="E818" t="s">
        <v>8751</v>
      </c>
    </row>
    <row r="819" spans="1:5" x14ac:dyDescent="0.15">
      <c r="B819" t="s">
        <v>12804</v>
      </c>
      <c r="C819" t="s">
        <v>9896</v>
      </c>
      <c r="D819" t="s">
        <v>9835</v>
      </c>
      <c r="E819" t="s">
        <v>8751</v>
      </c>
    </row>
    <row r="820" spans="1:5" x14ac:dyDescent="0.15">
      <c r="B820" t="s">
        <v>12805</v>
      </c>
      <c r="C820" t="s">
        <v>9898</v>
      </c>
      <c r="D820" t="s">
        <v>9835</v>
      </c>
      <c r="E820" t="s">
        <v>8751</v>
      </c>
    </row>
    <row r="821" spans="1:5" x14ac:dyDescent="0.15">
      <c r="B821" t="s">
        <v>12806</v>
      </c>
      <c r="C821" t="s">
        <v>9900</v>
      </c>
      <c r="D821" t="s">
        <v>9835</v>
      </c>
      <c r="E821" t="s">
        <v>8751</v>
      </c>
    </row>
    <row r="822" spans="1:5" x14ac:dyDescent="0.15">
      <c r="B822" t="s">
        <v>12807</v>
      </c>
      <c r="C822" t="s">
        <v>9902</v>
      </c>
      <c r="D822" t="s">
        <v>9835</v>
      </c>
      <c r="E822" t="s">
        <v>8751</v>
      </c>
    </row>
    <row r="823" spans="1:5" s="92" customFormat="1" x14ac:dyDescent="0.15">
      <c r="A823" s="92" t="s">
        <v>11866</v>
      </c>
      <c r="B823" s="92" t="s">
        <v>12808</v>
      </c>
      <c r="C823" s="92" t="s">
        <v>9904</v>
      </c>
      <c r="D823" s="92" t="s">
        <v>9835</v>
      </c>
      <c r="E823" s="92" t="s">
        <v>11898</v>
      </c>
    </row>
    <row r="824" spans="1:5" x14ac:dyDescent="0.15">
      <c r="B824" t="s">
        <v>12809</v>
      </c>
      <c r="C824" t="s">
        <v>9906</v>
      </c>
      <c r="D824" t="s">
        <v>9835</v>
      </c>
    </row>
    <row r="825" spans="1:5" x14ac:dyDescent="0.15">
      <c r="B825" t="s">
        <v>12810</v>
      </c>
      <c r="C825" t="s">
        <v>9908</v>
      </c>
      <c r="D825" t="s">
        <v>9835</v>
      </c>
    </row>
    <row r="826" spans="1:5" x14ac:dyDescent="0.15">
      <c r="B826" t="s">
        <v>12811</v>
      </c>
      <c r="C826" t="s">
        <v>9910</v>
      </c>
      <c r="D826" t="s">
        <v>9835</v>
      </c>
    </row>
    <row r="827" spans="1:5" x14ac:dyDescent="0.15">
      <c r="B827" t="s">
        <v>12812</v>
      </c>
      <c r="C827" t="s">
        <v>9912</v>
      </c>
      <c r="D827" t="s">
        <v>9835</v>
      </c>
    </row>
    <row r="828" spans="1:5" x14ac:dyDescent="0.15">
      <c r="B828" t="s">
        <v>12813</v>
      </c>
      <c r="C828" t="s">
        <v>9914</v>
      </c>
      <c r="D828" t="s">
        <v>9835</v>
      </c>
    </row>
    <row r="829" spans="1:5" x14ac:dyDescent="0.15">
      <c r="B829" t="s">
        <v>12814</v>
      </c>
      <c r="C829" t="s">
        <v>9916</v>
      </c>
      <c r="D829" t="s">
        <v>9835</v>
      </c>
    </row>
    <row r="830" spans="1:5" x14ac:dyDescent="0.15">
      <c r="B830" t="s">
        <v>12815</v>
      </c>
      <c r="C830" t="s">
        <v>9918</v>
      </c>
      <c r="D830" t="s">
        <v>9835</v>
      </c>
    </row>
    <row r="831" spans="1:5" x14ac:dyDescent="0.15">
      <c r="B831" t="s">
        <v>12816</v>
      </c>
      <c r="C831" t="s">
        <v>9920</v>
      </c>
      <c r="D831" t="s">
        <v>9835</v>
      </c>
    </row>
    <row r="832" spans="1:5" x14ac:dyDescent="0.15">
      <c r="B832" t="s">
        <v>12817</v>
      </c>
      <c r="C832" t="s">
        <v>9922</v>
      </c>
      <c r="D832" t="s">
        <v>9835</v>
      </c>
    </row>
    <row r="833" spans="2:4" x14ac:dyDescent="0.15">
      <c r="B833" t="s">
        <v>12818</v>
      </c>
      <c r="C833" t="s">
        <v>9924</v>
      </c>
      <c r="D833" t="s">
        <v>9835</v>
      </c>
    </row>
    <row r="834" spans="2:4" x14ac:dyDescent="0.15">
      <c r="B834" t="s">
        <v>12819</v>
      </c>
      <c r="C834" t="s">
        <v>9926</v>
      </c>
      <c r="D834" t="s">
        <v>9835</v>
      </c>
    </row>
    <row r="835" spans="2:4" x14ac:dyDescent="0.15">
      <c r="B835" t="s">
        <v>12820</v>
      </c>
      <c r="C835" t="s">
        <v>9928</v>
      </c>
      <c r="D835" t="s">
        <v>9835</v>
      </c>
    </row>
    <row r="836" spans="2:4" x14ac:dyDescent="0.15">
      <c r="B836" t="s">
        <v>12821</v>
      </c>
      <c r="C836" t="s">
        <v>9930</v>
      </c>
      <c r="D836" t="s">
        <v>9835</v>
      </c>
    </row>
    <row r="837" spans="2:4" x14ac:dyDescent="0.15">
      <c r="B837" t="s">
        <v>12822</v>
      </c>
      <c r="C837" t="s">
        <v>9932</v>
      </c>
      <c r="D837" t="s">
        <v>9835</v>
      </c>
    </row>
    <row r="838" spans="2:4" x14ac:dyDescent="0.15">
      <c r="B838" t="s">
        <v>12823</v>
      </c>
      <c r="C838" t="s">
        <v>9934</v>
      </c>
      <c r="D838" t="s">
        <v>9835</v>
      </c>
    </row>
    <row r="839" spans="2:4" x14ac:dyDescent="0.15">
      <c r="B839" t="s">
        <v>12824</v>
      </c>
      <c r="C839" t="s">
        <v>9936</v>
      </c>
      <c r="D839" t="s">
        <v>9835</v>
      </c>
    </row>
    <row r="840" spans="2:4" x14ac:dyDescent="0.15">
      <c r="B840" t="s">
        <v>12825</v>
      </c>
      <c r="C840" t="s">
        <v>9938</v>
      </c>
      <c r="D840" t="s">
        <v>9835</v>
      </c>
    </row>
    <row r="841" spans="2:4" x14ac:dyDescent="0.15">
      <c r="B841" t="s">
        <v>12826</v>
      </c>
      <c r="C841" t="s">
        <v>9940</v>
      </c>
      <c r="D841" t="s">
        <v>9835</v>
      </c>
    </row>
    <row r="842" spans="2:4" x14ac:dyDescent="0.15">
      <c r="B842" t="s">
        <v>12827</v>
      </c>
      <c r="C842" t="s">
        <v>9942</v>
      </c>
      <c r="D842" t="s">
        <v>9835</v>
      </c>
    </row>
    <row r="843" spans="2:4" x14ac:dyDescent="0.15">
      <c r="B843" t="s">
        <v>12828</v>
      </c>
      <c r="C843" t="s">
        <v>9944</v>
      </c>
      <c r="D843" t="s">
        <v>9835</v>
      </c>
    </row>
    <row r="844" spans="2:4" x14ac:dyDescent="0.15">
      <c r="B844" t="s">
        <v>12829</v>
      </c>
      <c r="C844" t="s">
        <v>9946</v>
      </c>
      <c r="D844" t="s">
        <v>9835</v>
      </c>
    </row>
    <row r="845" spans="2:4" x14ac:dyDescent="0.15">
      <c r="B845" t="s">
        <v>12830</v>
      </c>
      <c r="C845" t="s">
        <v>9948</v>
      </c>
      <c r="D845" t="s">
        <v>9835</v>
      </c>
    </row>
    <row r="846" spans="2:4" x14ac:dyDescent="0.15">
      <c r="B846" t="s">
        <v>12831</v>
      </c>
      <c r="C846" t="s">
        <v>9950</v>
      </c>
      <c r="D846" t="s">
        <v>9835</v>
      </c>
    </row>
    <row r="847" spans="2:4" x14ac:dyDescent="0.15">
      <c r="B847" t="s">
        <v>12832</v>
      </c>
      <c r="C847" t="s">
        <v>9952</v>
      </c>
      <c r="D847" t="s">
        <v>9835</v>
      </c>
    </row>
    <row r="848" spans="2:4" x14ac:dyDescent="0.15">
      <c r="B848" t="s">
        <v>12833</v>
      </c>
      <c r="C848" t="s">
        <v>9954</v>
      </c>
      <c r="D848" t="s">
        <v>9835</v>
      </c>
    </row>
    <row r="849" spans="2:4" x14ac:dyDescent="0.15">
      <c r="B849" t="s">
        <v>12834</v>
      </c>
      <c r="C849" t="s">
        <v>9956</v>
      </c>
      <c r="D849" t="s">
        <v>9835</v>
      </c>
    </row>
    <row r="850" spans="2:4" x14ac:dyDescent="0.15">
      <c r="B850" t="s">
        <v>12835</v>
      </c>
      <c r="C850" t="s">
        <v>9958</v>
      </c>
      <c r="D850" t="s">
        <v>9835</v>
      </c>
    </row>
    <row r="851" spans="2:4" x14ac:dyDescent="0.15">
      <c r="B851" t="s">
        <v>12836</v>
      </c>
      <c r="C851" t="s">
        <v>9960</v>
      </c>
      <c r="D851" t="s">
        <v>9835</v>
      </c>
    </row>
    <row r="852" spans="2:4" x14ac:dyDescent="0.15">
      <c r="B852" t="s">
        <v>12837</v>
      </c>
      <c r="C852" t="s">
        <v>9962</v>
      </c>
      <c r="D852" t="s">
        <v>9835</v>
      </c>
    </row>
    <row r="853" spans="2:4" x14ac:dyDescent="0.15">
      <c r="B853" t="s">
        <v>12838</v>
      </c>
      <c r="C853" t="s">
        <v>9964</v>
      </c>
      <c r="D853" t="s">
        <v>9835</v>
      </c>
    </row>
    <row r="854" spans="2:4" x14ac:dyDescent="0.15">
      <c r="B854" t="s">
        <v>12839</v>
      </c>
      <c r="C854" t="s">
        <v>9966</v>
      </c>
      <c r="D854" t="s">
        <v>9835</v>
      </c>
    </row>
    <row r="855" spans="2:4" x14ac:dyDescent="0.15">
      <c r="B855" t="s">
        <v>12840</v>
      </c>
      <c r="C855" t="s">
        <v>9968</v>
      </c>
      <c r="D855" t="s">
        <v>9835</v>
      </c>
    </row>
    <row r="856" spans="2:4" x14ac:dyDescent="0.15">
      <c r="B856" t="s">
        <v>12841</v>
      </c>
      <c r="C856" t="s">
        <v>9970</v>
      </c>
      <c r="D856" t="s">
        <v>9835</v>
      </c>
    </row>
    <row r="857" spans="2:4" x14ac:dyDescent="0.15">
      <c r="B857" t="s">
        <v>12842</v>
      </c>
      <c r="C857" t="s">
        <v>9972</v>
      </c>
      <c r="D857" t="s">
        <v>9835</v>
      </c>
    </row>
    <row r="858" spans="2:4" x14ac:dyDescent="0.15">
      <c r="B858" t="s">
        <v>12843</v>
      </c>
      <c r="C858" t="s">
        <v>9974</v>
      </c>
      <c r="D858" t="s">
        <v>9975</v>
      </c>
    </row>
    <row r="859" spans="2:4" x14ac:dyDescent="0.15">
      <c r="B859" t="s">
        <v>12844</v>
      </c>
      <c r="C859" t="s">
        <v>9977</v>
      </c>
      <c r="D859" t="s">
        <v>9975</v>
      </c>
    </row>
    <row r="860" spans="2:4" x14ac:dyDescent="0.15">
      <c r="B860" t="s">
        <v>12845</v>
      </c>
      <c r="C860" t="s">
        <v>9979</v>
      </c>
      <c r="D860" t="s">
        <v>9975</v>
      </c>
    </row>
    <row r="861" spans="2:4" x14ac:dyDescent="0.15">
      <c r="B861" t="s">
        <v>12846</v>
      </c>
      <c r="C861" t="s">
        <v>9981</v>
      </c>
      <c r="D861" t="s">
        <v>9975</v>
      </c>
    </row>
    <row r="862" spans="2:4" x14ac:dyDescent="0.15">
      <c r="B862" t="s">
        <v>12847</v>
      </c>
      <c r="C862" t="s">
        <v>9983</v>
      </c>
      <c r="D862" t="s">
        <v>9975</v>
      </c>
    </row>
    <row r="863" spans="2:4" x14ac:dyDescent="0.15">
      <c r="B863" t="s">
        <v>12848</v>
      </c>
      <c r="C863" t="s">
        <v>9985</v>
      </c>
      <c r="D863" t="s">
        <v>9975</v>
      </c>
    </row>
    <row r="864" spans="2:4" x14ac:dyDescent="0.15">
      <c r="B864" t="s">
        <v>12849</v>
      </c>
      <c r="C864" t="s">
        <v>9987</v>
      </c>
      <c r="D864" t="s">
        <v>9975</v>
      </c>
    </row>
    <row r="865" spans="2:5" x14ac:dyDescent="0.15">
      <c r="B865" t="s">
        <v>12850</v>
      </c>
      <c r="C865" t="s">
        <v>9989</v>
      </c>
      <c r="D865" t="s">
        <v>9975</v>
      </c>
    </row>
    <row r="866" spans="2:5" x14ac:dyDescent="0.15">
      <c r="B866" t="s">
        <v>12851</v>
      </c>
      <c r="C866" t="s">
        <v>9991</v>
      </c>
      <c r="D866" t="s">
        <v>9975</v>
      </c>
    </row>
    <row r="867" spans="2:5" x14ac:dyDescent="0.15">
      <c r="B867" t="s">
        <v>12852</v>
      </c>
      <c r="C867" t="s">
        <v>9993</v>
      </c>
      <c r="D867" t="s">
        <v>9975</v>
      </c>
    </row>
    <row r="868" spans="2:5" x14ac:dyDescent="0.15">
      <c r="B868" t="s">
        <v>12853</v>
      </c>
      <c r="C868" t="s">
        <v>9995</v>
      </c>
      <c r="D868" t="s">
        <v>9975</v>
      </c>
    </row>
    <row r="869" spans="2:5" x14ac:dyDescent="0.15">
      <c r="B869" t="s">
        <v>12854</v>
      </c>
      <c r="C869" t="s">
        <v>9997</v>
      </c>
      <c r="D869" t="s">
        <v>9975</v>
      </c>
    </row>
    <row r="870" spans="2:5" x14ac:dyDescent="0.15">
      <c r="B870" t="s">
        <v>12855</v>
      </c>
      <c r="C870" t="s">
        <v>11662</v>
      </c>
      <c r="D870" t="s">
        <v>9975</v>
      </c>
    </row>
    <row r="871" spans="2:5" x14ac:dyDescent="0.15">
      <c r="B871" t="s">
        <v>12855</v>
      </c>
      <c r="C871" t="s">
        <v>11662</v>
      </c>
      <c r="D871" t="s">
        <v>9975</v>
      </c>
    </row>
    <row r="872" spans="2:5" x14ac:dyDescent="0.15">
      <c r="B872" t="s">
        <v>12856</v>
      </c>
      <c r="C872" t="s">
        <v>11663</v>
      </c>
      <c r="D872" t="s">
        <v>9975</v>
      </c>
    </row>
    <row r="873" spans="2:5" x14ac:dyDescent="0.15">
      <c r="B873" t="s">
        <v>12856</v>
      </c>
      <c r="C873" t="s">
        <v>11663</v>
      </c>
      <c r="D873" t="s">
        <v>9975</v>
      </c>
    </row>
    <row r="874" spans="2:5" x14ac:dyDescent="0.15">
      <c r="B874" t="s">
        <v>12857</v>
      </c>
      <c r="C874" t="s">
        <v>10007</v>
      </c>
      <c r="D874" t="s">
        <v>9975</v>
      </c>
    </row>
    <row r="875" spans="2:5" x14ac:dyDescent="0.15">
      <c r="B875" t="s">
        <v>12858</v>
      </c>
      <c r="C875" t="s">
        <v>10009</v>
      </c>
      <c r="D875" t="s">
        <v>9975</v>
      </c>
    </row>
    <row r="876" spans="2:5" x14ac:dyDescent="0.15">
      <c r="B876" t="s">
        <v>12859</v>
      </c>
      <c r="C876" t="s">
        <v>10011</v>
      </c>
      <c r="D876" t="s">
        <v>9975</v>
      </c>
      <c r="E876" t="s">
        <v>8751</v>
      </c>
    </row>
    <row r="877" spans="2:5" x14ac:dyDescent="0.15">
      <c r="B877" t="s">
        <v>12860</v>
      </c>
      <c r="C877" t="s">
        <v>10013</v>
      </c>
      <c r="D877" t="s">
        <v>9975</v>
      </c>
      <c r="E877" t="s">
        <v>8751</v>
      </c>
    </row>
    <row r="878" spans="2:5" x14ac:dyDescent="0.15">
      <c r="B878" t="s">
        <v>12861</v>
      </c>
      <c r="C878" t="s">
        <v>10015</v>
      </c>
      <c r="D878" t="s">
        <v>9975</v>
      </c>
      <c r="E878" t="s">
        <v>8751</v>
      </c>
    </row>
    <row r="879" spans="2:5" x14ac:dyDescent="0.15">
      <c r="B879" t="s">
        <v>12862</v>
      </c>
      <c r="C879" t="s">
        <v>10017</v>
      </c>
      <c r="D879" t="s">
        <v>9975</v>
      </c>
      <c r="E879" t="s">
        <v>8751</v>
      </c>
    </row>
    <row r="880" spans="2:5" x14ac:dyDescent="0.15">
      <c r="B880" t="s">
        <v>12863</v>
      </c>
      <c r="C880" t="s">
        <v>10019</v>
      </c>
      <c r="D880" t="s">
        <v>9975</v>
      </c>
      <c r="E880" t="s">
        <v>8751</v>
      </c>
    </row>
    <row r="881" spans="2:5" x14ac:dyDescent="0.15">
      <c r="B881" t="s">
        <v>12864</v>
      </c>
      <c r="C881" t="s">
        <v>10021</v>
      </c>
      <c r="D881" t="s">
        <v>9975</v>
      </c>
      <c r="E881" t="s">
        <v>8751</v>
      </c>
    </row>
    <row r="882" spans="2:5" x14ac:dyDescent="0.15">
      <c r="B882" t="s">
        <v>12865</v>
      </c>
      <c r="C882" t="s">
        <v>10023</v>
      </c>
      <c r="D882" t="s">
        <v>9975</v>
      </c>
      <c r="E882" t="s">
        <v>8751</v>
      </c>
    </row>
    <row r="883" spans="2:5" x14ac:dyDescent="0.15">
      <c r="B883" t="s">
        <v>12866</v>
      </c>
      <c r="C883" t="s">
        <v>10025</v>
      </c>
      <c r="D883" t="s">
        <v>9975</v>
      </c>
      <c r="E883" t="s">
        <v>8751</v>
      </c>
    </row>
    <row r="884" spans="2:5" x14ac:dyDescent="0.15">
      <c r="B884" t="s">
        <v>12867</v>
      </c>
      <c r="C884" t="s">
        <v>10027</v>
      </c>
      <c r="D884" t="s">
        <v>9975</v>
      </c>
      <c r="E884" t="s">
        <v>8751</v>
      </c>
    </row>
    <row r="885" spans="2:5" x14ac:dyDescent="0.15">
      <c r="B885" t="s">
        <v>12868</v>
      </c>
      <c r="C885" t="s">
        <v>10029</v>
      </c>
      <c r="D885" t="s">
        <v>9975</v>
      </c>
      <c r="E885" t="s">
        <v>8751</v>
      </c>
    </row>
    <row r="886" spans="2:5" x14ac:dyDescent="0.15">
      <c r="B886" t="s">
        <v>12869</v>
      </c>
      <c r="C886" t="s">
        <v>10031</v>
      </c>
      <c r="D886" t="s">
        <v>9975</v>
      </c>
      <c r="E886" t="s">
        <v>8751</v>
      </c>
    </row>
    <row r="887" spans="2:5" x14ac:dyDescent="0.15">
      <c r="B887" t="s">
        <v>12870</v>
      </c>
      <c r="C887" t="s">
        <v>10033</v>
      </c>
      <c r="D887" t="s">
        <v>9975</v>
      </c>
      <c r="E887" t="s">
        <v>8751</v>
      </c>
    </row>
    <row r="888" spans="2:5" x14ac:dyDescent="0.15">
      <c r="B888" t="s">
        <v>12871</v>
      </c>
      <c r="C888" t="s">
        <v>11664</v>
      </c>
      <c r="D888" t="s">
        <v>9975</v>
      </c>
      <c r="E888" t="s">
        <v>8751</v>
      </c>
    </row>
    <row r="889" spans="2:5" x14ac:dyDescent="0.15">
      <c r="B889" t="s">
        <v>12871</v>
      </c>
      <c r="C889" t="s">
        <v>11664</v>
      </c>
      <c r="D889" t="s">
        <v>9975</v>
      </c>
      <c r="E889" t="s">
        <v>8751</v>
      </c>
    </row>
    <row r="890" spans="2:5" x14ac:dyDescent="0.15">
      <c r="B890" t="s">
        <v>12872</v>
      </c>
      <c r="C890" t="s">
        <v>11665</v>
      </c>
      <c r="D890" t="s">
        <v>9975</v>
      </c>
      <c r="E890" t="s">
        <v>8751</v>
      </c>
    </row>
    <row r="891" spans="2:5" x14ac:dyDescent="0.15">
      <c r="B891" t="s">
        <v>12872</v>
      </c>
      <c r="C891" t="s">
        <v>11665</v>
      </c>
      <c r="D891" t="s">
        <v>9975</v>
      </c>
      <c r="E891" t="s">
        <v>8751</v>
      </c>
    </row>
    <row r="892" spans="2:5" x14ac:dyDescent="0.15">
      <c r="B892" t="s">
        <v>12873</v>
      </c>
      <c r="C892" t="s">
        <v>10043</v>
      </c>
      <c r="D892" t="s">
        <v>9975</v>
      </c>
      <c r="E892" t="s">
        <v>8751</v>
      </c>
    </row>
    <row r="893" spans="2:5" x14ac:dyDescent="0.15">
      <c r="B893" t="s">
        <v>12874</v>
      </c>
      <c r="C893" t="s">
        <v>10045</v>
      </c>
      <c r="D893" t="s">
        <v>9975</v>
      </c>
      <c r="E893" t="s">
        <v>8751</v>
      </c>
    </row>
    <row r="894" spans="2:5" x14ac:dyDescent="0.15">
      <c r="B894" t="s">
        <v>12875</v>
      </c>
      <c r="C894" t="s">
        <v>10047</v>
      </c>
      <c r="D894" t="s">
        <v>9975</v>
      </c>
    </row>
    <row r="895" spans="2:5" x14ac:dyDescent="0.15">
      <c r="B895" t="s">
        <v>12876</v>
      </c>
      <c r="C895" t="s">
        <v>10049</v>
      </c>
      <c r="D895" t="s">
        <v>9975</v>
      </c>
    </row>
    <row r="896" spans="2:5" x14ac:dyDescent="0.15">
      <c r="B896" t="s">
        <v>12877</v>
      </c>
      <c r="C896" t="s">
        <v>10051</v>
      </c>
      <c r="D896" t="s">
        <v>9975</v>
      </c>
    </row>
    <row r="897" spans="2:4" x14ac:dyDescent="0.15">
      <c r="B897" t="s">
        <v>12878</v>
      </c>
      <c r="C897" t="s">
        <v>10053</v>
      </c>
      <c r="D897" t="s">
        <v>9975</v>
      </c>
    </row>
    <row r="898" spans="2:4" x14ac:dyDescent="0.15">
      <c r="B898" t="s">
        <v>12879</v>
      </c>
      <c r="C898" t="s">
        <v>10055</v>
      </c>
      <c r="D898" t="s">
        <v>9975</v>
      </c>
    </row>
    <row r="899" spans="2:4" x14ac:dyDescent="0.15">
      <c r="B899" t="s">
        <v>12880</v>
      </c>
      <c r="C899" t="s">
        <v>10057</v>
      </c>
      <c r="D899" t="s">
        <v>9975</v>
      </c>
    </row>
    <row r="900" spans="2:4" x14ac:dyDescent="0.15">
      <c r="B900" t="s">
        <v>12881</v>
      </c>
      <c r="C900" t="s">
        <v>10059</v>
      </c>
      <c r="D900" t="s">
        <v>9975</v>
      </c>
    </row>
    <row r="901" spans="2:4" x14ac:dyDescent="0.15">
      <c r="B901" t="s">
        <v>12882</v>
      </c>
      <c r="C901" t="s">
        <v>10061</v>
      </c>
      <c r="D901" t="s">
        <v>9975</v>
      </c>
    </row>
    <row r="902" spans="2:4" x14ac:dyDescent="0.15">
      <c r="B902" t="s">
        <v>12883</v>
      </c>
      <c r="C902" t="s">
        <v>10063</v>
      </c>
      <c r="D902" t="s">
        <v>9975</v>
      </c>
    </row>
    <row r="903" spans="2:4" x14ac:dyDescent="0.15">
      <c r="B903" t="s">
        <v>12884</v>
      </c>
      <c r="C903" t="s">
        <v>10065</v>
      </c>
      <c r="D903" t="s">
        <v>9975</v>
      </c>
    </row>
    <row r="904" spans="2:4" x14ac:dyDescent="0.15">
      <c r="B904" t="s">
        <v>12885</v>
      </c>
      <c r="C904" t="s">
        <v>10067</v>
      </c>
      <c r="D904" t="s">
        <v>9975</v>
      </c>
    </row>
    <row r="905" spans="2:4" x14ac:dyDescent="0.15">
      <c r="B905" t="s">
        <v>12886</v>
      </c>
      <c r="C905" t="s">
        <v>10069</v>
      </c>
      <c r="D905" t="s">
        <v>9975</v>
      </c>
    </row>
    <row r="906" spans="2:4" x14ac:dyDescent="0.15">
      <c r="B906" t="s">
        <v>12887</v>
      </c>
      <c r="C906" t="s">
        <v>11666</v>
      </c>
      <c r="D906" t="s">
        <v>9975</v>
      </c>
    </row>
    <row r="907" spans="2:4" x14ac:dyDescent="0.15">
      <c r="B907" t="s">
        <v>12887</v>
      </c>
      <c r="C907" t="s">
        <v>11666</v>
      </c>
      <c r="D907" t="s">
        <v>9975</v>
      </c>
    </row>
    <row r="908" spans="2:4" x14ac:dyDescent="0.15">
      <c r="B908" t="s">
        <v>12888</v>
      </c>
      <c r="C908" t="s">
        <v>11667</v>
      </c>
      <c r="D908" t="s">
        <v>9975</v>
      </c>
    </row>
    <row r="909" spans="2:4" x14ac:dyDescent="0.15">
      <c r="B909" t="s">
        <v>12888</v>
      </c>
      <c r="C909" t="s">
        <v>11667</v>
      </c>
      <c r="D909" t="s">
        <v>9975</v>
      </c>
    </row>
    <row r="910" spans="2:4" x14ac:dyDescent="0.15">
      <c r="B910" t="s">
        <v>12889</v>
      </c>
      <c r="C910" t="s">
        <v>10079</v>
      </c>
      <c r="D910" t="s">
        <v>9975</v>
      </c>
    </row>
    <row r="911" spans="2:4" x14ac:dyDescent="0.15">
      <c r="B911" t="s">
        <v>12890</v>
      </c>
      <c r="C911" t="s">
        <v>10081</v>
      </c>
      <c r="D911" t="s">
        <v>9975</v>
      </c>
    </row>
    <row r="912" spans="2:4" x14ac:dyDescent="0.15">
      <c r="B912" t="s">
        <v>12891</v>
      </c>
      <c r="C912" t="s">
        <v>10083</v>
      </c>
      <c r="D912" t="s">
        <v>9975</v>
      </c>
    </row>
    <row r="913" spans="2:4" x14ac:dyDescent="0.15">
      <c r="B913" t="s">
        <v>12892</v>
      </c>
      <c r="C913" t="s">
        <v>10085</v>
      </c>
      <c r="D913" t="s">
        <v>9975</v>
      </c>
    </row>
    <row r="914" spans="2:4" x14ac:dyDescent="0.15">
      <c r="B914" t="s">
        <v>12893</v>
      </c>
      <c r="C914" t="s">
        <v>10087</v>
      </c>
      <c r="D914" t="s">
        <v>9975</v>
      </c>
    </row>
    <row r="915" spans="2:4" x14ac:dyDescent="0.15">
      <c r="B915" t="s">
        <v>12894</v>
      </c>
      <c r="C915" t="s">
        <v>10089</v>
      </c>
      <c r="D915" t="s">
        <v>9975</v>
      </c>
    </row>
    <row r="916" spans="2:4" x14ac:dyDescent="0.15">
      <c r="B916" t="s">
        <v>12895</v>
      </c>
      <c r="C916" t="s">
        <v>10091</v>
      </c>
      <c r="D916" t="s">
        <v>9975</v>
      </c>
    </row>
    <row r="917" spans="2:4" x14ac:dyDescent="0.15">
      <c r="B917" t="s">
        <v>12896</v>
      </c>
      <c r="C917" t="s">
        <v>10093</v>
      </c>
      <c r="D917" t="s">
        <v>9975</v>
      </c>
    </row>
    <row r="918" spans="2:4" x14ac:dyDescent="0.15">
      <c r="B918" t="s">
        <v>12897</v>
      </c>
      <c r="C918" t="s">
        <v>10095</v>
      </c>
      <c r="D918" t="s">
        <v>9975</v>
      </c>
    </row>
    <row r="919" spans="2:4" x14ac:dyDescent="0.15">
      <c r="B919" t="s">
        <v>12898</v>
      </c>
      <c r="C919" t="s">
        <v>10097</v>
      </c>
      <c r="D919" t="s">
        <v>9975</v>
      </c>
    </row>
    <row r="920" spans="2:4" x14ac:dyDescent="0.15">
      <c r="B920" t="s">
        <v>12899</v>
      </c>
      <c r="C920" t="s">
        <v>10099</v>
      </c>
      <c r="D920" t="s">
        <v>9975</v>
      </c>
    </row>
    <row r="921" spans="2:4" x14ac:dyDescent="0.15">
      <c r="B921" t="s">
        <v>12900</v>
      </c>
      <c r="C921" t="s">
        <v>10101</v>
      </c>
      <c r="D921" t="s">
        <v>9975</v>
      </c>
    </row>
    <row r="922" spans="2:4" x14ac:dyDescent="0.15">
      <c r="B922" t="s">
        <v>12901</v>
      </c>
      <c r="C922" t="s">
        <v>10103</v>
      </c>
      <c r="D922" t="s">
        <v>9975</v>
      </c>
    </row>
    <row r="923" spans="2:4" x14ac:dyDescent="0.15">
      <c r="B923" t="s">
        <v>12902</v>
      </c>
      <c r="C923" t="s">
        <v>10105</v>
      </c>
      <c r="D923" t="s">
        <v>9975</v>
      </c>
    </row>
    <row r="924" spans="2:4" x14ac:dyDescent="0.15">
      <c r="B924" t="s">
        <v>12903</v>
      </c>
      <c r="C924" t="s">
        <v>11668</v>
      </c>
      <c r="D924" t="s">
        <v>9975</v>
      </c>
    </row>
    <row r="925" spans="2:4" x14ac:dyDescent="0.15">
      <c r="B925" t="s">
        <v>12903</v>
      </c>
      <c r="C925" t="s">
        <v>11668</v>
      </c>
      <c r="D925" t="s">
        <v>9975</v>
      </c>
    </row>
    <row r="926" spans="2:4" x14ac:dyDescent="0.15">
      <c r="B926" t="s">
        <v>12904</v>
      </c>
      <c r="C926" t="s">
        <v>11669</v>
      </c>
      <c r="D926" t="s">
        <v>9975</v>
      </c>
    </row>
    <row r="927" spans="2:4" x14ac:dyDescent="0.15">
      <c r="B927" t="s">
        <v>12904</v>
      </c>
      <c r="C927" t="s">
        <v>11669</v>
      </c>
      <c r="D927" t="s">
        <v>9975</v>
      </c>
    </row>
    <row r="928" spans="2:4" x14ac:dyDescent="0.15">
      <c r="B928" t="s">
        <v>12905</v>
      </c>
      <c r="C928" t="s">
        <v>10115</v>
      </c>
      <c r="D928" t="s">
        <v>9975</v>
      </c>
    </row>
    <row r="929" spans="1:5" x14ac:dyDescent="0.15">
      <c r="B929" t="s">
        <v>12906</v>
      </c>
      <c r="C929" t="s">
        <v>10117</v>
      </c>
      <c r="D929" t="s">
        <v>9975</v>
      </c>
    </row>
    <row r="930" spans="1:5" x14ac:dyDescent="0.15">
      <c r="B930" t="s">
        <v>12907</v>
      </c>
      <c r="C930" t="s">
        <v>10119</v>
      </c>
      <c r="D930" t="s">
        <v>10120</v>
      </c>
    </row>
    <row r="931" spans="1:5" x14ac:dyDescent="0.15">
      <c r="B931" t="s">
        <v>12908</v>
      </c>
      <c r="C931" t="s">
        <v>10122</v>
      </c>
      <c r="D931" t="s">
        <v>10120</v>
      </c>
    </row>
    <row r="932" spans="1:5" x14ac:dyDescent="0.15">
      <c r="B932" t="s">
        <v>12909</v>
      </c>
      <c r="C932" t="s">
        <v>10124</v>
      </c>
      <c r="D932" t="s">
        <v>10120</v>
      </c>
    </row>
    <row r="933" spans="1:5" x14ac:dyDescent="0.15">
      <c r="B933" t="s">
        <v>12910</v>
      </c>
      <c r="C933" t="s">
        <v>10126</v>
      </c>
      <c r="D933" t="s">
        <v>10120</v>
      </c>
    </row>
    <row r="934" spans="1:5" x14ac:dyDescent="0.15">
      <c r="B934" t="s">
        <v>12911</v>
      </c>
      <c r="C934" t="s">
        <v>10128</v>
      </c>
      <c r="D934" t="s">
        <v>10120</v>
      </c>
    </row>
    <row r="935" spans="1:5" s="92" customFormat="1" x14ac:dyDescent="0.15">
      <c r="A935" s="92" t="s">
        <v>11866</v>
      </c>
      <c r="B935" s="92" t="s">
        <v>12912</v>
      </c>
      <c r="C935" s="92" t="s">
        <v>10130</v>
      </c>
      <c r="D935" s="92" t="s">
        <v>10120</v>
      </c>
      <c r="E935" s="92" t="s">
        <v>11897</v>
      </c>
    </row>
    <row r="936" spans="1:5" x14ac:dyDescent="0.15">
      <c r="B936" t="s">
        <v>12913</v>
      </c>
      <c r="C936" t="s">
        <v>10132</v>
      </c>
      <c r="D936" t="s">
        <v>10120</v>
      </c>
      <c r="E936" t="s">
        <v>8751</v>
      </c>
    </row>
    <row r="937" spans="1:5" x14ac:dyDescent="0.15">
      <c r="B937" t="s">
        <v>12914</v>
      </c>
      <c r="C937" t="s">
        <v>10134</v>
      </c>
      <c r="D937" t="s">
        <v>10120</v>
      </c>
      <c r="E937" t="s">
        <v>8751</v>
      </c>
    </row>
    <row r="938" spans="1:5" x14ac:dyDescent="0.15">
      <c r="B938" t="s">
        <v>12915</v>
      </c>
      <c r="C938" t="s">
        <v>10136</v>
      </c>
      <c r="D938" t="s">
        <v>10120</v>
      </c>
      <c r="E938" t="s">
        <v>8751</v>
      </c>
    </row>
    <row r="939" spans="1:5" x14ac:dyDescent="0.15">
      <c r="B939" t="s">
        <v>12916</v>
      </c>
      <c r="C939" t="s">
        <v>10138</v>
      </c>
      <c r="D939" t="s">
        <v>10120</v>
      </c>
      <c r="E939" t="s">
        <v>8751</v>
      </c>
    </row>
    <row r="940" spans="1:5" x14ac:dyDescent="0.15">
      <c r="B940" t="s">
        <v>12917</v>
      </c>
      <c r="C940" t="s">
        <v>10140</v>
      </c>
      <c r="D940" t="s">
        <v>10120</v>
      </c>
      <c r="E940" t="s">
        <v>8751</v>
      </c>
    </row>
    <row r="941" spans="1:5" s="92" customFormat="1" x14ac:dyDescent="0.15">
      <c r="A941" s="92" t="s">
        <v>11866</v>
      </c>
      <c r="B941" s="92" t="s">
        <v>12918</v>
      </c>
      <c r="C941" s="92" t="s">
        <v>10142</v>
      </c>
      <c r="D941" s="92" t="s">
        <v>10120</v>
      </c>
      <c r="E941" s="92" t="s">
        <v>11898</v>
      </c>
    </row>
    <row r="942" spans="1:5" x14ac:dyDescent="0.15">
      <c r="B942" t="s">
        <v>12919</v>
      </c>
      <c r="C942" t="s">
        <v>10144</v>
      </c>
      <c r="D942" t="s">
        <v>10120</v>
      </c>
    </row>
    <row r="943" spans="1:5" x14ac:dyDescent="0.15">
      <c r="B943" t="s">
        <v>12920</v>
      </c>
      <c r="C943" t="s">
        <v>10146</v>
      </c>
      <c r="D943" t="s">
        <v>10120</v>
      </c>
    </row>
    <row r="944" spans="1:5" x14ac:dyDescent="0.15">
      <c r="B944" t="s">
        <v>12921</v>
      </c>
      <c r="C944" t="s">
        <v>10148</v>
      </c>
      <c r="D944" t="s">
        <v>10120</v>
      </c>
    </row>
    <row r="945" spans="2:5" x14ac:dyDescent="0.15">
      <c r="B945" t="s">
        <v>12922</v>
      </c>
      <c r="C945" t="s">
        <v>10150</v>
      </c>
      <c r="D945" t="s">
        <v>10120</v>
      </c>
    </row>
    <row r="946" spans="2:5" x14ac:dyDescent="0.15">
      <c r="B946" t="s">
        <v>12923</v>
      </c>
      <c r="C946" t="s">
        <v>10152</v>
      </c>
      <c r="D946" t="s">
        <v>10120</v>
      </c>
    </row>
    <row r="947" spans="2:5" x14ac:dyDescent="0.15">
      <c r="B947" t="s">
        <v>12924</v>
      </c>
      <c r="C947" t="s">
        <v>10154</v>
      </c>
      <c r="D947" t="s">
        <v>10120</v>
      </c>
    </row>
    <row r="948" spans="2:5" x14ac:dyDescent="0.15">
      <c r="B948" t="s">
        <v>12925</v>
      </c>
      <c r="C948" t="s">
        <v>10156</v>
      </c>
      <c r="D948" t="s">
        <v>10120</v>
      </c>
    </row>
    <row r="949" spans="2:5" x14ac:dyDescent="0.15">
      <c r="B949" t="s">
        <v>12926</v>
      </c>
      <c r="C949" t="s">
        <v>10158</v>
      </c>
      <c r="D949" t="s">
        <v>10120</v>
      </c>
    </row>
    <row r="950" spans="2:5" x14ac:dyDescent="0.15">
      <c r="B950" t="s">
        <v>12927</v>
      </c>
      <c r="C950" t="s">
        <v>10160</v>
      </c>
      <c r="D950" t="s">
        <v>10120</v>
      </c>
    </row>
    <row r="951" spans="2:5" x14ac:dyDescent="0.15">
      <c r="B951" t="s">
        <v>12928</v>
      </c>
      <c r="C951" t="s">
        <v>10162</v>
      </c>
      <c r="D951" t="s">
        <v>10120</v>
      </c>
    </row>
    <row r="952" spans="2:5" x14ac:dyDescent="0.15">
      <c r="B952" t="s">
        <v>12929</v>
      </c>
      <c r="C952" t="s">
        <v>10164</v>
      </c>
      <c r="D952" t="s">
        <v>10120</v>
      </c>
    </row>
    <row r="953" spans="2:5" x14ac:dyDescent="0.15">
      <c r="B953" t="s">
        <v>12930</v>
      </c>
      <c r="C953" t="s">
        <v>10166</v>
      </c>
      <c r="D953" t="s">
        <v>10120</v>
      </c>
    </row>
    <row r="954" spans="2:5" x14ac:dyDescent="0.15">
      <c r="B954" t="s">
        <v>12931</v>
      </c>
      <c r="C954" t="s">
        <v>11670</v>
      </c>
      <c r="D954" t="s">
        <v>10169</v>
      </c>
      <c r="E954" t="s">
        <v>8751</v>
      </c>
    </row>
    <row r="955" spans="2:5" x14ac:dyDescent="0.15">
      <c r="B955" t="s">
        <v>12932</v>
      </c>
      <c r="C955" t="s">
        <v>9757</v>
      </c>
      <c r="D955" t="s">
        <v>10169</v>
      </c>
    </row>
    <row r="956" spans="2:5" x14ac:dyDescent="0.15">
      <c r="B956" t="s">
        <v>12933</v>
      </c>
      <c r="C956" t="s">
        <v>9759</v>
      </c>
      <c r="D956" t="s">
        <v>10169</v>
      </c>
    </row>
    <row r="957" spans="2:5" x14ac:dyDescent="0.15">
      <c r="B957" t="s">
        <v>12934</v>
      </c>
      <c r="C957" t="s">
        <v>9761</v>
      </c>
      <c r="D957" t="s">
        <v>10169</v>
      </c>
    </row>
    <row r="958" spans="2:5" x14ac:dyDescent="0.15">
      <c r="B958" t="s">
        <v>12935</v>
      </c>
      <c r="C958" t="s">
        <v>9763</v>
      </c>
      <c r="D958" t="s">
        <v>10169</v>
      </c>
    </row>
    <row r="959" spans="2:5" x14ac:dyDescent="0.15">
      <c r="B959" t="s">
        <v>12936</v>
      </c>
      <c r="C959" t="s">
        <v>9765</v>
      </c>
      <c r="D959" t="s">
        <v>10169</v>
      </c>
    </row>
    <row r="960" spans="2:5" x14ac:dyDescent="0.15">
      <c r="B960" t="s">
        <v>12937</v>
      </c>
      <c r="C960" t="s">
        <v>9767</v>
      </c>
      <c r="D960" t="s">
        <v>10169</v>
      </c>
    </row>
    <row r="961" spans="2:5" x14ac:dyDescent="0.15">
      <c r="B961" t="s">
        <v>12938</v>
      </c>
      <c r="C961" t="s">
        <v>9769</v>
      </c>
      <c r="D961" t="s">
        <v>10169</v>
      </c>
    </row>
    <row r="962" spans="2:5" x14ac:dyDescent="0.15">
      <c r="B962" t="s">
        <v>12939</v>
      </c>
      <c r="C962" t="s">
        <v>9771</v>
      </c>
      <c r="D962" t="s">
        <v>10169</v>
      </c>
    </row>
    <row r="963" spans="2:5" x14ac:dyDescent="0.15">
      <c r="B963" t="s">
        <v>12940</v>
      </c>
      <c r="C963" t="s">
        <v>9773</v>
      </c>
      <c r="D963" t="s">
        <v>10169</v>
      </c>
    </row>
    <row r="964" spans="2:5" x14ac:dyDescent="0.15">
      <c r="B964" t="s">
        <v>12941</v>
      </c>
      <c r="C964" t="s">
        <v>10181</v>
      </c>
      <c r="D964" t="s">
        <v>10169</v>
      </c>
    </row>
    <row r="965" spans="2:5" x14ac:dyDescent="0.15">
      <c r="B965" t="s">
        <v>12942</v>
      </c>
      <c r="C965" t="s">
        <v>10183</v>
      </c>
      <c r="D965" t="s">
        <v>10169</v>
      </c>
    </row>
    <row r="966" spans="2:5" x14ac:dyDescent="0.15">
      <c r="B966" t="s">
        <v>12943</v>
      </c>
      <c r="C966" t="s">
        <v>10185</v>
      </c>
      <c r="D966" t="s">
        <v>10169</v>
      </c>
    </row>
    <row r="967" spans="2:5" x14ac:dyDescent="0.15">
      <c r="B967" t="s">
        <v>12944</v>
      </c>
      <c r="C967" t="s">
        <v>10187</v>
      </c>
      <c r="D967" t="s">
        <v>10169</v>
      </c>
    </row>
    <row r="968" spans="2:5" x14ac:dyDescent="0.15">
      <c r="B968" t="s">
        <v>12945</v>
      </c>
      <c r="C968" t="s">
        <v>10189</v>
      </c>
      <c r="D968" t="s">
        <v>10169</v>
      </c>
    </row>
    <row r="969" spans="2:5" x14ac:dyDescent="0.15">
      <c r="B969" t="s">
        <v>12946</v>
      </c>
      <c r="C969" t="s">
        <v>10191</v>
      </c>
      <c r="D969" t="s">
        <v>10169</v>
      </c>
    </row>
    <row r="970" spans="2:5" x14ac:dyDescent="0.15">
      <c r="B970" t="s">
        <v>12947</v>
      </c>
      <c r="C970" t="s">
        <v>10193</v>
      </c>
      <c r="D970" t="s">
        <v>10169</v>
      </c>
    </row>
    <row r="971" spans="2:5" x14ac:dyDescent="0.15">
      <c r="B971" t="s">
        <v>12948</v>
      </c>
      <c r="C971" t="s">
        <v>9777</v>
      </c>
      <c r="D971" t="s">
        <v>10169</v>
      </c>
      <c r="E971" t="s">
        <v>8751</v>
      </c>
    </row>
    <row r="972" spans="2:5" x14ac:dyDescent="0.15">
      <c r="B972" t="s">
        <v>12949</v>
      </c>
      <c r="C972" t="s">
        <v>9779</v>
      </c>
      <c r="D972" t="s">
        <v>10169</v>
      </c>
      <c r="E972" t="s">
        <v>8751</v>
      </c>
    </row>
    <row r="973" spans="2:5" x14ac:dyDescent="0.15">
      <c r="B973" t="s">
        <v>12950</v>
      </c>
      <c r="C973" t="s">
        <v>9781</v>
      </c>
      <c r="D973" t="s">
        <v>10169</v>
      </c>
      <c r="E973" t="s">
        <v>8751</v>
      </c>
    </row>
    <row r="974" spans="2:5" x14ac:dyDescent="0.15">
      <c r="B974" t="s">
        <v>12951</v>
      </c>
      <c r="C974" t="s">
        <v>9783</v>
      </c>
      <c r="D974" t="s">
        <v>10169</v>
      </c>
      <c r="E974" t="s">
        <v>8751</v>
      </c>
    </row>
    <row r="975" spans="2:5" x14ac:dyDescent="0.15">
      <c r="B975" t="s">
        <v>12952</v>
      </c>
      <c r="C975" t="s">
        <v>9785</v>
      </c>
      <c r="D975" t="s">
        <v>10169</v>
      </c>
      <c r="E975" t="s">
        <v>8751</v>
      </c>
    </row>
    <row r="976" spans="2:5" x14ac:dyDescent="0.15">
      <c r="B976" t="s">
        <v>12953</v>
      </c>
      <c r="C976" t="s">
        <v>9787</v>
      </c>
      <c r="D976" t="s">
        <v>10169</v>
      </c>
      <c r="E976" t="s">
        <v>8751</v>
      </c>
    </row>
    <row r="977" spans="2:5" x14ac:dyDescent="0.15">
      <c r="B977" t="s">
        <v>12954</v>
      </c>
      <c r="C977" t="s">
        <v>9789</v>
      </c>
      <c r="D977" t="s">
        <v>10169</v>
      </c>
      <c r="E977" t="s">
        <v>8751</v>
      </c>
    </row>
    <row r="978" spans="2:5" x14ac:dyDescent="0.15">
      <c r="B978" t="s">
        <v>12955</v>
      </c>
      <c r="C978" t="s">
        <v>9791</v>
      </c>
      <c r="D978" t="s">
        <v>10169</v>
      </c>
      <c r="E978" t="s">
        <v>8751</v>
      </c>
    </row>
    <row r="979" spans="2:5" x14ac:dyDescent="0.15">
      <c r="B979" t="s">
        <v>12956</v>
      </c>
      <c r="C979" t="s">
        <v>9793</v>
      </c>
      <c r="D979" t="s">
        <v>10169</v>
      </c>
      <c r="E979" t="s">
        <v>8751</v>
      </c>
    </row>
    <row r="980" spans="2:5" x14ac:dyDescent="0.15">
      <c r="B980" t="s">
        <v>12957</v>
      </c>
      <c r="C980" t="s">
        <v>10204</v>
      </c>
      <c r="D980" t="s">
        <v>10169</v>
      </c>
      <c r="E980" t="s">
        <v>8751</v>
      </c>
    </row>
    <row r="981" spans="2:5" x14ac:dyDescent="0.15">
      <c r="B981" t="s">
        <v>12958</v>
      </c>
      <c r="C981" t="s">
        <v>10206</v>
      </c>
      <c r="D981" t="s">
        <v>10169</v>
      </c>
      <c r="E981" t="s">
        <v>8751</v>
      </c>
    </row>
    <row r="982" spans="2:5" x14ac:dyDescent="0.15">
      <c r="B982" t="s">
        <v>12959</v>
      </c>
      <c r="C982" t="s">
        <v>10208</v>
      </c>
      <c r="D982" t="s">
        <v>10169</v>
      </c>
      <c r="E982" t="s">
        <v>8751</v>
      </c>
    </row>
    <row r="983" spans="2:5" x14ac:dyDescent="0.15">
      <c r="B983" t="s">
        <v>12960</v>
      </c>
      <c r="C983" t="s">
        <v>10210</v>
      </c>
      <c r="D983" t="s">
        <v>10169</v>
      </c>
      <c r="E983" t="s">
        <v>8751</v>
      </c>
    </row>
    <row r="984" spans="2:5" x14ac:dyDescent="0.15">
      <c r="B984" t="s">
        <v>12961</v>
      </c>
      <c r="C984" t="s">
        <v>10212</v>
      </c>
      <c r="D984" t="s">
        <v>10169</v>
      </c>
      <c r="E984" t="s">
        <v>8751</v>
      </c>
    </row>
    <row r="985" spans="2:5" x14ac:dyDescent="0.15">
      <c r="B985" t="s">
        <v>12962</v>
      </c>
      <c r="C985" t="s">
        <v>10214</v>
      </c>
      <c r="D985" t="s">
        <v>10169</v>
      </c>
      <c r="E985" t="s">
        <v>8751</v>
      </c>
    </row>
    <row r="986" spans="2:5" x14ac:dyDescent="0.15">
      <c r="B986" t="s">
        <v>12963</v>
      </c>
      <c r="C986" t="s">
        <v>10216</v>
      </c>
      <c r="D986" t="s">
        <v>10169</v>
      </c>
      <c r="E986" t="s">
        <v>8751</v>
      </c>
    </row>
    <row r="987" spans="2:5" x14ac:dyDescent="0.15">
      <c r="B987" t="s">
        <v>12964</v>
      </c>
      <c r="C987" t="s">
        <v>9797</v>
      </c>
      <c r="D987" t="s">
        <v>10169</v>
      </c>
    </row>
    <row r="988" spans="2:5" x14ac:dyDescent="0.15">
      <c r="B988" t="s">
        <v>12965</v>
      </c>
      <c r="C988" t="s">
        <v>9799</v>
      </c>
      <c r="D988" t="s">
        <v>10169</v>
      </c>
    </row>
    <row r="989" spans="2:5" x14ac:dyDescent="0.15">
      <c r="B989" t="s">
        <v>12966</v>
      </c>
      <c r="C989" t="s">
        <v>9801</v>
      </c>
      <c r="D989" t="s">
        <v>10169</v>
      </c>
    </row>
    <row r="990" spans="2:5" x14ac:dyDescent="0.15">
      <c r="B990" t="s">
        <v>12967</v>
      </c>
      <c r="C990" t="s">
        <v>9803</v>
      </c>
      <c r="D990" t="s">
        <v>10169</v>
      </c>
    </row>
    <row r="991" spans="2:5" x14ac:dyDescent="0.15">
      <c r="B991" t="s">
        <v>12968</v>
      </c>
      <c r="C991" t="s">
        <v>9805</v>
      </c>
      <c r="D991" t="s">
        <v>10169</v>
      </c>
    </row>
    <row r="992" spans="2:5" x14ac:dyDescent="0.15">
      <c r="B992" t="s">
        <v>12969</v>
      </c>
      <c r="C992" t="s">
        <v>9807</v>
      </c>
      <c r="D992" t="s">
        <v>10169</v>
      </c>
    </row>
    <row r="993" spans="2:4" x14ac:dyDescent="0.15">
      <c r="B993" t="s">
        <v>12970</v>
      </c>
      <c r="C993" t="s">
        <v>9809</v>
      </c>
      <c r="D993" t="s">
        <v>10169</v>
      </c>
    </row>
    <row r="994" spans="2:4" x14ac:dyDescent="0.15">
      <c r="B994" t="s">
        <v>12971</v>
      </c>
      <c r="C994" t="s">
        <v>9811</v>
      </c>
      <c r="D994" t="s">
        <v>10169</v>
      </c>
    </row>
    <row r="995" spans="2:4" x14ac:dyDescent="0.15">
      <c r="B995" t="s">
        <v>12972</v>
      </c>
      <c r="C995" t="s">
        <v>9813</v>
      </c>
      <c r="D995" t="s">
        <v>10169</v>
      </c>
    </row>
    <row r="996" spans="2:4" x14ac:dyDescent="0.15">
      <c r="B996" t="s">
        <v>12973</v>
      </c>
      <c r="C996" t="s">
        <v>10227</v>
      </c>
      <c r="D996" t="s">
        <v>10169</v>
      </c>
    </row>
    <row r="997" spans="2:4" x14ac:dyDescent="0.15">
      <c r="B997" t="s">
        <v>12974</v>
      </c>
      <c r="C997" t="s">
        <v>10229</v>
      </c>
      <c r="D997" t="s">
        <v>10169</v>
      </c>
    </row>
    <row r="998" spans="2:4" x14ac:dyDescent="0.15">
      <c r="B998" t="s">
        <v>12975</v>
      </c>
      <c r="C998" t="s">
        <v>10231</v>
      </c>
      <c r="D998" t="s">
        <v>10169</v>
      </c>
    </row>
    <row r="999" spans="2:4" x14ac:dyDescent="0.15">
      <c r="B999" t="s">
        <v>12976</v>
      </c>
      <c r="C999" t="s">
        <v>10233</v>
      </c>
      <c r="D999" t="s">
        <v>10169</v>
      </c>
    </row>
    <row r="1000" spans="2:4" x14ac:dyDescent="0.15">
      <c r="B1000" t="s">
        <v>12977</v>
      </c>
      <c r="C1000" t="s">
        <v>10235</v>
      </c>
      <c r="D1000" t="s">
        <v>10169</v>
      </c>
    </row>
    <row r="1001" spans="2:4" x14ac:dyDescent="0.15">
      <c r="B1001" t="s">
        <v>12978</v>
      </c>
      <c r="C1001" t="s">
        <v>10237</v>
      </c>
      <c r="D1001" t="s">
        <v>10169</v>
      </c>
    </row>
    <row r="1002" spans="2:4" x14ac:dyDescent="0.15">
      <c r="B1002" t="s">
        <v>12979</v>
      </c>
      <c r="C1002" t="s">
        <v>10239</v>
      </c>
      <c r="D1002" t="s">
        <v>10169</v>
      </c>
    </row>
    <row r="1003" spans="2:4" x14ac:dyDescent="0.15">
      <c r="B1003" t="s">
        <v>12980</v>
      </c>
      <c r="C1003" t="s">
        <v>9817</v>
      </c>
      <c r="D1003" t="s">
        <v>10169</v>
      </c>
    </row>
    <row r="1004" spans="2:4" x14ac:dyDescent="0.15">
      <c r="B1004" t="s">
        <v>12981</v>
      </c>
      <c r="C1004" t="s">
        <v>9819</v>
      </c>
      <c r="D1004" t="s">
        <v>10169</v>
      </c>
    </row>
    <row r="1005" spans="2:4" x14ac:dyDescent="0.15">
      <c r="B1005" t="s">
        <v>12982</v>
      </c>
      <c r="C1005" t="s">
        <v>9821</v>
      </c>
      <c r="D1005" t="s">
        <v>10169</v>
      </c>
    </row>
    <row r="1006" spans="2:4" x14ac:dyDescent="0.15">
      <c r="B1006" t="s">
        <v>12983</v>
      </c>
      <c r="C1006" t="s">
        <v>9823</v>
      </c>
      <c r="D1006" t="s">
        <v>10169</v>
      </c>
    </row>
    <row r="1007" spans="2:4" x14ac:dyDescent="0.15">
      <c r="B1007" t="s">
        <v>12984</v>
      </c>
      <c r="C1007" t="s">
        <v>9825</v>
      </c>
      <c r="D1007" t="s">
        <v>10169</v>
      </c>
    </row>
    <row r="1008" spans="2:4" x14ac:dyDescent="0.15">
      <c r="B1008" t="s">
        <v>12985</v>
      </c>
      <c r="C1008" t="s">
        <v>9827</v>
      </c>
      <c r="D1008" t="s">
        <v>10169</v>
      </c>
    </row>
    <row r="1009" spans="2:4" x14ac:dyDescent="0.15">
      <c r="B1009" t="s">
        <v>12986</v>
      </c>
      <c r="C1009" t="s">
        <v>9829</v>
      </c>
      <c r="D1009" t="s">
        <v>10169</v>
      </c>
    </row>
    <row r="1010" spans="2:4" x14ac:dyDescent="0.15">
      <c r="B1010" t="s">
        <v>12987</v>
      </c>
      <c r="C1010" t="s">
        <v>9831</v>
      </c>
      <c r="D1010" t="s">
        <v>10169</v>
      </c>
    </row>
    <row r="1011" spans="2:4" x14ac:dyDescent="0.15">
      <c r="B1011" t="s">
        <v>12988</v>
      </c>
      <c r="C1011" t="s">
        <v>9833</v>
      </c>
      <c r="D1011" t="s">
        <v>10169</v>
      </c>
    </row>
    <row r="1012" spans="2:4" x14ac:dyDescent="0.15">
      <c r="B1012" t="s">
        <v>12989</v>
      </c>
      <c r="C1012" t="s">
        <v>10250</v>
      </c>
      <c r="D1012" t="s">
        <v>10169</v>
      </c>
    </row>
    <row r="1013" spans="2:4" x14ac:dyDescent="0.15">
      <c r="B1013" t="s">
        <v>12990</v>
      </c>
      <c r="C1013" t="s">
        <v>10252</v>
      </c>
      <c r="D1013" t="s">
        <v>10169</v>
      </c>
    </row>
    <row r="1014" spans="2:4" x14ac:dyDescent="0.15">
      <c r="B1014" t="s">
        <v>12991</v>
      </c>
      <c r="C1014" t="s">
        <v>10254</v>
      </c>
      <c r="D1014" t="s">
        <v>10169</v>
      </c>
    </row>
    <row r="1015" spans="2:4" x14ac:dyDescent="0.15">
      <c r="B1015" t="s">
        <v>12992</v>
      </c>
      <c r="C1015" t="s">
        <v>10256</v>
      </c>
      <c r="D1015" t="s">
        <v>10169</v>
      </c>
    </row>
    <row r="1016" spans="2:4" x14ac:dyDescent="0.15">
      <c r="B1016" t="s">
        <v>12993</v>
      </c>
      <c r="C1016" t="s">
        <v>10258</v>
      </c>
      <c r="D1016" t="s">
        <v>10169</v>
      </c>
    </row>
    <row r="1017" spans="2:4" x14ac:dyDescent="0.15">
      <c r="B1017" t="s">
        <v>12994</v>
      </c>
      <c r="C1017" t="s">
        <v>10260</v>
      </c>
      <c r="D1017" t="s">
        <v>10169</v>
      </c>
    </row>
    <row r="1018" spans="2:4" x14ac:dyDescent="0.15">
      <c r="B1018" t="s">
        <v>12995</v>
      </c>
      <c r="C1018" t="s">
        <v>10262</v>
      </c>
      <c r="D1018" t="s">
        <v>10169</v>
      </c>
    </row>
    <row r="1019" spans="2:4" x14ac:dyDescent="0.15">
      <c r="B1019" t="s">
        <v>12996</v>
      </c>
      <c r="C1019" t="s">
        <v>10181</v>
      </c>
      <c r="D1019" t="s">
        <v>10266</v>
      </c>
    </row>
    <row r="1020" spans="2:4" x14ac:dyDescent="0.15">
      <c r="B1020" t="s">
        <v>12997</v>
      </c>
      <c r="C1020" t="s">
        <v>10183</v>
      </c>
      <c r="D1020" t="s">
        <v>10266</v>
      </c>
    </row>
    <row r="1021" spans="2:4" x14ac:dyDescent="0.15">
      <c r="B1021" t="s">
        <v>12998</v>
      </c>
      <c r="C1021" t="s">
        <v>10185</v>
      </c>
      <c r="D1021" t="s">
        <v>10266</v>
      </c>
    </row>
    <row r="1022" spans="2:4" x14ac:dyDescent="0.15">
      <c r="B1022" t="s">
        <v>12999</v>
      </c>
      <c r="C1022" t="s">
        <v>10187</v>
      </c>
      <c r="D1022" t="s">
        <v>10266</v>
      </c>
    </row>
    <row r="1023" spans="2:4" x14ac:dyDescent="0.15">
      <c r="B1023" t="s">
        <v>13000</v>
      </c>
      <c r="C1023" t="s">
        <v>10189</v>
      </c>
      <c r="D1023" t="s">
        <v>10266</v>
      </c>
    </row>
    <row r="1024" spans="2:4" x14ac:dyDescent="0.15">
      <c r="B1024" t="s">
        <v>13001</v>
      </c>
      <c r="C1024" t="s">
        <v>10191</v>
      </c>
      <c r="D1024" t="s">
        <v>10266</v>
      </c>
    </row>
    <row r="1025" spans="2:5" x14ac:dyDescent="0.15">
      <c r="B1025" t="s">
        <v>13002</v>
      </c>
      <c r="C1025" t="s">
        <v>10193</v>
      </c>
      <c r="D1025" t="s">
        <v>10266</v>
      </c>
    </row>
    <row r="1026" spans="2:5" x14ac:dyDescent="0.15">
      <c r="B1026" t="s">
        <v>13003</v>
      </c>
      <c r="C1026" t="s">
        <v>10273</v>
      </c>
      <c r="D1026" t="s">
        <v>10266</v>
      </c>
    </row>
    <row r="1027" spans="2:5" x14ac:dyDescent="0.15">
      <c r="B1027" t="s">
        <v>13004</v>
      </c>
      <c r="C1027" t="s">
        <v>10204</v>
      </c>
      <c r="D1027" t="s">
        <v>10266</v>
      </c>
      <c r="E1027" t="s">
        <v>8751</v>
      </c>
    </row>
    <row r="1028" spans="2:5" x14ac:dyDescent="0.15">
      <c r="B1028" t="s">
        <v>13005</v>
      </c>
      <c r="C1028" t="s">
        <v>10206</v>
      </c>
      <c r="D1028" t="s">
        <v>10266</v>
      </c>
      <c r="E1028" t="s">
        <v>8751</v>
      </c>
    </row>
    <row r="1029" spans="2:5" x14ac:dyDescent="0.15">
      <c r="B1029" t="s">
        <v>13006</v>
      </c>
      <c r="C1029" t="s">
        <v>10208</v>
      </c>
      <c r="D1029" t="s">
        <v>10266</v>
      </c>
      <c r="E1029" t="s">
        <v>8751</v>
      </c>
    </row>
    <row r="1030" spans="2:5" x14ac:dyDescent="0.15">
      <c r="B1030" t="s">
        <v>13007</v>
      </c>
      <c r="C1030" t="s">
        <v>10210</v>
      </c>
      <c r="D1030" t="s">
        <v>10266</v>
      </c>
      <c r="E1030" t="s">
        <v>8751</v>
      </c>
    </row>
    <row r="1031" spans="2:5" x14ac:dyDescent="0.15">
      <c r="B1031" t="s">
        <v>13008</v>
      </c>
      <c r="C1031" t="s">
        <v>10212</v>
      </c>
      <c r="D1031" t="s">
        <v>10266</v>
      </c>
      <c r="E1031" t="s">
        <v>8751</v>
      </c>
    </row>
    <row r="1032" spans="2:5" x14ac:dyDescent="0.15">
      <c r="B1032" t="s">
        <v>13009</v>
      </c>
      <c r="C1032" t="s">
        <v>10214</v>
      </c>
      <c r="D1032" t="s">
        <v>10266</v>
      </c>
      <c r="E1032" t="s">
        <v>8751</v>
      </c>
    </row>
    <row r="1033" spans="2:5" x14ac:dyDescent="0.15">
      <c r="B1033" t="s">
        <v>13010</v>
      </c>
      <c r="C1033" t="s">
        <v>10216</v>
      </c>
      <c r="D1033" t="s">
        <v>10266</v>
      </c>
      <c r="E1033" t="s">
        <v>8751</v>
      </c>
    </row>
    <row r="1034" spans="2:5" x14ac:dyDescent="0.15">
      <c r="B1034" t="s">
        <v>13011</v>
      </c>
      <c r="C1034" t="s">
        <v>10282</v>
      </c>
      <c r="D1034" t="s">
        <v>10266</v>
      </c>
      <c r="E1034" t="s">
        <v>8751</v>
      </c>
    </row>
    <row r="1035" spans="2:5" x14ac:dyDescent="0.15">
      <c r="B1035" t="s">
        <v>13012</v>
      </c>
      <c r="C1035" t="s">
        <v>10227</v>
      </c>
      <c r="D1035" t="s">
        <v>10266</v>
      </c>
    </row>
    <row r="1036" spans="2:5" x14ac:dyDescent="0.15">
      <c r="B1036" t="s">
        <v>13013</v>
      </c>
      <c r="C1036" t="s">
        <v>10229</v>
      </c>
      <c r="D1036" t="s">
        <v>10266</v>
      </c>
    </row>
    <row r="1037" spans="2:5" x14ac:dyDescent="0.15">
      <c r="B1037" t="s">
        <v>13014</v>
      </c>
      <c r="C1037" t="s">
        <v>10231</v>
      </c>
      <c r="D1037" t="s">
        <v>10266</v>
      </c>
    </row>
    <row r="1038" spans="2:5" x14ac:dyDescent="0.15">
      <c r="B1038" t="s">
        <v>13015</v>
      </c>
      <c r="C1038" t="s">
        <v>10233</v>
      </c>
      <c r="D1038" t="s">
        <v>10266</v>
      </c>
    </row>
    <row r="1039" spans="2:5" x14ac:dyDescent="0.15">
      <c r="B1039" t="s">
        <v>13016</v>
      </c>
      <c r="C1039" t="s">
        <v>10235</v>
      </c>
      <c r="D1039" t="s">
        <v>10266</v>
      </c>
    </row>
    <row r="1040" spans="2:5" x14ac:dyDescent="0.15">
      <c r="B1040" t="s">
        <v>13017</v>
      </c>
      <c r="C1040" t="s">
        <v>10237</v>
      </c>
      <c r="D1040" t="s">
        <v>10266</v>
      </c>
    </row>
    <row r="1041" spans="2:5" x14ac:dyDescent="0.15">
      <c r="B1041" t="s">
        <v>13018</v>
      </c>
      <c r="C1041" t="s">
        <v>10239</v>
      </c>
      <c r="D1041" t="s">
        <v>10266</v>
      </c>
    </row>
    <row r="1042" spans="2:5" x14ac:dyDescent="0.15">
      <c r="B1042" t="s">
        <v>13019</v>
      </c>
      <c r="C1042" t="s">
        <v>10291</v>
      </c>
      <c r="D1042" t="s">
        <v>10266</v>
      </c>
    </row>
    <row r="1043" spans="2:5" x14ac:dyDescent="0.15">
      <c r="B1043" t="s">
        <v>13020</v>
      </c>
      <c r="C1043" t="s">
        <v>10250</v>
      </c>
      <c r="D1043" t="s">
        <v>10266</v>
      </c>
    </row>
    <row r="1044" spans="2:5" x14ac:dyDescent="0.15">
      <c r="B1044" t="s">
        <v>13021</v>
      </c>
      <c r="C1044" t="s">
        <v>10252</v>
      </c>
      <c r="D1044" t="s">
        <v>10266</v>
      </c>
    </row>
    <row r="1045" spans="2:5" x14ac:dyDescent="0.15">
      <c r="B1045" t="s">
        <v>13022</v>
      </c>
      <c r="C1045" t="s">
        <v>10254</v>
      </c>
      <c r="D1045" t="s">
        <v>10266</v>
      </c>
    </row>
    <row r="1046" spans="2:5" x14ac:dyDescent="0.15">
      <c r="B1046" t="s">
        <v>13023</v>
      </c>
      <c r="C1046" t="s">
        <v>10256</v>
      </c>
      <c r="D1046" t="s">
        <v>10266</v>
      </c>
    </row>
    <row r="1047" spans="2:5" x14ac:dyDescent="0.15">
      <c r="B1047" t="s">
        <v>13024</v>
      </c>
      <c r="C1047" t="s">
        <v>10258</v>
      </c>
      <c r="D1047" t="s">
        <v>10266</v>
      </c>
    </row>
    <row r="1048" spans="2:5" x14ac:dyDescent="0.15">
      <c r="B1048" t="s">
        <v>13025</v>
      </c>
      <c r="C1048" t="s">
        <v>10260</v>
      </c>
      <c r="D1048" t="s">
        <v>10266</v>
      </c>
    </row>
    <row r="1049" spans="2:5" x14ac:dyDescent="0.15">
      <c r="B1049" t="s">
        <v>13026</v>
      </c>
      <c r="C1049" t="s">
        <v>10262</v>
      </c>
      <c r="D1049" t="s">
        <v>10266</v>
      </c>
    </row>
    <row r="1050" spans="2:5" x14ac:dyDescent="0.15">
      <c r="B1050" t="s">
        <v>13027</v>
      </c>
      <c r="C1050" t="s">
        <v>10300</v>
      </c>
      <c r="D1050" t="s">
        <v>10266</v>
      </c>
    </row>
    <row r="1051" spans="2:5" x14ac:dyDescent="0.15">
      <c r="B1051" t="s">
        <v>13028</v>
      </c>
      <c r="C1051" t="s">
        <v>11899</v>
      </c>
      <c r="D1051" t="s">
        <v>10303</v>
      </c>
      <c r="E1051" t="s">
        <v>8751</v>
      </c>
    </row>
    <row r="1052" spans="2:5" x14ac:dyDescent="0.15">
      <c r="B1052" t="s">
        <v>13029</v>
      </c>
      <c r="C1052" t="s">
        <v>11900</v>
      </c>
      <c r="D1052" t="s">
        <v>10303</v>
      </c>
      <c r="E1052" t="s">
        <v>8751</v>
      </c>
    </row>
    <row r="1053" spans="2:5" x14ac:dyDescent="0.15">
      <c r="B1053" t="s">
        <v>13030</v>
      </c>
      <c r="C1053" t="s">
        <v>11901</v>
      </c>
      <c r="D1053" t="s">
        <v>10303</v>
      </c>
      <c r="E1053" t="s">
        <v>8751</v>
      </c>
    </row>
    <row r="1054" spans="2:5" x14ac:dyDescent="0.15">
      <c r="B1054" t="s">
        <v>13031</v>
      </c>
      <c r="C1054" t="s">
        <v>1045</v>
      </c>
      <c r="D1054" t="s">
        <v>10303</v>
      </c>
      <c r="E1054" t="s">
        <v>8751</v>
      </c>
    </row>
    <row r="1055" spans="2:5" x14ac:dyDescent="0.15">
      <c r="B1055" t="s">
        <v>13032</v>
      </c>
      <c r="C1055" t="s">
        <v>1047</v>
      </c>
      <c r="D1055" t="s">
        <v>10303</v>
      </c>
      <c r="E1055" t="s">
        <v>8751</v>
      </c>
    </row>
    <row r="1056" spans="2:5" x14ac:dyDescent="0.15">
      <c r="B1056" t="s">
        <v>13033</v>
      </c>
      <c r="C1056" t="s">
        <v>1049</v>
      </c>
      <c r="D1056" t="s">
        <v>10303</v>
      </c>
      <c r="E1056" t="s">
        <v>8751</v>
      </c>
    </row>
    <row r="1057" spans="1:5" x14ac:dyDescent="0.15">
      <c r="A1057" s="92" t="s">
        <v>11866</v>
      </c>
      <c r="B1057" t="s">
        <v>13034</v>
      </c>
      <c r="C1057" t="s">
        <v>11902</v>
      </c>
      <c r="D1057" t="s">
        <v>10303</v>
      </c>
      <c r="E1057" s="92" t="s">
        <v>11903</v>
      </c>
    </row>
    <row r="1058" spans="1:5" x14ac:dyDescent="0.15">
      <c r="B1058" t="s">
        <v>13035</v>
      </c>
      <c r="C1058" t="s">
        <v>11900</v>
      </c>
      <c r="D1058" t="s">
        <v>10303</v>
      </c>
      <c r="E1058" t="s">
        <v>8751</v>
      </c>
    </row>
    <row r="1059" spans="1:5" x14ac:dyDescent="0.15">
      <c r="B1059" t="s">
        <v>13036</v>
      </c>
      <c r="C1059" t="s">
        <v>11901</v>
      </c>
      <c r="D1059" t="s">
        <v>10303</v>
      </c>
      <c r="E1059" t="s">
        <v>8751</v>
      </c>
    </row>
    <row r="1060" spans="1:5" x14ac:dyDescent="0.15">
      <c r="B1060" t="s">
        <v>13037</v>
      </c>
      <c r="C1060" t="s">
        <v>1051</v>
      </c>
      <c r="D1060" t="s">
        <v>10303</v>
      </c>
      <c r="E1060" t="s">
        <v>8751</v>
      </c>
    </row>
    <row r="1061" spans="1:5" x14ac:dyDescent="0.15">
      <c r="B1061" t="s">
        <v>13038</v>
      </c>
      <c r="C1061" t="s">
        <v>1053</v>
      </c>
      <c r="D1061" t="s">
        <v>10303</v>
      </c>
      <c r="E1061" t="s">
        <v>8751</v>
      </c>
    </row>
    <row r="1062" spans="1:5" x14ac:dyDescent="0.15">
      <c r="B1062" t="s">
        <v>13039</v>
      </c>
      <c r="C1062" t="s">
        <v>1055</v>
      </c>
      <c r="D1062" t="s">
        <v>10303</v>
      </c>
      <c r="E1062" t="s">
        <v>8751</v>
      </c>
    </row>
    <row r="1063" spans="1:5" x14ac:dyDescent="0.15">
      <c r="B1063" t="s">
        <v>13040</v>
      </c>
      <c r="C1063" t="s">
        <v>11904</v>
      </c>
      <c r="D1063" t="s">
        <v>10318</v>
      </c>
      <c r="E1063" t="s">
        <v>8751</v>
      </c>
    </row>
    <row r="1064" spans="1:5" x14ac:dyDescent="0.15">
      <c r="B1064" t="s">
        <v>13041</v>
      </c>
      <c r="C1064" t="s">
        <v>11900</v>
      </c>
      <c r="D1064" t="s">
        <v>10318</v>
      </c>
      <c r="E1064" t="s">
        <v>8751</v>
      </c>
    </row>
    <row r="1065" spans="1:5" x14ac:dyDescent="0.15">
      <c r="B1065" t="s">
        <v>13042</v>
      </c>
      <c r="C1065" t="s">
        <v>11901</v>
      </c>
      <c r="D1065" t="s">
        <v>10318</v>
      </c>
      <c r="E1065" t="s">
        <v>8751</v>
      </c>
    </row>
    <row r="1066" spans="1:5" x14ac:dyDescent="0.15">
      <c r="B1066" t="s">
        <v>13043</v>
      </c>
      <c r="C1066" t="s">
        <v>1058</v>
      </c>
      <c r="D1066" t="s">
        <v>10318</v>
      </c>
      <c r="E1066" t="s">
        <v>8751</v>
      </c>
    </row>
    <row r="1067" spans="1:5" x14ac:dyDescent="0.15">
      <c r="B1067" t="s">
        <v>13044</v>
      </c>
      <c r="C1067" t="s">
        <v>1060</v>
      </c>
      <c r="D1067" t="s">
        <v>10318</v>
      </c>
      <c r="E1067" t="s">
        <v>8751</v>
      </c>
    </row>
  </sheetData>
  <phoneticPr fontId="10"/>
  <hyperlinks>
    <hyperlink ref="A1" location="詳細仕様書一覧!A1" display="詳細仕様書一覧へ戻る" xr:uid="{1C394CD2-1737-4186-A969-C24A4B75615D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D0D67-4303-42DC-9EB1-64D4A6AD410D}">
  <dimension ref="B2:C11"/>
  <sheetViews>
    <sheetView zoomScaleNormal="100" workbookViewId="0">
      <selection activeCell="B9" sqref="B9"/>
    </sheetView>
  </sheetViews>
  <sheetFormatPr defaultRowHeight="13.5" x14ac:dyDescent="0.15"/>
  <cols>
    <col min="2" max="2" width="22.375" bestFit="1" customWidth="1"/>
    <col min="3" max="3" width="113.625" bestFit="1" customWidth="1"/>
  </cols>
  <sheetData>
    <row r="2" spans="2:3" x14ac:dyDescent="0.15">
      <c r="B2" t="s">
        <v>11671</v>
      </c>
      <c r="C2" t="s">
        <v>11672</v>
      </c>
    </row>
    <row r="3" spans="2:3" x14ac:dyDescent="0.15">
      <c r="B3" t="s">
        <v>11673</v>
      </c>
      <c r="C3" t="s">
        <v>11674</v>
      </c>
    </row>
    <row r="4" spans="2:3" x14ac:dyDescent="0.15">
      <c r="B4" t="s">
        <v>10692</v>
      </c>
      <c r="C4" t="s">
        <v>11675</v>
      </c>
    </row>
    <row r="5" spans="2:3" x14ac:dyDescent="0.15">
      <c r="B5" t="s">
        <v>11676</v>
      </c>
      <c r="C5" t="s">
        <v>11677</v>
      </c>
    </row>
    <row r="6" spans="2:3" x14ac:dyDescent="0.15">
      <c r="B6" t="s">
        <v>10559</v>
      </c>
      <c r="C6" t="s">
        <v>11678</v>
      </c>
    </row>
    <row r="7" spans="2:3" x14ac:dyDescent="0.15">
      <c r="B7" t="s">
        <v>11679</v>
      </c>
      <c r="C7" t="s">
        <v>11680</v>
      </c>
    </row>
    <row r="8" spans="2:3" x14ac:dyDescent="0.15">
      <c r="B8" t="s">
        <v>11681</v>
      </c>
    </row>
    <row r="9" spans="2:3" x14ac:dyDescent="0.15">
      <c r="B9" t="s">
        <v>10496</v>
      </c>
    </row>
    <row r="11" spans="2:3" x14ac:dyDescent="0.15">
      <c r="B11" t="s">
        <v>11682</v>
      </c>
    </row>
  </sheetData>
  <phoneticPr fontId="1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C591249F2456F64384DCDC85BEE98ADF" ma:contentTypeVersion="3" ma:contentTypeDescription="新しいドキュメントを作成します。" ma:contentTypeScope="" ma:versionID="6061d088665a9b77716710927a8cb310">
  <xsd:schema xmlns:xsd="http://www.w3.org/2001/XMLSchema" xmlns:xs="http://www.w3.org/2001/XMLSchema" xmlns:p="http://schemas.microsoft.com/office/2006/metadata/properties" xmlns:ns2="405fd717-fbbe-46ca-9845-ab17abef1b2b" targetNamespace="http://schemas.microsoft.com/office/2006/metadata/properties" ma:root="true" ma:fieldsID="fb58d401efa2ad73ae2c49e205a0b20b" ns2:_="">
    <xsd:import namespace="405fd717-fbbe-46ca-9845-ab17abef1b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5fd717-fbbe-46ca-9845-ab17abef1b2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E2CC043A-CCC8-4ABC-AD29-CA9001F1BA3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C5DED94-2378-4FC4-9E83-29FB6ACC8B00}">
  <ds:schemaRefs>
    <ds:schemaRef ds:uri="http://purl.org/dc/dcmitype/"/>
    <ds:schemaRef ds:uri="http://www.w3.org/XML/1998/namespace"/>
    <ds:schemaRef ds:uri="http://schemas.microsoft.com/office/2006/metadata/properties"/>
    <ds:schemaRef ds:uri="http://purl.org/dc/terms/"/>
    <ds:schemaRef ds:uri="http://purl.org/dc/elements/1.1/"/>
    <ds:schemaRef ds:uri="http://schemas.openxmlformats.org/package/2006/metadata/core-properties"/>
    <ds:schemaRef ds:uri="http://schemas.microsoft.com/office/2006/documentManagement/types"/>
    <ds:schemaRef ds:uri="405fd717-fbbe-46ca-9845-ab17abef1b2b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95F9F1C-58AA-4A0B-99EE-59AD81C12DA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05fd717-fbbe-46ca-9845-ab17abef1b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A73ACA28-AF85-44DB-8130-A2E769A0C2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竹内仕様書一覧</vt:lpstr>
      <vt:lpstr>詳細仕様書一覧</vt:lpstr>
      <vt:lpstr>event UI</vt:lpstr>
      <vt:lpstr>event CAN</vt:lpstr>
      <vt:lpstr>画面ID</vt:lpstr>
      <vt:lpstr>UI指示</vt:lpstr>
      <vt:lpstr>CAN 指示</vt:lpstr>
      <vt:lpstr>表示パーツ(画像)一覧</vt:lpstr>
      <vt:lpstr>表示パーツ(テキスト)一覧</vt:lpstr>
      <vt:lpstr>表示パーツ(共通部品)一覧</vt:lpstr>
    </vt:vector>
  </TitlesOfParts>
  <Manager/>
  <Company>竹内製作所　設計部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096083</dc:creator>
  <cp:keywords/>
  <dc:description/>
  <cp:lastModifiedBy>大澤 愛喜</cp:lastModifiedBy>
  <cp:revision/>
  <dcterms:created xsi:type="dcterms:W3CDTF">2010-08-23T08:23:25Z</dcterms:created>
  <dcterms:modified xsi:type="dcterms:W3CDTF">2025-12-22T08:33:20Z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0x010100C591249F2456F64384DCDC85BEE98ADF</vt:lpwstr>
  </property>
  <property fmtid="{D5CDD505-2E9C-101B-9397-08002B2CF9AE}" pid="3" name="MediaServiceImageTags">
    <vt:lpwstr/>
  </property>
</Properties>
</file>