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ackygunter\Desktop\"/>
    </mc:Choice>
  </mc:AlternateContent>
  <xr:revisionPtr revIDLastSave="0" documentId="13_ncr:1_{68B0AC49-0108-45B8-BDDB-D2300A935A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Sheet1!$B$7:$E$7,Sheet1!$B$8:$C$8,Sheet1!$E$8,Sheet1!$B$9:$E$9,Sheet1!$N$20:$O$25,Sheet1!$Q$20:$Q$25,Sheet1!$P$24:$P$25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Sheet1!$I$14:$L$19</definedName>
    <definedName name="solver_lhs10" localSheetId="0" hidden="1">Sheet1!$E$14</definedName>
    <definedName name="solver_lhs11" localSheetId="0" hidden="1">Sheet1!$E$7</definedName>
    <definedName name="solver_lhs2" localSheetId="0" hidden="1">Sheet1!$I$2:$I$12</definedName>
    <definedName name="solver_lhs3" localSheetId="0" hidden="1">Sheet1!$N$20:$O$25</definedName>
    <definedName name="solver_lhs4" localSheetId="0" hidden="1">Sheet1!$N$26:$O$28</definedName>
    <definedName name="solver_lhs5" localSheetId="0" hidden="1">Sheet1!$P$24:$P$25</definedName>
    <definedName name="solver_lhs6" localSheetId="0" hidden="1">Sheet1!$P$28</definedName>
    <definedName name="solver_lhs7" localSheetId="0" hidden="1">Sheet1!$Q$20:$Q$25</definedName>
    <definedName name="solver_lhs8" localSheetId="0" hidden="1">Sheet1!$Q$26:$Q$28</definedName>
    <definedName name="solver_lhs9" localSheetId="0" hidden="1">Sheet1!$E$13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5</definedName>
    <definedName name="solver_rel6" localSheetId="0" hidden="1">2</definedName>
    <definedName name="solver_rel7" localSheetId="0" hidden="1">5</definedName>
    <definedName name="solver_rel8" localSheetId="0" hidden="1">2</definedName>
    <definedName name="solver_rel9" localSheetId="0" hidden="1">1</definedName>
    <definedName name="solver_rhs1" localSheetId="0" hidden="1">Sheet1!$N$14:$Q$19</definedName>
    <definedName name="solver_rhs10" localSheetId="0" hidden="1">Sheet1!$C$9</definedName>
    <definedName name="solver_rhs11" localSheetId="0" hidden="1">Sheet1!$D$12</definedName>
    <definedName name="solver_rhs2" localSheetId="0" hidden="1">Sheet1!$K$2:$K$12</definedName>
    <definedName name="solver_rhs3" localSheetId="0" hidden="1">"binary"</definedName>
    <definedName name="solver_rhs4" localSheetId="0" hidden="1">1</definedName>
    <definedName name="solver_rhs5" localSheetId="0" hidden="1">"binary"</definedName>
    <definedName name="solver_rhs6" localSheetId="0" hidden="1">1</definedName>
    <definedName name="solver_rhs7" localSheetId="0" hidden="1">"binary"</definedName>
    <definedName name="solver_rhs8" localSheetId="0" hidden="1">1</definedName>
    <definedName name="solver_rhs9" localSheetId="0" hidden="1">Sheet1!$B$16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O26" i="1"/>
  <c r="Q26" i="1"/>
  <c r="O27" i="1"/>
  <c r="Q27" i="1"/>
  <c r="O28" i="1"/>
  <c r="P28" i="1"/>
  <c r="Q28" i="1"/>
  <c r="N27" i="1"/>
  <c r="N28" i="1"/>
  <c r="N26" i="1"/>
  <c r="I14" i="1"/>
  <c r="L14" i="1"/>
  <c r="J14" i="1"/>
  <c r="J15" i="1"/>
  <c r="L15" i="1"/>
  <c r="J16" i="1"/>
  <c r="L16" i="1"/>
  <c r="J17" i="1"/>
  <c r="L17" i="1"/>
  <c r="J18" i="1"/>
  <c r="L18" i="1"/>
  <c r="J19" i="1"/>
  <c r="L19" i="1"/>
  <c r="I19" i="1"/>
  <c r="I18" i="1"/>
  <c r="I17" i="1"/>
  <c r="I16" i="1"/>
  <c r="I15" i="1"/>
  <c r="K4" i="1"/>
  <c r="K3" i="1"/>
  <c r="K2" i="1"/>
  <c r="K11" i="1"/>
  <c r="K10" i="1"/>
  <c r="K9" i="1"/>
  <c r="K7" i="1"/>
  <c r="K6" i="1"/>
  <c r="C13" i="1"/>
  <c r="I6" i="1" s="1"/>
  <c r="B13" i="1"/>
  <c r="I7" i="1" s="1"/>
  <c r="E13" i="1"/>
  <c r="I8" i="1" s="1"/>
  <c r="B14" i="1"/>
  <c r="I9" i="1" s="1"/>
  <c r="C14" i="1"/>
  <c r="I11" i="1" s="1"/>
  <c r="D14" i="1"/>
  <c r="I12" i="1" s="1"/>
  <c r="E14" i="1"/>
  <c r="I10" i="1" s="1"/>
  <c r="C12" i="1"/>
  <c r="I2" i="1" s="1"/>
  <c r="D12" i="1"/>
  <c r="I3" i="1" s="1"/>
  <c r="E12" i="1"/>
  <c r="I4" i="1" s="1"/>
  <c r="B12" i="1"/>
  <c r="I5" i="1" s="1"/>
  <c r="B16" i="1" l="1"/>
  <c r="K5" i="1" s="1"/>
  <c r="Q17" i="1"/>
  <c r="Q15" i="1"/>
  <c r="N17" i="1"/>
  <c r="O19" i="1"/>
  <c r="N18" i="1"/>
  <c r="Q18" i="1"/>
  <c r="O17" i="1"/>
  <c r="O15" i="1"/>
  <c r="N14" i="1"/>
  <c r="N15" i="1"/>
  <c r="N19" i="1"/>
  <c r="P18" i="1"/>
  <c r="Q16" i="1"/>
  <c r="Q14" i="1"/>
  <c r="N16" i="1"/>
  <c r="Q19" i="1"/>
  <c r="O18" i="1"/>
  <c r="O16" i="1"/>
  <c r="O14" i="1"/>
  <c r="P19" i="1"/>
  <c r="K8" i="1" l="1"/>
  <c r="K12" i="1"/>
</calcChain>
</file>

<file path=xl/sharedStrings.xml><?xml version="1.0" encoding="utf-8"?>
<sst xmlns="http://schemas.openxmlformats.org/spreadsheetml/2006/main" count="56" uniqueCount="21">
  <si>
    <t>M1</t>
  </si>
  <si>
    <t>M2</t>
  </si>
  <si>
    <t>M3</t>
  </si>
  <si>
    <t>M4</t>
  </si>
  <si>
    <t>J1</t>
  </si>
  <si>
    <t>J2</t>
  </si>
  <si>
    <t>J3</t>
  </si>
  <si>
    <t>Processing time</t>
  </si>
  <si>
    <t>Start time</t>
  </si>
  <si>
    <t>End time</t>
  </si>
  <si>
    <t>Total time</t>
  </si>
  <si>
    <t>Constraints</t>
  </si>
  <si>
    <t>&lt;=</t>
  </si>
  <si>
    <t>M2&lt;M3&lt;M4&lt;M1</t>
  </si>
  <si>
    <t>M2&lt;M1&lt;M4</t>
  </si>
  <si>
    <t>M1&lt;M4&lt;M2&lt;M3</t>
  </si>
  <si>
    <t>M</t>
  </si>
  <si>
    <t>&gt;=</t>
  </si>
  <si>
    <t>Start</t>
  </si>
  <si>
    <t>End</t>
  </si>
  <si>
    <t>Binary 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</si>
</sst>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6" xfId="0" applyBorder="1" applyAlignment="1"/>
    <xf numFmtId="0" fontId="0" fillId="0" borderId="0" xfId="0" applyNumberFormat="1" applyBorder="1"/>
    <xf numFmtId="0" fontId="0" fillId="0" borderId="14" xfId="0" applyNumberFormat="1" applyBorder="1"/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A6" zoomScale="160" zoomScaleNormal="160" workbookViewId="0">
      <selection activeCell="C7" sqref="C7"/>
    </sheetView>
  </sheetViews>
  <sheetFormatPr defaultRowHeight="15" x14ac:dyDescent="0.25"/>
  <cols>
    <col min="1" max="1" width="15.140625" bestFit="1" customWidth="1"/>
    <col min="2" max="2" width="15.28515625" bestFit="1" customWidth="1"/>
    <col min="3" max="3" width="8.85546875" bestFit="1" customWidth="1"/>
    <col min="4" max="4" width="3.7109375" bestFit="1" customWidth="1"/>
    <col min="5" max="5" width="9.7109375" bestFit="1" customWidth="1"/>
    <col min="6" max="6" width="7.140625" customWidth="1"/>
    <col min="7" max="7" width="11" bestFit="1" customWidth="1"/>
    <col min="8" max="8" width="15.28515625" bestFit="1" customWidth="1"/>
    <col min="9" max="9" width="8.85546875" bestFit="1" customWidth="1"/>
    <col min="10" max="10" width="3" bestFit="1" customWidth="1"/>
    <col min="11" max="11" width="9.7109375" bestFit="1" customWidth="1"/>
    <col min="15" max="16" width="11.42578125" customWidth="1"/>
  </cols>
  <sheetData>
    <row r="1" spans="1:17" x14ac:dyDescent="0.25">
      <c r="A1" s="2" t="s">
        <v>7</v>
      </c>
      <c r="B1" s="3" t="s">
        <v>0</v>
      </c>
      <c r="C1" s="3" t="s">
        <v>1</v>
      </c>
      <c r="D1" s="3" t="s">
        <v>2</v>
      </c>
      <c r="E1" s="4" t="s">
        <v>3</v>
      </c>
      <c r="G1" t="s">
        <v>11</v>
      </c>
      <c r="I1" t="s">
        <v>9</v>
      </c>
      <c r="K1" t="s">
        <v>8</v>
      </c>
    </row>
    <row r="2" spans="1:17" x14ac:dyDescent="0.25">
      <c r="A2" s="5" t="s">
        <v>4</v>
      </c>
      <c r="B2" s="1">
        <v>10</v>
      </c>
      <c r="C2" s="1">
        <v>5</v>
      </c>
      <c r="D2" s="1">
        <v>8</v>
      </c>
      <c r="E2" s="6">
        <v>3</v>
      </c>
      <c r="G2" t="s">
        <v>4</v>
      </c>
      <c r="H2" t="s">
        <v>13</v>
      </c>
      <c r="I2">
        <f>C12</f>
        <v>5</v>
      </c>
      <c r="J2" s="10" t="s">
        <v>12</v>
      </c>
      <c r="K2">
        <f>D7</f>
        <v>5</v>
      </c>
    </row>
    <row r="3" spans="1:17" x14ac:dyDescent="0.25">
      <c r="A3" s="5" t="s">
        <v>5</v>
      </c>
      <c r="B3" s="1">
        <v>3</v>
      </c>
      <c r="C3" s="1">
        <v>14</v>
      </c>
      <c r="D3" s="1"/>
      <c r="E3" s="6">
        <v>9</v>
      </c>
      <c r="I3">
        <f>D12</f>
        <v>13</v>
      </c>
      <c r="J3" s="10" t="s">
        <v>12</v>
      </c>
      <c r="K3">
        <f>E7</f>
        <v>17</v>
      </c>
    </row>
    <row r="4" spans="1:17" ht="15.75" thickBot="1" x14ac:dyDescent="0.3">
      <c r="A4" s="7" t="s">
        <v>6</v>
      </c>
      <c r="B4" s="8">
        <v>5</v>
      </c>
      <c r="C4" s="8">
        <v>8</v>
      </c>
      <c r="D4" s="8">
        <v>9</v>
      </c>
      <c r="E4" s="9">
        <v>12</v>
      </c>
      <c r="I4">
        <f>E12</f>
        <v>20</v>
      </c>
      <c r="J4" s="10" t="s">
        <v>12</v>
      </c>
      <c r="K4">
        <f>B7</f>
        <v>25.999999999999947</v>
      </c>
    </row>
    <row r="5" spans="1:17" ht="15.75" thickBot="1" x14ac:dyDescent="0.3">
      <c r="I5">
        <f>B12</f>
        <v>35.999999999999943</v>
      </c>
      <c r="J5" s="10" t="s">
        <v>12</v>
      </c>
      <c r="K5">
        <f>B16</f>
        <v>35.999999999999943</v>
      </c>
    </row>
    <row r="6" spans="1:17" x14ac:dyDescent="0.25">
      <c r="A6" s="2" t="s">
        <v>8</v>
      </c>
      <c r="B6" s="3" t="s">
        <v>0</v>
      </c>
      <c r="C6" s="3" t="s">
        <v>1</v>
      </c>
      <c r="D6" s="3" t="s">
        <v>2</v>
      </c>
      <c r="E6" s="4" t="s">
        <v>3</v>
      </c>
      <c r="G6" t="s">
        <v>5</v>
      </c>
      <c r="H6" t="s">
        <v>14</v>
      </c>
      <c r="I6">
        <f>C13</f>
        <v>19.00000000000006</v>
      </c>
      <c r="J6" s="10" t="s">
        <v>12</v>
      </c>
      <c r="K6">
        <f>B8</f>
        <v>19.00000000000006</v>
      </c>
    </row>
    <row r="7" spans="1:17" x14ac:dyDescent="0.25">
      <c r="A7" s="5" t="s">
        <v>4</v>
      </c>
      <c r="B7" s="1">
        <v>25.999999999999947</v>
      </c>
      <c r="C7" s="1">
        <v>0</v>
      </c>
      <c r="D7" s="1">
        <v>5</v>
      </c>
      <c r="E7" s="6">
        <v>17</v>
      </c>
      <c r="I7">
        <f>B13</f>
        <v>22.00000000000006</v>
      </c>
      <c r="J7" s="10" t="s">
        <v>12</v>
      </c>
      <c r="K7">
        <f>E8</f>
        <v>26.999999999999947</v>
      </c>
    </row>
    <row r="8" spans="1:17" x14ac:dyDescent="0.25">
      <c r="A8" s="5" t="s">
        <v>5</v>
      </c>
      <c r="B8" s="1">
        <v>19.00000000000006</v>
      </c>
      <c r="C8" s="1">
        <v>5.0000000000000604</v>
      </c>
      <c r="D8" s="1"/>
      <c r="E8" s="6">
        <v>26.999999999999947</v>
      </c>
      <c r="I8">
        <f>E13</f>
        <v>35.999999999999943</v>
      </c>
      <c r="J8" s="10" t="s">
        <v>12</v>
      </c>
      <c r="K8">
        <f>B16</f>
        <v>35.999999999999943</v>
      </c>
    </row>
    <row r="9" spans="1:17" ht="15.75" thickBot="1" x14ac:dyDescent="0.3">
      <c r="A9" s="7" t="s">
        <v>6</v>
      </c>
      <c r="B9" s="8">
        <v>0</v>
      </c>
      <c r="C9" s="8">
        <v>18.999999999999947</v>
      </c>
      <c r="D9" s="8">
        <v>26.999999999999947</v>
      </c>
      <c r="E9" s="9">
        <v>4.9999999999999991</v>
      </c>
      <c r="G9" t="s">
        <v>6</v>
      </c>
      <c r="H9" t="s">
        <v>15</v>
      </c>
      <c r="I9">
        <f>B14</f>
        <v>5</v>
      </c>
      <c r="J9" s="10" t="s">
        <v>12</v>
      </c>
      <c r="K9">
        <f>E9</f>
        <v>4.9999999999999991</v>
      </c>
    </row>
    <row r="10" spans="1:17" ht="15.75" thickBot="1" x14ac:dyDescent="0.3">
      <c r="I10">
        <f>E14</f>
        <v>17</v>
      </c>
      <c r="J10" s="10" t="s">
        <v>12</v>
      </c>
      <c r="K10">
        <f>C9</f>
        <v>18.999999999999947</v>
      </c>
    </row>
    <row r="11" spans="1:17" x14ac:dyDescent="0.25">
      <c r="A11" s="2" t="s">
        <v>9</v>
      </c>
      <c r="B11" s="3" t="s">
        <v>0</v>
      </c>
      <c r="C11" s="3" t="s">
        <v>1</v>
      </c>
      <c r="D11" s="3" t="s">
        <v>2</v>
      </c>
      <c r="E11" s="4" t="s">
        <v>3</v>
      </c>
      <c r="I11">
        <f>C14</f>
        <v>26.999999999999947</v>
      </c>
      <c r="J11" s="10" t="s">
        <v>12</v>
      </c>
      <c r="K11">
        <f>D9</f>
        <v>26.999999999999947</v>
      </c>
    </row>
    <row r="12" spans="1:17" ht="15.75" thickBot="1" x14ac:dyDescent="0.3">
      <c r="A12" s="5" t="s">
        <v>4</v>
      </c>
      <c r="B12" s="1">
        <f>B7+B2</f>
        <v>35.999999999999943</v>
      </c>
      <c r="C12" s="1">
        <f t="shared" ref="C12:E12" si="0">C7+C2</f>
        <v>5</v>
      </c>
      <c r="D12" s="1">
        <f t="shared" si="0"/>
        <v>13</v>
      </c>
      <c r="E12" s="1">
        <f t="shared" si="0"/>
        <v>20</v>
      </c>
      <c r="I12">
        <f>D14</f>
        <v>35.999999999999943</v>
      </c>
      <c r="J12" s="10" t="s">
        <v>12</v>
      </c>
      <c r="K12">
        <f>B16</f>
        <v>35.999999999999943</v>
      </c>
    </row>
    <row r="13" spans="1:17" x14ac:dyDescent="0.25">
      <c r="A13" s="5" t="s">
        <v>5</v>
      </c>
      <c r="B13" s="1">
        <f t="shared" ref="B13:E13" si="1">B8+B3</f>
        <v>22.00000000000006</v>
      </c>
      <c r="C13" s="1">
        <f>C8+C3</f>
        <v>19.00000000000006</v>
      </c>
      <c r="D13" s="1"/>
      <c r="E13" s="1">
        <f t="shared" si="1"/>
        <v>35.999999999999943</v>
      </c>
      <c r="G13" t="s">
        <v>16</v>
      </c>
      <c r="H13" s="22">
        <v>500</v>
      </c>
      <c r="I13" s="11" t="s">
        <v>18</v>
      </c>
      <c r="J13" s="12"/>
      <c r="K13" s="12"/>
      <c r="L13" s="12"/>
      <c r="M13" s="12"/>
      <c r="N13" s="12" t="s">
        <v>19</v>
      </c>
      <c r="O13" s="12"/>
      <c r="P13" s="12"/>
      <c r="Q13" s="13"/>
    </row>
    <row r="14" spans="1:17" ht="15.75" thickBot="1" x14ac:dyDescent="0.3">
      <c r="A14" s="7" t="s">
        <v>6</v>
      </c>
      <c r="B14" s="1">
        <f t="shared" ref="B14:E14" si="2">B9+B4</f>
        <v>5</v>
      </c>
      <c r="C14" s="1">
        <f t="shared" si="2"/>
        <v>26.999999999999947</v>
      </c>
      <c r="D14" s="1">
        <f t="shared" si="2"/>
        <v>35.999999999999943</v>
      </c>
      <c r="E14" s="1">
        <f t="shared" si="2"/>
        <v>17</v>
      </c>
      <c r="I14" s="14">
        <f>B7</f>
        <v>25.999999999999947</v>
      </c>
      <c r="J14" s="15">
        <f t="shared" ref="J14:L14" si="3">C7</f>
        <v>0</v>
      </c>
      <c r="K14" s="15">
        <v>0</v>
      </c>
      <c r="L14" s="15">
        <f>E7</f>
        <v>17</v>
      </c>
      <c r="M14" s="23" t="s">
        <v>17</v>
      </c>
      <c r="N14" s="26">
        <f>B13-$H$13*N20</f>
        <v>22.00000000000006</v>
      </c>
      <c r="O14" s="26">
        <f t="shared" ref="O14:Q14" si="4">C13-$H$13*O20</f>
        <v>-480.99999999999994</v>
      </c>
      <c r="P14" s="26">
        <v>0</v>
      </c>
      <c r="Q14" s="27">
        <f t="shared" si="4"/>
        <v>-464.00000000000006</v>
      </c>
    </row>
    <row r="15" spans="1:17" ht="15.75" thickBot="1" x14ac:dyDescent="0.3">
      <c r="I15" s="14">
        <f>B8</f>
        <v>19.00000000000006</v>
      </c>
      <c r="J15" s="15">
        <f t="shared" ref="J15:L15" si="5">C8</f>
        <v>5.0000000000000604</v>
      </c>
      <c r="K15" s="15">
        <v>0</v>
      </c>
      <c r="L15" s="15">
        <f t="shared" si="5"/>
        <v>26.999999999999947</v>
      </c>
      <c r="M15" s="23" t="s">
        <v>17</v>
      </c>
      <c r="N15" s="26">
        <f>B12-$H$13*N21</f>
        <v>-464.00000000000006</v>
      </c>
      <c r="O15" s="26">
        <f t="shared" ref="O15:Q15" si="6">C12-$H$13*O21</f>
        <v>5</v>
      </c>
      <c r="P15" s="26">
        <v>0</v>
      </c>
      <c r="Q15" s="27">
        <f t="shared" si="6"/>
        <v>20</v>
      </c>
    </row>
    <row r="16" spans="1:17" ht="15.75" thickBot="1" x14ac:dyDescent="0.3">
      <c r="A16" s="20" t="s">
        <v>10</v>
      </c>
      <c r="B16" s="21">
        <f>MAX(B12,E13,D14)</f>
        <v>35.999999999999943</v>
      </c>
      <c r="I16" s="14">
        <f>B8</f>
        <v>19.00000000000006</v>
      </c>
      <c r="J16" s="15">
        <f t="shared" ref="J16:L16" si="7">C8</f>
        <v>5.0000000000000604</v>
      </c>
      <c r="K16" s="15">
        <v>0</v>
      </c>
      <c r="L16" s="15">
        <f t="shared" si="7"/>
        <v>26.999999999999947</v>
      </c>
      <c r="M16" s="23" t="s">
        <v>17</v>
      </c>
      <c r="N16" s="15">
        <f>B14-$H$13*N22</f>
        <v>5</v>
      </c>
      <c r="O16" s="15">
        <f t="shared" ref="O16:Q16" si="8">C14-$H$13*O22</f>
        <v>-473.00000000000006</v>
      </c>
      <c r="P16" s="15">
        <v>0</v>
      </c>
      <c r="Q16" s="16">
        <f t="shared" si="8"/>
        <v>17</v>
      </c>
    </row>
    <row r="17" spans="1:17" x14ac:dyDescent="0.25">
      <c r="I17" s="14">
        <f>B9</f>
        <v>0</v>
      </c>
      <c r="J17" s="15">
        <f t="shared" ref="J17:L17" si="9">C9</f>
        <v>18.999999999999947</v>
      </c>
      <c r="K17" s="15">
        <v>0</v>
      </c>
      <c r="L17" s="15">
        <f t="shared" si="9"/>
        <v>4.9999999999999991</v>
      </c>
      <c r="M17" s="23" t="s">
        <v>17</v>
      </c>
      <c r="N17" s="15">
        <f>B13-$H$13*N23</f>
        <v>-477.99999999999994</v>
      </c>
      <c r="O17" s="15">
        <f t="shared" ref="O17:Q17" si="10">C13-$H$13*O23</f>
        <v>19.00000000000006</v>
      </c>
      <c r="P17" s="15">
        <v>0</v>
      </c>
      <c r="Q17" s="16">
        <f t="shared" si="10"/>
        <v>-464.00000000000006</v>
      </c>
    </row>
    <row r="18" spans="1:17" x14ac:dyDescent="0.25">
      <c r="A18" t="s">
        <v>18</v>
      </c>
      <c r="I18" s="14">
        <f>B7</f>
        <v>25.999999999999947</v>
      </c>
      <c r="J18" s="15">
        <f t="shared" ref="J18:L18" si="11">C7</f>
        <v>0</v>
      </c>
      <c r="K18" s="15">
        <f>D7</f>
        <v>5</v>
      </c>
      <c r="L18" s="15">
        <f t="shared" si="11"/>
        <v>17</v>
      </c>
      <c r="M18" s="23" t="s">
        <v>17</v>
      </c>
      <c r="N18" s="15">
        <f>B14-$H$13*N24</f>
        <v>5</v>
      </c>
      <c r="O18" s="15">
        <f t="shared" ref="O18:Q18" si="12">C14-$H$13*O24</f>
        <v>-473.00000000000006</v>
      </c>
      <c r="P18" s="15">
        <f t="shared" si="12"/>
        <v>-464.00000000000006</v>
      </c>
      <c r="Q18" s="16">
        <f t="shared" si="12"/>
        <v>17</v>
      </c>
    </row>
    <row r="19" spans="1:17" ht="15.75" thickBot="1" x14ac:dyDescent="0.3">
      <c r="I19" s="17">
        <f>B9</f>
        <v>0</v>
      </c>
      <c r="J19" s="18">
        <f t="shared" ref="J19:L19" si="13">C9</f>
        <v>18.999999999999947</v>
      </c>
      <c r="K19" s="18">
        <f>D9</f>
        <v>26.999999999999947</v>
      </c>
      <c r="L19" s="18">
        <f t="shared" si="13"/>
        <v>4.9999999999999991</v>
      </c>
      <c r="M19" s="28" t="s">
        <v>17</v>
      </c>
      <c r="N19" s="18">
        <f>B12-$H$13*N25</f>
        <v>-464.00000000000006</v>
      </c>
      <c r="O19" s="18">
        <f t="shared" ref="O19:Q19" si="14">C12-$H$13*O25</f>
        <v>5</v>
      </c>
      <c r="P19" s="18">
        <f>D12-$H$13*P25</f>
        <v>13</v>
      </c>
      <c r="Q19" s="19">
        <f t="shared" si="14"/>
        <v>-480</v>
      </c>
    </row>
    <row r="20" spans="1:17" x14ac:dyDescent="0.25">
      <c r="J20" s="10"/>
      <c r="M20" s="29" t="s">
        <v>20</v>
      </c>
      <c r="N20" s="14">
        <v>0</v>
      </c>
      <c r="O20" s="24">
        <v>1</v>
      </c>
      <c r="P20" s="15"/>
      <c r="Q20" s="16">
        <v>1</v>
      </c>
    </row>
    <row r="21" spans="1:17" x14ac:dyDescent="0.25">
      <c r="J21" s="10"/>
      <c r="M21" s="15"/>
      <c r="N21" s="14">
        <v>1</v>
      </c>
      <c r="O21" s="24">
        <v>0</v>
      </c>
      <c r="P21" s="15"/>
      <c r="Q21" s="16">
        <v>0</v>
      </c>
    </row>
    <row r="22" spans="1:17" x14ac:dyDescent="0.25">
      <c r="J22" s="10"/>
      <c r="M22" s="15"/>
      <c r="N22" s="14">
        <v>0</v>
      </c>
      <c r="O22" s="24">
        <v>1</v>
      </c>
      <c r="P22" s="15"/>
      <c r="Q22" s="16">
        <v>0</v>
      </c>
    </row>
    <row r="23" spans="1:17" x14ac:dyDescent="0.25">
      <c r="J23" s="10"/>
      <c r="M23" s="15"/>
      <c r="N23" s="14">
        <v>1</v>
      </c>
      <c r="O23" s="24">
        <v>0</v>
      </c>
      <c r="P23" s="15"/>
      <c r="Q23" s="16">
        <v>1</v>
      </c>
    </row>
    <row r="24" spans="1:17" x14ac:dyDescent="0.25">
      <c r="J24" s="10"/>
      <c r="M24" s="15"/>
      <c r="N24" s="14">
        <v>0</v>
      </c>
      <c r="O24" s="24">
        <v>1</v>
      </c>
      <c r="P24" s="15">
        <v>1</v>
      </c>
      <c r="Q24" s="16">
        <v>0</v>
      </c>
    </row>
    <row r="25" spans="1:17" ht="15.75" thickBot="1" x14ac:dyDescent="0.3">
      <c r="J25" s="10"/>
      <c r="M25" s="15"/>
      <c r="N25" s="17">
        <v>1</v>
      </c>
      <c r="O25" s="25">
        <v>0</v>
      </c>
      <c r="P25" s="18">
        <v>0</v>
      </c>
      <c r="Q25" s="19">
        <v>1</v>
      </c>
    </row>
    <row r="26" spans="1:17" x14ac:dyDescent="0.25">
      <c r="J26" s="10"/>
      <c r="M26" s="15"/>
      <c r="N26" s="15">
        <f>N20+N21</f>
        <v>1</v>
      </c>
      <c r="O26" s="15">
        <f>O20+O21</f>
        <v>1</v>
      </c>
      <c r="P26" s="15"/>
      <c r="Q26" s="15">
        <f t="shared" ref="O26:Q26" si="15">Q20+Q21</f>
        <v>1</v>
      </c>
    </row>
    <row r="27" spans="1:17" x14ac:dyDescent="0.25">
      <c r="J27" s="10"/>
      <c r="M27" s="15"/>
      <c r="N27" s="15">
        <f>N22+N23</f>
        <v>1</v>
      </c>
      <c r="O27" s="15">
        <f t="shared" ref="O27:Q27" si="16">O22+O23</f>
        <v>1</v>
      </c>
      <c r="P27" s="15"/>
      <c r="Q27" s="15">
        <f t="shared" si="16"/>
        <v>1</v>
      </c>
    </row>
    <row r="28" spans="1:17" x14ac:dyDescent="0.25">
      <c r="J28" s="10"/>
      <c r="M28" s="15"/>
      <c r="N28" s="15">
        <f>N24+N25</f>
        <v>1</v>
      </c>
      <c r="O28" s="15">
        <f t="shared" ref="O28:Q28" si="17">O24+O25</f>
        <v>1</v>
      </c>
      <c r="P28" s="15">
        <f t="shared" si="17"/>
        <v>1</v>
      </c>
      <c r="Q28" s="15">
        <f t="shared" si="17"/>
        <v>1</v>
      </c>
    </row>
    <row r="29" spans="1:17" x14ac:dyDescent="0.25">
      <c r="J29" s="10"/>
      <c r="M29" s="15"/>
      <c r="N29" s="15"/>
      <c r="O29" s="24"/>
    </row>
    <row r="30" spans="1:17" x14ac:dyDescent="0.25">
      <c r="J30" s="10"/>
      <c r="M30" s="15"/>
      <c r="O30" s="24"/>
    </row>
    <row r="31" spans="1:17" x14ac:dyDescent="0.25">
      <c r="J31" s="10"/>
      <c r="M31" s="15"/>
      <c r="N31" s="15"/>
      <c r="O31" s="24"/>
    </row>
    <row r="32" spans="1:17" x14ac:dyDescent="0.25">
      <c r="J32" s="10"/>
      <c r="M32" s="15"/>
      <c r="N32" s="15"/>
      <c r="O32" s="24"/>
    </row>
    <row r="33" spans="10:15" x14ac:dyDescent="0.25">
      <c r="J33" s="10"/>
      <c r="M33" s="15"/>
      <c r="N33" s="15"/>
      <c r="O33" s="24"/>
    </row>
    <row r="34" spans="10:15" x14ac:dyDescent="0.25">
      <c r="J34" s="15"/>
    </row>
    <row r="35" spans="10:15" x14ac:dyDescent="0.25">
      <c r="J35" s="15"/>
    </row>
    <row r="36" spans="10:15" x14ac:dyDescent="0.25">
      <c r="J36" s="15"/>
    </row>
    <row r="37" spans="10:15" x14ac:dyDescent="0.25">
      <c r="J37" s="15"/>
    </row>
    <row r="38" spans="10:15" x14ac:dyDescent="0.25">
      <c r="J38" s="15"/>
    </row>
    <row r="39" spans="10:15" x14ac:dyDescent="0.25">
      <c r="J39" s="15"/>
    </row>
    <row r="40" spans="10:15" x14ac:dyDescent="0.25">
      <c r="J40" s="15"/>
    </row>
    <row r="41" spans="10:15" x14ac:dyDescent="0.25">
      <c r="J41" s="15"/>
    </row>
    <row r="42" spans="10:15" x14ac:dyDescent="0.25">
      <c r="J42" s="15"/>
    </row>
    <row r="43" spans="10:15" x14ac:dyDescent="0.25">
      <c r="J43" s="15"/>
    </row>
    <row r="44" spans="10:15" x14ac:dyDescent="0.25">
      <c r="J44" s="15"/>
    </row>
    <row r="45" spans="10:15" x14ac:dyDescent="0.25">
      <c r="J45" s="15"/>
    </row>
    <row r="46" spans="10:15" x14ac:dyDescent="0.25">
      <c r="J46" s="15"/>
    </row>
    <row r="47" spans="10:15" x14ac:dyDescent="0.25">
      <c r="J47" s="15"/>
    </row>
    <row r="48" spans="10:15" x14ac:dyDescent="0.25">
      <c r="J48" s="15"/>
    </row>
    <row r="49" spans="10:10" x14ac:dyDescent="0.25">
      <c r="J49" s="15"/>
    </row>
    <row r="50" spans="10:10" x14ac:dyDescent="0.25">
      <c r="J50" s="1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Jackygunter</dc:creator>
  <cp:lastModifiedBy>WataNekko</cp:lastModifiedBy>
  <dcterms:created xsi:type="dcterms:W3CDTF">2015-06-05T18:17:20Z</dcterms:created>
  <dcterms:modified xsi:type="dcterms:W3CDTF">2021-11-14T10:29:16Z</dcterms:modified>
</cp:coreProperties>
</file>