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60" yWindow="3285" windowWidth="16275" windowHeight="122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8" i="1"/>
  <c r="D9" i="1"/>
  <c r="D10" i="1"/>
  <c r="D2" i="1"/>
</calcChain>
</file>

<file path=xl/sharedStrings.xml><?xml version="1.0" encoding="utf-8"?>
<sst xmlns="http://schemas.openxmlformats.org/spreadsheetml/2006/main" count="66" uniqueCount="30">
  <si>
    <t>Lower</t>
  </si>
  <si>
    <t>Estimate</t>
  </si>
  <si>
    <t>Upper</t>
  </si>
  <si>
    <t>Group 1</t>
  </si>
  <si>
    <t>Group 2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</si>
  <si>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</si>
  <si>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</si>
  <si>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</si>
  <si>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</si>
  <si>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</si>
  <si>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</si>
  <si>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</si>
  <si>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</si>
  <si>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</si>
  <si>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</si>
  <si>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CSF2RB</t>
  </si>
  <si>
    <t>WT</t>
  </si>
  <si>
    <t>R461C</t>
  </si>
  <si>
    <t>Vector</t>
  </si>
  <si>
    <t>Empty</t>
  </si>
  <si>
    <t>BCR-ABL</t>
  </si>
  <si>
    <t>Fusion</t>
  </si>
  <si>
    <t>ENU</t>
  </si>
  <si>
    <t>PosControl</t>
  </si>
  <si>
    <t>NonTx</t>
  </si>
  <si>
    <t>NegControl</t>
  </si>
  <si>
    <t>Vector Empty</t>
  </si>
  <si>
    <t>CSF2RB WT</t>
  </si>
  <si>
    <t>CSF2RB R461C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</si>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</sst>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186215111685727E-2"/>
          <c:y val="2.7515538252885677E-2"/>
          <c:w val="0.7900695465709735"/>
          <c:h val="0.88015065031369222"/>
        </c:manualLayout>
      </c:layout>
      <c:stockChart>
        <c:ser>
          <c:idx val="0"/>
          <c:order val="0"/>
          <c:tx>
            <c:strRef>
              <c:f>Sheet1!$E$1</c:f>
              <c:strCache>
                <c:ptCount val="1"/>
                <c:pt idx="0">
                  <c:v>Lower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Sheet1!$D$2:$D$13</c:f>
              <c:strCache>
                <c:ptCount val="12"/>
                <c:pt idx="0">
                  <c:v>CSF2RB WT</c:v>
                </c:pt>
                <c:pt idx="1">
                  <c:v>CSF2RB R461C</c:v>
                </c:pt>
                <c:pt idx="2">
                  <c:v>Vector Empty</c:v>
                </c:pt>
                <c:pt idx="3">
                  <c:v>BCR-ABL</c:v>
                </c:pt>
                <c:pt idx="4">
                  <c:v>ENU</c:v>
                </c:pt>
                <c:pt idx="5">
                  <c:v>NonTx</c:v>
                </c:pt>
                <c:pt idx="6">
                  <c:v>CSF2RB WT</c:v>
                </c:pt>
                <c:pt idx="7">
                  <c:v>CSF2RB R461C</c:v>
                </c:pt>
                <c:pt idx="8">
                  <c:v>Vector Empty</c:v>
                </c:pt>
                <c:pt idx="9">
                  <c:v>BCR-ABL</c:v>
                </c:pt>
                <c:pt idx="10">
                  <c:v>ENU</c:v>
                </c:pt>
                <c:pt idx="11">
                  <c:v>NonTx</c:v>
                </c:pt>
              </c:strCache>
            </c:strRef>
          </c:cat>
          <c:val>
            <c:numRef>
              <c:f>Sheet1!$E$2:$E$13</c:f>
              <c:numCache>
                <c:formatCode>0.00E+00</c:formatCode>
                <c:ptCount val="12"/>
                <c:pt idx="0">
                  <c:v>58873.375191481202</c:v>
                </c:pt>
                <c:pt idx="1">
                  <c:v>10000000</c:v>
                </c:pt>
                <c:pt idx="2">
                  <c:v>433134.31645761902</c:v>
                </c:pt>
                <c:pt idx="3">
                  <c:v>215505.85826935701</c:v>
                </c:pt>
                <c:pt idx="4">
                  <c:v>8168.92869171039</c:v>
                </c:pt>
                <c:pt idx="5">
                  <c:v>191196.70067096001</c:v>
                </c:pt>
                <c:pt idx="6">
                  <c:v>69384.463855323396</c:v>
                </c:pt>
                <c:pt idx="7">
                  <c:v>1176144.62450983</c:v>
                </c:pt>
                <c:pt idx="8">
                  <c:v>75198.297080129996</c:v>
                </c:pt>
                <c:pt idx="9">
                  <c:v>401862.26432474802</c:v>
                </c:pt>
                <c:pt idx="10">
                  <c:v>3693.7173651133298</c:v>
                </c:pt>
                <c:pt idx="11">
                  <c:v>94486.631952791999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Upper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Sheet1!$D$2:$D$13</c:f>
              <c:strCache>
                <c:ptCount val="12"/>
                <c:pt idx="0">
                  <c:v>CSF2RB WT</c:v>
                </c:pt>
                <c:pt idx="1">
                  <c:v>CSF2RB R461C</c:v>
                </c:pt>
                <c:pt idx="2">
                  <c:v>Vector Empty</c:v>
                </c:pt>
                <c:pt idx="3">
                  <c:v>BCR-ABL</c:v>
                </c:pt>
                <c:pt idx="4">
                  <c:v>ENU</c:v>
                </c:pt>
                <c:pt idx="5">
                  <c:v>NonTx</c:v>
                </c:pt>
                <c:pt idx="6">
                  <c:v>CSF2RB WT</c:v>
                </c:pt>
                <c:pt idx="7">
                  <c:v>CSF2RB R461C</c:v>
                </c:pt>
                <c:pt idx="8">
                  <c:v>Vector Empty</c:v>
                </c:pt>
                <c:pt idx="9">
                  <c:v>BCR-ABL</c:v>
                </c:pt>
                <c:pt idx="10">
                  <c:v>ENU</c:v>
                </c:pt>
                <c:pt idx="11">
                  <c:v>NonTx</c:v>
                </c:pt>
              </c:strCache>
            </c:strRef>
          </c:cat>
          <c:val>
            <c:numRef>
              <c:f>Sheet1!$F$2:$F$13</c:f>
              <c:numCache>
                <c:formatCode>0.00E+00</c:formatCode>
                <c:ptCount val="12"/>
                <c:pt idx="0">
                  <c:v>25970.745604949199</c:v>
                </c:pt>
                <c:pt idx="1">
                  <c:v>336658.91786625201</c:v>
                </c:pt>
                <c:pt idx="2">
                  <c:v>75132.737651505697</c:v>
                </c:pt>
                <c:pt idx="3">
                  <c:v>58240.577984743002</c:v>
                </c:pt>
                <c:pt idx="4">
                  <c:v>5654.1862696363296</c:v>
                </c:pt>
                <c:pt idx="5">
                  <c:v>51789.227508179101</c:v>
                </c:pt>
                <c:pt idx="6">
                  <c:v>28815.348420427701</c:v>
                </c:pt>
                <c:pt idx="7">
                  <c:v>122462.01543951601</c:v>
                </c:pt>
                <c:pt idx="8">
                  <c:v>28260.503016161801</c:v>
                </c:pt>
                <c:pt idx="9">
                  <c:v>81221.145494238895</c:v>
                </c:pt>
                <c:pt idx="10">
                  <c:v>2733.7569995838198</c:v>
                </c:pt>
                <c:pt idx="11">
                  <c:v>35417.531997183003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</c:spPr>
          </c:marker>
          <c:cat>
            <c:strRef>
              <c:f>Sheet1!$D$2:$D$13</c:f>
              <c:strCache>
                <c:ptCount val="12"/>
                <c:pt idx="0">
                  <c:v>CSF2RB WT</c:v>
                </c:pt>
                <c:pt idx="1">
                  <c:v>CSF2RB R461C</c:v>
                </c:pt>
                <c:pt idx="2">
                  <c:v>Vector Empty</c:v>
                </c:pt>
                <c:pt idx="3">
                  <c:v>BCR-ABL</c:v>
                </c:pt>
                <c:pt idx="4">
                  <c:v>ENU</c:v>
                </c:pt>
                <c:pt idx="5">
                  <c:v>NonTx</c:v>
                </c:pt>
                <c:pt idx="6">
                  <c:v>CSF2RB WT</c:v>
                </c:pt>
                <c:pt idx="7">
                  <c:v>CSF2RB R461C</c:v>
                </c:pt>
                <c:pt idx="8">
                  <c:v>Vector Empty</c:v>
                </c:pt>
                <c:pt idx="9">
                  <c:v>BCR-ABL</c:v>
                </c:pt>
                <c:pt idx="10">
                  <c:v>ENU</c:v>
                </c:pt>
                <c:pt idx="11">
                  <c:v>NonTx</c:v>
                </c:pt>
              </c:strCache>
            </c:strRef>
          </c:cat>
          <c:val>
            <c:numRef>
              <c:f>Sheet1!$G$2:$G$13</c:f>
              <c:numCache>
                <c:formatCode>0.00E+00</c:formatCode>
                <c:ptCount val="12"/>
                <c:pt idx="0">
                  <c:v>39102.243541805699</c:v>
                </c:pt>
                <c:pt idx="1">
                  <c:v>10000000</c:v>
                </c:pt>
                <c:pt idx="2">
                  <c:v>180395.584664022</c:v>
                </c:pt>
                <c:pt idx="3">
                  <c:v>112032.07462466</c:v>
                </c:pt>
                <c:pt idx="4">
                  <c:v>6796.2228072884</c:v>
                </c:pt>
                <c:pt idx="5">
                  <c:v>99508.438988166105</c:v>
                </c:pt>
                <c:pt idx="6">
                  <c:v>44713.951972015602</c:v>
                </c:pt>
                <c:pt idx="7">
                  <c:v>379516.85228172201</c:v>
                </c:pt>
                <c:pt idx="8">
                  <c:v>46099.259228790703</c:v>
                </c:pt>
                <c:pt idx="9">
                  <c:v>180664.64357855101</c:v>
                </c:pt>
                <c:pt idx="10">
                  <c:v>3177.6918826976998</c:v>
                </c:pt>
                <c:pt idx="11">
                  <c:v>57848.796966696398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axId val="166299136"/>
        <c:axId val="166300672"/>
      </c:stockChart>
      <c:catAx>
        <c:axId val="166299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66300672"/>
        <c:crosses val="autoZero"/>
        <c:auto val="1"/>
        <c:lblAlgn val="ctr"/>
        <c:lblOffset val="100"/>
        <c:noMultiLvlLbl val="0"/>
      </c:catAx>
      <c:valAx>
        <c:axId val="166300672"/>
        <c:scaling>
          <c:logBase val="10"/>
          <c:orientation val="minMax"/>
          <c:max val="1000000"/>
          <c:min val="100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66299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Relative</a:t>
            </a:r>
            <a:r>
              <a:rPr lang="en-US" baseline="0"/>
              <a:t> mutation frequency following retroviral infection (6-TG treated) 7-25-16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6186215111685727E-2"/>
          <c:y val="9.8348901189484708E-2"/>
          <c:w val="0.7900695465709735"/>
          <c:h val="0.80931728849782014"/>
        </c:manualLayout>
      </c:layout>
      <c:stockChart>
        <c:ser>
          <c:idx val="0"/>
          <c:order val="0"/>
          <c:tx>
            <c:strRef>
              <c:f>Sheet1!$E$16</c:f>
              <c:strCache>
                <c:ptCount val="1"/>
                <c:pt idx="0">
                  <c:v>Lower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multiLvlStrRef>
              <c:f>Sheet1!$C$17:$D$28</c:f>
              <c:multiLvlStrCache>
                <c:ptCount val="12"/>
                <c:lvl>
                  <c:pt idx="0">
                    <c:v> </c:v>
                  </c:pt>
                  <c:pt idx="1">
                    <c:v> </c:v>
                  </c:pt>
                  <c:pt idx="2">
                    <c:v> </c:v>
                  </c:pt>
                  <c:pt idx="3">
                    <c:v> </c:v>
                  </c:pt>
                  <c:pt idx="4">
                    <c:v> </c:v>
                  </c:pt>
                  <c:pt idx="5">
                    <c:v> </c:v>
                  </c:pt>
                  <c:pt idx="6">
                    <c:v> </c:v>
                  </c:pt>
                  <c:pt idx="7">
                    <c:v> </c:v>
                  </c:pt>
                  <c:pt idx="8">
                    <c:v> </c:v>
                  </c:pt>
                  <c:pt idx="9">
                    <c:v> </c:v>
                  </c:pt>
                  <c:pt idx="10">
                    <c:v> </c:v>
                  </c:pt>
                  <c:pt idx="11">
                    <c:v> </c:v>
                  </c:pt>
                </c:lvl>
                <c:lvl>
                  <c:pt idx="0">
                    <c:v>ENU</c:v>
                  </c:pt>
                  <c:pt idx="2">
                    <c:v>Vector Empty</c:v>
                  </c:pt>
                  <c:pt idx="4">
                    <c:v>NonTx</c:v>
                  </c:pt>
                  <c:pt idx="6">
                    <c:v>CSF2RB WT</c:v>
                  </c:pt>
                  <c:pt idx="8">
                    <c:v>CSF2RB R461C</c:v>
                  </c:pt>
                  <c:pt idx="10">
                    <c:v>BCR-ABL</c:v>
                  </c:pt>
                </c:lvl>
              </c:multiLvlStrCache>
            </c:multiLvlStrRef>
          </c:cat>
          <c:val>
            <c:numRef>
              <c:f>Sheet1!$E$17:$E$28</c:f>
              <c:numCache>
                <c:formatCode>0.00E+00</c:formatCode>
                <c:ptCount val="12"/>
                <c:pt idx="0">
                  <c:v>8168.92869171039</c:v>
                </c:pt>
                <c:pt idx="1">
                  <c:v>3693.7173651133298</c:v>
                </c:pt>
                <c:pt idx="2">
                  <c:v>433134.31645761902</c:v>
                </c:pt>
                <c:pt idx="3" formatCode="General">
                  <c:v>75198.297080129996</c:v>
                </c:pt>
                <c:pt idx="4" formatCode="General">
                  <c:v>191196.70067096001</c:v>
                </c:pt>
                <c:pt idx="5" formatCode="General">
                  <c:v>94486.631952791999</c:v>
                </c:pt>
                <c:pt idx="6" formatCode="General">
                  <c:v>58873.375191481202</c:v>
                </c:pt>
                <c:pt idx="7" formatCode="General">
                  <c:v>69384.463855323396</c:v>
                </c:pt>
                <c:pt idx="8" formatCode="General">
                  <c:v>10000000</c:v>
                </c:pt>
                <c:pt idx="9" formatCode="General">
                  <c:v>1176144.62450983</c:v>
                </c:pt>
                <c:pt idx="10" formatCode="General">
                  <c:v>215505.85826935701</c:v>
                </c:pt>
                <c:pt idx="11" formatCode="General">
                  <c:v>401862.26432474802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Sheet1!$F$16</c:f>
              <c:strCache>
                <c:ptCount val="1"/>
                <c:pt idx="0">
                  <c:v>Upper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multiLvlStrRef>
              <c:f>Sheet1!$C$17:$D$28</c:f>
              <c:multiLvlStrCache>
                <c:ptCount val="12"/>
                <c:lvl>
                  <c:pt idx="0">
                    <c:v> </c:v>
                  </c:pt>
                  <c:pt idx="1">
                    <c:v> </c:v>
                  </c:pt>
                  <c:pt idx="2">
                    <c:v> </c:v>
                  </c:pt>
                  <c:pt idx="3">
                    <c:v> </c:v>
                  </c:pt>
                  <c:pt idx="4">
                    <c:v> </c:v>
                  </c:pt>
                  <c:pt idx="5">
                    <c:v> </c:v>
                  </c:pt>
                  <c:pt idx="6">
                    <c:v> </c:v>
                  </c:pt>
                  <c:pt idx="7">
                    <c:v> </c:v>
                  </c:pt>
                  <c:pt idx="8">
                    <c:v> </c:v>
                  </c:pt>
                  <c:pt idx="9">
                    <c:v> </c:v>
                  </c:pt>
                  <c:pt idx="10">
                    <c:v> </c:v>
                  </c:pt>
                  <c:pt idx="11">
                    <c:v> </c:v>
                  </c:pt>
                </c:lvl>
                <c:lvl>
                  <c:pt idx="0">
                    <c:v>ENU</c:v>
                  </c:pt>
                  <c:pt idx="2">
                    <c:v>Vector Empty</c:v>
                  </c:pt>
                  <c:pt idx="4">
                    <c:v>NonTx</c:v>
                  </c:pt>
                  <c:pt idx="6">
                    <c:v>CSF2RB WT</c:v>
                  </c:pt>
                  <c:pt idx="8">
                    <c:v>CSF2RB R461C</c:v>
                  </c:pt>
                  <c:pt idx="10">
                    <c:v>BCR-ABL</c:v>
                  </c:pt>
                </c:lvl>
              </c:multiLvlStrCache>
            </c:multiLvlStrRef>
          </c:cat>
          <c:val>
            <c:numRef>
              <c:f>Sheet1!$F$17:$F$28</c:f>
              <c:numCache>
                <c:formatCode>0.00E+00</c:formatCode>
                <c:ptCount val="12"/>
                <c:pt idx="0">
                  <c:v>5654.1862696363296</c:v>
                </c:pt>
                <c:pt idx="1">
                  <c:v>2733.7569995838198</c:v>
                </c:pt>
                <c:pt idx="2">
                  <c:v>75132.737651505697</c:v>
                </c:pt>
                <c:pt idx="3" formatCode="General">
                  <c:v>28260.503016161801</c:v>
                </c:pt>
                <c:pt idx="4" formatCode="General">
                  <c:v>51789.227508179101</c:v>
                </c:pt>
                <c:pt idx="5" formatCode="General">
                  <c:v>35417.531997183003</c:v>
                </c:pt>
                <c:pt idx="6" formatCode="General">
                  <c:v>25970.745604949199</c:v>
                </c:pt>
                <c:pt idx="7" formatCode="General">
                  <c:v>28815.348420427701</c:v>
                </c:pt>
                <c:pt idx="8" formatCode="General">
                  <c:v>336658.91786625201</c:v>
                </c:pt>
                <c:pt idx="9" formatCode="General">
                  <c:v>122462.01543951601</c:v>
                </c:pt>
                <c:pt idx="10" formatCode="General">
                  <c:v>58240.577984743002</c:v>
                </c:pt>
                <c:pt idx="11" formatCode="General">
                  <c:v>81221.145494238895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Sheet1!$G$16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</c:spPr>
          </c:marker>
          <c:cat>
            <c:multiLvlStrRef>
              <c:f>Sheet1!$C$17:$D$28</c:f>
              <c:multiLvlStrCache>
                <c:ptCount val="12"/>
                <c:lvl>
                  <c:pt idx="0">
                    <c:v> </c:v>
                  </c:pt>
                  <c:pt idx="1">
                    <c:v> </c:v>
                  </c:pt>
                  <c:pt idx="2">
                    <c:v> </c:v>
                  </c:pt>
                  <c:pt idx="3">
                    <c:v> </c:v>
                  </c:pt>
                  <c:pt idx="4">
                    <c:v> </c:v>
                  </c:pt>
                  <c:pt idx="5">
                    <c:v> </c:v>
                  </c:pt>
                  <c:pt idx="6">
                    <c:v> </c:v>
                  </c:pt>
                  <c:pt idx="7">
                    <c:v> </c:v>
                  </c:pt>
                  <c:pt idx="8">
                    <c:v> </c:v>
                  </c:pt>
                  <c:pt idx="9">
                    <c:v> </c:v>
                  </c:pt>
                  <c:pt idx="10">
                    <c:v> </c:v>
                  </c:pt>
                  <c:pt idx="11">
                    <c:v> </c:v>
                  </c:pt>
                </c:lvl>
                <c:lvl>
                  <c:pt idx="0">
                    <c:v>ENU</c:v>
                  </c:pt>
                  <c:pt idx="2">
                    <c:v>Vector Empty</c:v>
                  </c:pt>
                  <c:pt idx="4">
                    <c:v>NonTx</c:v>
                  </c:pt>
                  <c:pt idx="6">
                    <c:v>CSF2RB WT</c:v>
                  </c:pt>
                  <c:pt idx="8">
                    <c:v>CSF2RB R461C</c:v>
                  </c:pt>
                  <c:pt idx="10">
                    <c:v>BCR-ABL</c:v>
                  </c:pt>
                </c:lvl>
              </c:multiLvlStrCache>
            </c:multiLvlStrRef>
          </c:cat>
          <c:val>
            <c:numRef>
              <c:f>Sheet1!$G$17:$G$28</c:f>
              <c:numCache>
                <c:formatCode>0.00E+00</c:formatCode>
                <c:ptCount val="12"/>
                <c:pt idx="0">
                  <c:v>6796.2228072884</c:v>
                </c:pt>
                <c:pt idx="1">
                  <c:v>3177.6918826976998</c:v>
                </c:pt>
                <c:pt idx="2">
                  <c:v>180395.584664022</c:v>
                </c:pt>
                <c:pt idx="3" formatCode="General">
                  <c:v>46099.259228790703</c:v>
                </c:pt>
                <c:pt idx="4" formatCode="General">
                  <c:v>99508.438988166105</c:v>
                </c:pt>
                <c:pt idx="5" formatCode="General">
                  <c:v>57848.796966696398</c:v>
                </c:pt>
                <c:pt idx="6" formatCode="General">
                  <c:v>39102.243541805699</c:v>
                </c:pt>
                <c:pt idx="7" formatCode="General">
                  <c:v>44713.951972015602</c:v>
                </c:pt>
                <c:pt idx="8" formatCode="General">
                  <c:v>10000000</c:v>
                </c:pt>
                <c:pt idx="9" formatCode="General">
                  <c:v>379516.85228172201</c:v>
                </c:pt>
                <c:pt idx="10" formatCode="General">
                  <c:v>112032.07462466</c:v>
                </c:pt>
                <c:pt idx="11" formatCode="General">
                  <c:v>180664.64357855101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axId val="145488896"/>
        <c:axId val="145490688"/>
      </c:stockChart>
      <c:catAx>
        <c:axId val="14548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490688"/>
        <c:crosses val="autoZero"/>
        <c:auto val="1"/>
        <c:lblAlgn val="ctr"/>
        <c:lblOffset val="100"/>
        <c:noMultiLvlLbl val="0"/>
      </c:catAx>
      <c:valAx>
        <c:axId val="145490688"/>
        <c:scaling>
          <c:logBase val="10"/>
          <c:orientation val="minMax"/>
          <c:max val="1000000"/>
          <c:min val="100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5488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100011</xdr:colOff>
      <xdr:row>6</xdr:row>
      <xdr:rowOff>66675</xdr:rowOff>
    </xdr:from>
    <xdr:to>
      <xdr:col>20</xdr:col>
      <xdr:colOff>228600</xdr:colOff>
      <xdr:row>33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457199</xdr:colOff>
      <xdr:row>35</xdr:row>
      <xdr:rowOff>114299</xdr:rowOff>
    </xdr:from>
    <xdr:to>
      <xdr:col>13</xdr:col>
      <xdr:colOff>552449</xdr:colOff>
      <xdr:row>67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HSU colors">
      <a:dk1>
        <a:srgbClr val="000000"/>
      </a:dk1>
      <a:lt1>
        <a:srgbClr val="FFFFFF"/>
      </a:lt1>
      <a:dk2>
        <a:srgbClr val="004990"/>
      </a:dk2>
      <a:lt2>
        <a:srgbClr val="DBE8C4"/>
      </a:lt2>
      <a:accent1>
        <a:srgbClr val="7090B5"/>
      </a:accent1>
      <a:accent2>
        <a:srgbClr val="387C2B"/>
      </a:accent2>
      <a:accent3>
        <a:srgbClr val="F2B035"/>
      </a:accent3>
      <a:accent4>
        <a:srgbClr val="004990"/>
      </a:accent4>
      <a:accent5>
        <a:srgbClr val="DBE8C4"/>
      </a:accent5>
      <a:accent6>
        <a:srgbClr val="DBE4EB"/>
      </a:accent6>
      <a:hlink>
        <a:srgbClr val="4D4D4D"/>
      </a:hlink>
      <a:folHlink>
        <a:srgbClr val="EAEAE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O39" sqref="O39"/>
    </sheetView>
  </sheetViews>
  <sheetFormatPr defaultRowHeight="15" x14ac:dyDescent="0.25"/>
  <cols>
    <col min="1" max="3" width="14.85546875" customWidth="1"/>
    <col min="4" max="4" width="17.5703125" bestFit="1" customWidth="1"/>
  </cols>
  <sheetData>
    <row r="1" spans="1:8" x14ac:dyDescent="0.25">
      <c r="E1" t="s">
        <v>0</v>
      </c>
      <c r="F1" t="s">
        <v>2</v>
      </c>
      <c r="G1" t="s">
        <v>1</v>
      </c>
    </row>
    <row r="2" spans="1:8" x14ac:dyDescent="0.25">
      <c r="A2" t="s">
        <v>3</v>
      </c>
      <c r="B2" t="s">
        <v>15</v>
      </c>
      <c r="C2" t="s">
        <v>16</v>
      </c>
      <c r="D2" t="str">
        <f>CONCATENATE(B2," ",C2)</f>
        <v>CSF2RB WT</v>
      </c>
      <c r="E2" s="1">
        <v>58873.375191481202</v>
      </c>
      <c r="F2" s="1">
        <v>25970.745604949199</v>
      </c>
      <c r="G2" s="1">
        <v>39102.243541805699</v>
      </c>
      <c r="H2" s="1"/>
    </row>
    <row r="3" spans="1:8" x14ac:dyDescent="0.25">
      <c r="A3" t="s">
        <v>4</v>
      </c>
      <c r="B3" t="s">
        <v>15</v>
      </c>
      <c r="C3" t="s">
        <v>17</v>
      </c>
      <c r="D3" t="str">
        <f t="shared" ref="D3:D10" si="0">CONCATENATE(B3," ",C3)</f>
        <v>CSF2RB R461C</v>
      </c>
      <c r="E3" s="1">
        <v>10000000</v>
      </c>
      <c r="F3" s="1">
        <v>336658.91786625201</v>
      </c>
      <c r="G3" s="1">
        <v>10000000</v>
      </c>
      <c r="H3" s="1"/>
    </row>
    <row r="4" spans="1:8" x14ac:dyDescent="0.25">
      <c r="A4" t="s">
        <v>5</v>
      </c>
      <c r="B4" t="s">
        <v>18</v>
      </c>
      <c r="C4" t="s">
        <v>19</v>
      </c>
      <c r="D4" t="str">
        <f t="shared" si="0"/>
        <v>Vector Empty</v>
      </c>
      <c r="E4" s="1">
        <v>433134.31645761902</v>
      </c>
      <c r="F4" s="1">
        <v>75132.737651505697</v>
      </c>
      <c r="G4" s="1">
        <v>180395.584664022</v>
      </c>
      <c r="H4" s="1"/>
    </row>
    <row r="5" spans="1:8" x14ac:dyDescent="0.25">
      <c r="A5" t="s">
        <v>6</v>
      </c>
      <c r="B5" t="s">
        <v>20</v>
      </c>
      <c r="C5" t="s">
        <v>21</v>
      </c>
      <c r="D5" t="s">
        <v>20</v>
      </c>
      <c r="E5" s="1">
        <v>215505.85826935701</v>
      </c>
      <c r="F5" s="1">
        <v>58240.577984743002</v>
      </c>
      <c r="G5" s="1">
        <v>112032.07462466</v>
      </c>
      <c r="H5" s="1"/>
    </row>
    <row r="6" spans="1:8" x14ac:dyDescent="0.25">
      <c r="A6" t="s">
        <v>7</v>
      </c>
      <c r="B6" t="s">
        <v>22</v>
      </c>
      <c r="C6" t="s">
        <v>23</v>
      </c>
      <c r="D6" t="s">
        <v>22</v>
      </c>
      <c r="E6" s="1">
        <v>8168.92869171039</v>
      </c>
      <c r="F6" s="1">
        <v>5654.1862696363296</v>
      </c>
      <c r="G6" s="1">
        <v>6796.2228072884</v>
      </c>
      <c r="H6" s="1"/>
    </row>
    <row r="7" spans="1:8" x14ac:dyDescent="0.25">
      <c r="A7" t="s">
        <v>8</v>
      </c>
      <c r="B7" t="s">
        <v>24</v>
      </c>
      <c r="C7" t="s">
        <v>25</v>
      </c>
      <c r="D7" t="s">
        <v>24</v>
      </c>
      <c r="E7" s="1">
        <v>191196.70067096001</v>
      </c>
      <c r="F7" s="1">
        <v>51789.227508179101</v>
      </c>
      <c r="G7" s="1">
        <v>99508.438988166105</v>
      </c>
      <c r="H7" s="1"/>
    </row>
    <row r="8" spans="1:8" x14ac:dyDescent="0.25">
      <c r="A8" t="s">
        <v>9</v>
      </c>
      <c r="B8" t="s">
        <v>15</v>
      </c>
      <c r="C8" t="s">
        <v>16</v>
      </c>
      <c r="D8" t="str">
        <f t="shared" si="0"/>
        <v>CSF2RB WT</v>
      </c>
      <c r="E8" s="1">
        <v>69384.463855323396</v>
      </c>
      <c r="F8" s="1">
        <v>28815.348420427701</v>
      </c>
      <c r="G8" s="1">
        <v>44713.951972015602</v>
      </c>
      <c r="H8" s="1"/>
    </row>
    <row r="9" spans="1:8" x14ac:dyDescent="0.25">
      <c r="A9" t="s">
        <v>10</v>
      </c>
      <c r="B9" t="s">
        <v>15</v>
      </c>
      <c r="C9" t="s">
        <v>17</v>
      </c>
      <c r="D9" t="str">
        <f t="shared" si="0"/>
        <v>CSF2RB R461C</v>
      </c>
      <c r="E9" s="1">
        <v>1176144.62450983</v>
      </c>
      <c r="F9" s="1">
        <v>122462.01543951601</v>
      </c>
      <c r="G9" s="1">
        <v>379516.85228172201</v>
      </c>
      <c r="H9" s="1"/>
    </row>
    <row r="10" spans="1:8" x14ac:dyDescent="0.25">
      <c r="A10" t="s">
        <v>11</v>
      </c>
      <c r="B10" t="s">
        <v>18</v>
      </c>
      <c r="C10" t="s">
        <v>19</v>
      </c>
      <c r="D10" t="str">
        <f t="shared" si="0"/>
        <v>Vector Empty</v>
      </c>
      <c r="E10" s="1">
        <v>75198.297080129996</v>
      </c>
      <c r="F10" s="1">
        <v>28260.503016161801</v>
      </c>
      <c r="G10" s="1">
        <v>46099.259228790703</v>
      </c>
      <c r="H10" s="1"/>
    </row>
    <row r="11" spans="1:8" x14ac:dyDescent="0.25">
      <c r="A11" t="s">
        <v>12</v>
      </c>
      <c r="B11" t="s">
        <v>20</v>
      </c>
      <c r="C11" t="s">
        <v>21</v>
      </c>
      <c r="D11" t="s">
        <v>20</v>
      </c>
      <c r="E11" s="1">
        <v>401862.26432474802</v>
      </c>
      <c r="F11" s="1">
        <v>81221.145494238895</v>
      </c>
      <c r="G11" s="1">
        <v>180664.64357855101</v>
      </c>
      <c r="H11" s="1"/>
    </row>
    <row r="12" spans="1:8" x14ac:dyDescent="0.25">
      <c r="A12" t="s">
        <v>13</v>
      </c>
      <c r="B12" t="s">
        <v>22</v>
      </c>
      <c r="C12" t="s">
        <v>23</v>
      </c>
      <c r="D12" t="s">
        <v>22</v>
      </c>
      <c r="E12" s="1">
        <v>3693.7173651133298</v>
      </c>
      <c r="F12" s="1">
        <v>2733.7569995838198</v>
      </c>
      <c r="G12" s="1">
        <v>3177.6918826976998</v>
      </c>
      <c r="H12" s="1"/>
    </row>
    <row r="13" spans="1:8" x14ac:dyDescent="0.25">
      <c r="A13" t="s">
        <v>14</v>
      </c>
      <c r="B13" t="s">
        <v>24</v>
      </c>
      <c r="C13" t="s">
        <v>25</v>
      </c>
      <c r="D13" t="s">
        <v>24</v>
      </c>
      <c r="E13" s="1">
        <v>94486.631952791999</v>
      </c>
      <c r="F13" s="1">
        <v>35417.531997183003</v>
      </c>
      <c r="G13" s="1">
        <v>57848.796966696398</v>
      </c>
      <c r="H13" s="1"/>
    </row>
    <row r="16" spans="1:8" x14ac:dyDescent="0.25">
      <c r="E16" t="s">
        <v>0</v>
      </c>
      <c r="F16" t="s">
        <v>2</v>
      </c>
      <c r="G16" t="s">
        <v>1</v>
      </c>
    </row>
    <row r="17" spans="3:7" x14ac:dyDescent="0.25">
      <c r="C17" s="3" t="s">
        <v>22</v>
      </c>
      <c r="D17" s="2" t="s">
        <v>29</v>
      </c>
      <c r="E17" s="1">
        <v>8168.92869171039</v>
      </c>
      <c r="F17" s="1">
        <v>5654.1862696363296</v>
      </c>
      <c r="G17" s="1">
        <v>6796.2228072884</v>
      </c>
    </row>
    <row r="18" spans="3:7" x14ac:dyDescent="0.25">
      <c r="C18" s="3"/>
      <c r="D18" s="2" t="s">
        <v>29</v>
      </c>
      <c r="E18" s="1">
        <v>3693.7173651133298</v>
      </c>
      <c r="F18" s="1">
        <v>2733.7569995838198</v>
      </c>
      <c r="G18" s="1">
        <v>3177.6918826976998</v>
      </c>
    </row>
    <row r="19" spans="3:7" x14ac:dyDescent="0.25">
      <c r="C19" s="3" t="s">
        <v>26</v>
      </c>
      <c r="D19" s="2" t="s">
        <v>29</v>
      </c>
      <c r="E19" s="1">
        <v>433134.31645761902</v>
      </c>
      <c r="F19" s="1">
        <v>75132.737651505697</v>
      </c>
      <c r="G19" s="1">
        <v>180395.584664022</v>
      </c>
    </row>
    <row r="20" spans="3:7" x14ac:dyDescent="0.25">
      <c r="C20" s="3"/>
      <c r="D20" s="2" t="s">
        <v>29</v>
      </c>
      <c r="E20">
        <v>75198.297080129996</v>
      </c>
      <c r="F20">
        <v>28260.503016161801</v>
      </c>
      <c r="G20">
        <v>46099.259228790703</v>
      </c>
    </row>
    <row r="21" spans="3:7" x14ac:dyDescent="0.25">
      <c r="C21" s="3" t="s">
        <v>24</v>
      </c>
      <c r="D21" s="2" t="s">
        <v>29</v>
      </c>
      <c r="E21">
        <v>191196.70067096001</v>
      </c>
      <c r="F21">
        <v>51789.227508179101</v>
      </c>
      <c r="G21">
        <v>99508.438988166105</v>
      </c>
    </row>
    <row r="22" spans="3:7" x14ac:dyDescent="0.25">
      <c r="C22" s="3"/>
      <c r="D22" s="2" t="s">
        <v>29</v>
      </c>
      <c r="E22">
        <v>94486.631952791999</v>
      </c>
      <c r="F22">
        <v>35417.531997183003</v>
      </c>
      <c r="G22">
        <v>57848.796966696398</v>
      </c>
    </row>
    <row r="23" spans="3:7" x14ac:dyDescent="0.25">
      <c r="C23" s="3" t="s">
        <v>27</v>
      </c>
      <c r="D23" s="2" t="s">
        <v>29</v>
      </c>
      <c r="E23">
        <v>58873.375191481202</v>
      </c>
      <c r="F23">
        <v>25970.745604949199</v>
      </c>
      <c r="G23">
        <v>39102.243541805699</v>
      </c>
    </row>
    <row r="24" spans="3:7" x14ac:dyDescent="0.25">
      <c r="C24" s="3"/>
      <c r="D24" s="2" t="s">
        <v>29</v>
      </c>
      <c r="E24">
        <v>69384.463855323396</v>
      </c>
      <c r="F24">
        <v>28815.348420427701</v>
      </c>
      <c r="G24">
        <v>44713.951972015602</v>
      </c>
    </row>
    <row r="25" spans="3:7" x14ac:dyDescent="0.25">
      <c r="C25" s="3" t="s">
        <v>28</v>
      </c>
      <c r="D25" s="2" t="s">
        <v>29</v>
      </c>
      <c r="E25">
        <v>10000000</v>
      </c>
      <c r="F25">
        <v>336658.91786625201</v>
      </c>
      <c r="G25">
        <v>10000000</v>
      </c>
    </row>
    <row r="26" spans="3:7" x14ac:dyDescent="0.25">
      <c r="C26" s="3"/>
      <c r="D26" s="2" t="s">
        <v>29</v>
      </c>
      <c r="E26">
        <v>1176144.62450983</v>
      </c>
      <c r="F26">
        <v>122462.01543951601</v>
      </c>
      <c r="G26">
        <v>379516.85228172201</v>
      </c>
    </row>
    <row r="27" spans="3:7" x14ac:dyDescent="0.25">
      <c r="C27" s="3" t="s">
        <v>20</v>
      </c>
      <c r="D27" s="2" t="s">
        <v>29</v>
      </c>
      <c r="E27">
        <v>215505.85826935701</v>
      </c>
      <c r="F27">
        <v>58240.577984743002</v>
      </c>
      <c r="G27">
        <v>112032.07462466</v>
      </c>
    </row>
    <row r="28" spans="3:7" x14ac:dyDescent="0.25">
      <c r="C28" s="3"/>
      <c r="D28" s="2" t="s">
        <v>29</v>
      </c>
      <c r="E28">
        <v>401862.26432474802</v>
      </c>
      <c r="F28">
        <v>81221.145494238895</v>
      </c>
      <c r="G28">
        <v>180664.64357855101</v>
      </c>
    </row>
  </sheetData>
  <mergeCells count="6">
    <mergeCell ref="C27:C28"/>
    <mergeCell ref="C17:C18"/>
    <mergeCell ref="C19:C20"/>
    <mergeCell ref="C21:C22"/>
    <mergeCell ref="C23:C24"/>
    <mergeCell ref="C25:C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Watanabe-Smith</dc:creator>
  <cp:lastModifiedBy>Kevin Watanabe-Smith</cp:lastModifiedBy>
  <cp:lastPrinted>2016-07-26T20:26:52Z</cp:lastPrinted>
  <dcterms:created xsi:type="dcterms:W3CDTF">2016-07-26T20:12:44Z</dcterms:created>
  <dcterms:modified xsi:type="dcterms:W3CDTF">2016-07-27T19:07:04Z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be02ab91-a270-46d8-852e-b75dd363e1be</vt:lpwstr>
  </property>
</Properties>
</file>