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lu0248_flinders_edu_au/Documents/ENGR0001/1_Planning/"/>
    </mc:Choice>
  </mc:AlternateContent>
  <xr:revisionPtr revIDLastSave="332" documentId="11_F25DC773A252ABDACC10484DE15D55125ADE58E9" xr6:coauthVersionLast="45" xr6:coauthVersionMax="45" xr10:uidLastSave="{5DBEA713-99DB-41E8-9E9F-29D962865198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E31" i="1" l="1"/>
  <c r="E30" i="1" l="1"/>
  <c r="E29" i="1"/>
  <c r="E28" i="1"/>
  <c r="E27" i="1" l="1"/>
  <c r="E26" i="1" l="1"/>
  <c r="E25" i="1" l="1"/>
  <c r="E24" i="1"/>
  <c r="E23" i="1"/>
  <c r="E22" i="1"/>
  <c r="E21" i="1" l="1"/>
  <c r="E20" i="1"/>
  <c r="E19" i="1" l="1"/>
  <c r="E18" i="1" l="1"/>
  <c r="E17" i="1" l="1"/>
  <c r="E16" i="1"/>
  <c r="E15" i="1" l="1"/>
  <c r="E14" i="1" l="1"/>
  <c r="E13" i="1" l="1"/>
  <c r="E12" i="1"/>
  <c r="E11" i="1" l="1"/>
  <c r="E10" i="1" l="1"/>
  <c r="E9" i="1"/>
  <c r="E8" i="1" l="1"/>
  <c r="E5" i="1" l="1"/>
  <c r="E6" i="1"/>
  <c r="E7" i="1"/>
  <c r="E4" i="1"/>
  <c r="E2" i="1" s="1"/>
  <c r="P2" i="1" l="1"/>
  <c r="O2" i="1"/>
  <c r="J2" i="1"/>
  <c r="K2" i="1" s="1"/>
  <c r="J5" i="1"/>
</calcChain>
</file>

<file path=xl/sharedStrings.xml><?xml version="1.0" encoding="utf-8"?>
<sst xmlns="http://schemas.openxmlformats.org/spreadsheetml/2006/main" count="46" uniqueCount="23">
  <si>
    <t>Start</t>
  </si>
  <si>
    <t>End</t>
  </si>
  <si>
    <t>Day</t>
  </si>
  <si>
    <t>Date</t>
  </si>
  <si>
    <t>Mon</t>
  </si>
  <si>
    <t>Fri</t>
  </si>
  <si>
    <t>Hours</t>
  </si>
  <si>
    <t>Cumulative</t>
  </si>
  <si>
    <t>Projected Pay</t>
  </si>
  <si>
    <t>Projected Rate</t>
  </si>
  <si>
    <t>Note</t>
  </si>
  <si>
    <t>Added 3hrs from Tuesday induction and fabrication</t>
  </si>
  <si>
    <t>Cumulative Pay</t>
  </si>
  <si>
    <t>Thurs hospital visit</t>
  </si>
  <si>
    <t>Wed</t>
  </si>
  <si>
    <t>Tue</t>
  </si>
  <si>
    <t>Thu</t>
  </si>
  <si>
    <t>Current Rate</t>
  </si>
  <si>
    <t>subtracted 2hr from honours meeting</t>
  </si>
  <si>
    <t>added 2hrs from workshop and engserv work over the week</t>
  </si>
  <si>
    <t>added 4hrs from intermediate work fabricating prints and meetings with Damian</t>
  </si>
  <si>
    <t>added 1hr from Trial</t>
  </si>
  <si>
    <t>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</si>
</sst>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h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/>
    <xf numFmtId="2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Sheet1!$E$1:$E$2</c:f>
              <c:strCache>
                <c:ptCount val="2"/>
                <c:pt idx="0">
                  <c:v>Cumulative</c:v>
                </c:pt>
                <c:pt idx="1">
                  <c:v>144.50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Sheet1!$A$3:$D$30</c:f>
              <c:multiLvlStrCache>
                <c:ptCount val="28"/>
                <c:lvl>
                  <c:pt idx="0">
                    <c:v>End</c:v>
                  </c:pt>
                  <c:pt idx="1">
                    <c:v>17:00</c:v>
                  </c:pt>
                  <c:pt idx="2">
                    <c:v>16:30</c:v>
                  </c:pt>
                  <c:pt idx="3">
                    <c:v>17:00</c:v>
                  </c:pt>
                  <c:pt idx="4">
                    <c:v>17:00</c:v>
                  </c:pt>
                  <c:pt idx="5">
                    <c:v>17:00</c:v>
                  </c:pt>
                  <c:pt idx="6">
                    <c:v>20:00</c:v>
                  </c:pt>
                  <c:pt idx="7">
                    <c:v>17:00</c:v>
                  </c:pt>
                  <c:pt idx="8">
                    <c:v>10:30</c:v>
                  </c:pt>
                  <c:pt idx="9">
                    <c:v>16:30</c:v>
                  </c:pt>
                  <c:pt idx="10">
                    <c:v>17:00</c:v>
                  </c:pt>
                  <c:pt idx="11">
                    <c:v>17:00</c:v>
                  </c:pt>
                  <c:pt idx="12">
                    <c:v>17:00</c:v>
                  </c:pt>
                  <c:pt idx="13">
                    <c:v>17:00</c:v>
                  </c:pt>
                  <c:pt idx="14">
                    <c:v>17:00</c:v>
                  </c:pt>
                  <c:pt idx="15">
                    <c:v>16:00</c:v>
                  </c:pt>
                  <c:pt idx="16">
                    <c:v>15:30</c:v>
                  </c:pt>
                  <c:pt idx="17">
                    <c:v>16:00</c:v>
                  </c:pt>
                  <c:pt idx="18">
                    <c:v>17:00</c:v>
                  </c:pt>
                  <c:pt idx="19">
                    <c:v>15:00</c:v>
                  </c:pt>
                  <c:pt idx="20">
                    <c:v>17:00</c:v>
                  </c:pt>
                  <c:pt idx="21">
                    <c:v>17:00</c:v>
                  </c:pt>
                  <c:pt idx="22">
                    <c:v>17:00</c:v>
                  </c:pt>
                  <c:pt idx="23">
                    <c:v>16:00</c:v>
                  </c:pt>
                  <c:pt idx="24">
                    <c:v>16:30</c:v>
                  </c:pt>
                  <c:pt idx="25">
                    <c:v>17:00</c:v>
                  </c:pt>
                  <c:pt idx="26">
                    <c:v>15:00</c:v>
                  </c:pt>
                  <c:pt idx="27">
                    <c:v>16:00</c:v>
                  </c:pt>
                </c:lvl>
                <c:lvl>
                  <c:pt idx="0">
                    <c:v>Start</c:v>
                  </c:pt>
                  <c:pt idx="1">
                    <c:v>13:30</c:v>
                  </c:pt>
                  <c:pt idx="2">
                    <c:v>11:30</c:v>
                  </c:pt>
                  <c:pt idx="3">
                    <c:v>12:00</c:v>
                  </c:pt>
                  <c:pt idx="4">
                    <c:v>12:00</c:v>
                  </c:pt>
                  <c:pt idx="5">
                    <c:v>12:30</c:v>
                  </c:pt>
                  <c:pt idx="6">
                    <c:v>12:00</c:v>
                  </c:pt>
                  <c:pt idx="7">
                    <c:v>12:30</c:v>
                  </c:pt>
                  <c:pt idx="8">
                    <c:v>09:00</c:v>
                  </c:pt>
                  <c:pt idx="9">
                    <c:v>11:00</c:v>
                  </c:pt>
                  <c:pt idx="10">
                    <c:v>12:00</c:v>
                  </c:pt>
                  <c:pt idx="11">
                    <c:v>10:00</c:v>
                  </c:pt>
                  <c:pt idx="12">
                    <c:v>14:00</c:v>
                  </c:pt>
                  <c:pt idx="13">
                    <c:v>10:00</c:v>
                  </c:pt>
                  <c:pt idx="14">
                    <c:v>11:30</c:v>
                  </c:pt>
                  <c:pt idx="15">
                    <c:v>11:30</c:v>
                  </c:pt>
                  <c:pt idx="16">
                    <c:v>11:30</c:v>
                  </c:pt>
                  <c:pt idx="17">
                    <c:v>11:30</c:v>
                  </c:pt>
                  <c:pt idx="18">
                    <c:v>12:00</c:v>
                  </c:pt>
                  <c:pt idx="19">
                    <c:v>12:00</c:v>
                  </c:pt>
                  <c:pt idx="20">
                    <c:v>12:00</c:v>
                  </c:pt>
                  <c:pt idx="21">
                    <c:v>11:30</c:v>
                  </c:pt>
                  <c:pt idx="22">
                    <c:v>11:00</c:v>
                  </c:pt>
                  <c:pt idx="23">
                    <c:v>10:00</c:v>
                  </c:pt>
                  <c:pt idx="24">
                    <c:v>09:30</c:v>
                  </c:pt>
                  <c:pt idx="25">
                    <c:v>09:00</c:v>
                  </c:pt>
                  <c:pt idx="26">
                    <c:v>10:00</c:v>
                  </c:pt>
                  <c:pt idx="27">
                    <c:v>11:30</c:v>
                  </c:pt>
                </c:lvl>
                <c:lvl>
                  <c:pt idx="0">
                    <c:v>Day</c:v>
                  </c:pt>
                  <c:pt idx="1">
                    <c:v>Mon</c:v>
                  </c:pt>
                  <c:pt idx="2">
                    <c:v>Fri</c:v>
                  </c:pt>
                  <c:pt idx="3">
                    <c:v>Mon</c:v>
                  </c:pt>
                  <c:pt idx="4">
                    <c:v>Fri</c:v>
                  </c:pt>
                  <c:pt idx="5">
                    <c:v>Mon</c:v>
                  </c:pt>
                  <c:pt idx="6">
                    <c:v>Fri</c:v>
                  </c:pt>
                  <c:pt idx="7">
                    <c:v>Mon</c:v>
                  </c:pt>
                  <c:pt idx="8">
                    <c:v>Thu</c:v>
                  </c:pt>
                  <c:pt idx="9">
                    <c:v>Wed</c:v>
                  </c:pt>
                  <c:pt idx="10">
                    <c:v>Fri</c:v>
                  </c:pt>
                  <c:pt idx="11">
                    <c:v>Mon</c:v>
                  </c:pt>
                  <c:pt idx="12">
                    <c:v>Wed</c:v>
                  </c:pt>
                  <c:pt idx="13">
                    <c:v>Fri</c:v>
                  </c:pt>
                  <c:pt idx="14">
                    <c:v>Mon</c:v>
                  </c:pt>
                  <c:pt idx="15">
                    <c:v>Tue</c:v>
                  </c:pt>
                  <c:pt idx="16">
                    <c:v>Wed</c:v>
                  </c:pt>
                  <c:pt idx="17">
                    <c:v>Thu</c:v>
                  </c:pt>
                  <c:pt idx="18">
                    <c:v>Fri</c:v>
                  </c:pt>
                  <c:pt idx="19">
                    <c:v>Tue</c:v>
                  </c:pt>
                  <c:pt idx="20">
                    <c:v>Thu</c:v>
                  </c:pt>
                  <c:pt idx="21">
                    <c:v>Fri</c:v>
                  </c:pt>
                  <c:pt idx="22">
                    <c:v>Mon</c:v>
                  </c:pt>
                  <c:pt idx="23">
                    <c:v>Tue</c:v>
                  </c:pt>
                  <c:pt idx="24">
                    <c:v>Wed</c:v>
                  </c:pt>
                  <c:pt idx="25">
                    <c:v>Fri</c:v>
                  </c:pt>
                  <c:pt idx="26">
                    <c:v>Wed</c:v>
                  </c:pt>
                  <c:pt idx="27">
                    <c:v>Fri</c:v>
                  </c:pt>
                </c:lvl>
                <c:lvl>
                  <c:pt idx="0">
                    <c:v>Date</c:v>
                  </c:pt>
                  <c:pt idx="1">
                    <c:v>2020-05-11</c:v>
                  </c:pt>
                  <c:pt idx="2">
                    <c:v>2020-05-15</c:v>
                  </c:pt>
                  <c:pt idx="3">
                    <c:v>2020-05-18</c:v>
                  </c:pt>
                  <c:pt idx="4">
                    <c:v>2020-05-22</c:v>
                  </c:pt>
                  <c:pt idx="5">
                    <c:v>2020-05-25</c:v>
                  </c:pt>
                  <c:pt idx="6">
                    <c:v>2020-05-29</c:v>
                  </c:pt>
                  <c:pt idx="7">
                    <c:v>2020-06-01</c:v>
                  </c:pt>
                  <c:pt idx="8">
                    <c:v>2020-06-04</c:v>
                  </c:pt>
                  <c:pt idx="9">
                    <c:v>2020-06-24</c:v>
                  </c:pt>
                  <c:pt idx="10">
                    <c:v>2020-06-26</c:v>
                  </c:pt>
                  <c:pt idx="11">
                    <c:v>2020-06-29</c:v>
                  </c:pt>
                  <c:pt idx="12">
                    <c:v>2020-07-01</c:v>
                  </c:pt>
                  <c:pt idx="13">
                    <c:v>2020-07-03</c:v>
                  </c:pt>
                  <c:pt idx="14">
                    <c:v>2020-07-06</c:v>
                  </c:pt>
                  <c:pt idx="15">
                    <c:v>2020-07-07</c:v>
                  </c:pt>
                  <c:pt idx="16">
                    <c:v>2020-07-08</c:v>
                  </c:pt>
                  <c:pt idx="17">
                    <c:v>2020-07-09</c:v>
                  </c:pt>
                  <c:pt idx="18">
                    <c:v>2020-07-10</c:v>
                  </c:pt>
                  <c:pt idx="19">
                    <c:v>2020-07-14</c:v>
                  </c:pt>
                  <c:pt idx="20">
                    <c:v>2020-07-16</c:v>
                  </c:pt>
                  <c:pt idx="21">
                    <c:v>2020-08-17</c:v>
                  </c:pt>
                  <c:pt idx="22">
                    <c:v>2020-07-20</c:v>
                  </c:pt>
                  <c:pt idx="23">
                    <c:v>2020-07-21</c:v>
                  </c:pt>
                  <c:pt idx="24">
                    <c:v>2020-07-22</c:v>
                  </c:pt>
                  <c:pt idx="25">
                    <c:v>2020-07-31</c:v>
                  </c:pt>
                  <c:pt idx="26">
                    <c:v>2020-08-05</c:v>
                  </c:pt>
                  <c:pt idx="27">
                    <c:v>2020-08-07</c:v>
                  </c:pt>
                </c:lvl>
              </c:multiLvlStrCache>
            </c:multiLvlStrRef>
          </c:cat>
          <c:val>
            <c:numRef>
              <c:f>Sheet1!$E$3:$E$30</c:f>
              <c:numCache>
                <c:formatCode>hh:mm:ss;@</c:formatCode>
                <c:ptCount val="28"/>
                <c:pt idx="0" formatCode="General">
                  <c:v>0</c:v>
                </c:pt>
                <c:pt idx="1">
                  <c:v>0.14583333333333337</c:v>
                </c:pt>
                <c:pt idx="2">
                  <c:v>0.20833333333333331</c:v>
                </c:pt>
                <c:pt idx="3">
                  <c:v>0.20833333333333337</c:v>
                </c:pt>
                <c:pt idx="4">
                  <c:v>0.20833333333333337</c:v>
                </c:pt>
                <c:pt idx="5">
                  <c:v>0.1875</c:v>
                </c:pt>
                <c:pt idx="6">
                  <c:v>0.33333333333333337</c:v>
                </c:pt>
                <c:pt idx="7">
                  <c:v>0.1875</c:v>
                </c:pt>
                <c:pt idx="8">
                  <c:v>6.25E-2</c:v>
                </c:pt>
                <c:pt idx="9">
                  <c:v>0.22916666666666669</c:v>
                </c:pt>
                <c:pt idx="10">
                  <c:v>0.20833333333333337</c:v>
                </c:pt>
                <c:pt idx="11">
                  <c:v>0.29166666666666669</c:v>
                </c:pt>
                <c:pt idx="12">
                  <c:v>0.125</c:v>
                </c:pt>
                <c:pt idx="13">
                  <c:v>0.29166666666666669</c:v>
                </c:pt>
                <c:pt idx="14">
                  <c:v>0.22916666666666669</c:v>
                </c:pt>
                <c:pt idx="15">
                  <c:v>0.18749999999999994</c:v>
                </c:pt>
                <c:pt idx="16">
                  <c:v>0.16666666666666669</c:v>
                </c:pt>
                <c:pt idx="17">
                  <c:v>0.18749999999999994</c:v>
                </c:pt>
                <c:pt idx="18">
                  <c:v>0.20833333333333337</c:v>
                </c:pt>
                <c:pt idx="19">
                  <c:v>0.125</c:v>
                </c:pt>
                <c:pt idx="20">
                  <c:v>0.20833333333333337</c:v>
                </c:pt>
                <c:pt idx="21">
                  <c:v>0.22916666666666669</c:v>
                </c:pt>
                <c:pt idx="22">
                  <c:v>0.25000000000000006</c:v>
                </c:pt>
                <c:pt idx="23">
                  <c:v>0.24999999999999994</c:v>
                </c:pt>
                <c:pt idx="24">
                  <c:v>0.29166666666666669</c:v>
                </c:pt>
                <c:pt idx="25">
                  <c:v>0.33333333333333337</c:v>
                </c:pt>
                <c:pt idx="26">
                  <c:v>0.20833333333333331</c:v>
                </c:pt>
                <c:pt idx="27">
                  <c:v>0.18749999999999994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49-4463-97C5-F333EBA0A707}"/>
            </c:ext>
          </c:extLst>
        </c:ser>
        <c:ser>
          <c:idx val="1"/>
          <c:order val="1"/>
          <c:tx>
            <c:strRef>
              <c:f>Sheet1!$F$1:$F$2</c:f>
              <c:strCache>
                <c:ptCount val="2"/>
                <c:pt idx="0">
                  <c:v>Cumulative</c:v>
                </c:pt>
                <c:pt idx="1">
                  <c:v>144.50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Sheet1!$A$3:$D$30</c:f>
              <c:multiLvlStrCache>
                <c:ptCount val="28"/>
                <c:lvl>
                  <c:pt idx="0">
                    <c:v>End</c:v>
                  </c:pt>
                  <c:pt idx="1">
                    <c:v>17:00</c:v>
                  </c:pt>
                  <c:pt idx="2">
                    <c:v>16:30</c:v>
                  </c:pt>
                  <c:pt idx="3">
                    <c:v>17:00</c:v>
                  </c:pt>
                  <c:pt idx="4">
                    <c:v>17:00</c:v>
                  </c:pt>
                  <c:pt idx="5">
                    <c:v>17:00</c:v>
                  </c:pt>
                  <c:pt idx="6">
                    <c:v>20:00</c:v>
                  </c:pt>
                  <c:pt idx="7">
                    <c:v>17:00</c:v>
                  </c:pt>
                  <c:pt idx="8">
                    <c:v>10:30</c:v>
                  </c:pt>
                  <c:pt idx="9">
                    <c:v>16:30</c:v>
                  </c:pt>
                  <c:pt idx="10">
                    <c:v>17:00</c:v>
                  </c:pt>
                  <c:pt idx="11">
                    <c:v>17:00</c:v>
                  </c:pt>
                  <c:pt idx="12">
                    <c:v>17:00</c:v>
                  </c:pt>
                  <c:pt idx="13">
                    <c:v>17:00</c:v>
                  </c:pt>
                  <c:pt idx="14">
                    <c:v>17:00</c:v>
                  </c:pt>
                  <c:pt idx="15">
                    <c:v>16:00</c:v>
                  </c:pt>
                  <c:pt idx="16">
                    <c:v>15:30</c:v>
                  </c:pt>
                  <c:pt idx="17">
                    <c:v>16:00</c:v>
                  </c:pt>
                  <c:pt idx="18">
                    <c:v>17:00</c:v>
                  </c:pt>
                  <c:pt idx="19">
                    <c:v>15:00</c:v>
                  </c:pt>
                  <c:pt idx="20">
                    <c:v>17:00</c:v>
                  </c:pt>
                  <c:pt idx="21">
                    <c:v>17:00</c:v>
                  </c:pt>
                  <c:pt idx="22">
                    <c:v>17:00</c:v>
                  </c:pt>
                  <c:pt idx="23">
                    <c:v>16:00</c:v>
                  </c:pt>
                  <c:pt idx="24">
                    <c:v>16:30</c:v>
                  </c:pt>
                  <c:pt idx="25">
                    <c:v>17:00</c:v>
                  </c:pt>
                  <c:pt idx="26">
                    <c:v>15:00</c:v>
                  </c:pt>
                  <c:pt idx="27">
                    <c:v>16:00</c:v>
                  </c:pt>
                </c:lvl>
                <c:lvl>
                  <c:pt idx="0">
                    <c:v>Start</c:v>
                  </c:pt>
                  <c:pt idx="1">
                    <c:v>13:30</c:v>
                  </c:pt>
                  <c:pt idx="2">
                    <c:v>11:30</c:v>
                  </c:pt>
                  <c:pt idx="3">
                    <c:v>12:00</c:v>
                  </c:pt>
                  <c:pt idx="4">
                    <c:v>12:00</c:v>
                  </c:pt>
                  <c:pt idx="5">
                    <c:v>12:30</c:v>
                  </c:pt>
                  <c:pt idx="6">
                    <c:v>12:00</c:v>
                  </c:pt>
                  <c:pt idx="7">
                    <c:v>12:30</c:v>
                  </c:pt>
                  <c:pt idx="8">
                    <c:v>09:00</c:v>
                  </c:pt>
                  <c:pt idx="9">
                    <c:v>11:00</c:v>
                  </c:pt>
                  <c:pt idx="10">
                    <c:v>12:00</c:v>
                  </c:pt>
                  <c:pt idx="11">
                    <c:v>10:00</c:v>
                  </c:pt>
                  <c:pt idx="12">
                    <c:v>14:00</c:v>
                  </c:pt>
                  <c:pt idx="13">
                    <c:v>10:00</c:v>
                  </c:pt>
                  <c:pt idx="14">
                    <c:v>11:30</c:v>
                  </c:pt>
                  <c:pt idx="15">
                    <c:v>11:30</c:v>
                  </c:pt>
                  <c:pt idx="16">
                    <c:v>11:30</c:v>
                  </c:pt>
                  <c:pt idx="17">
                    <c:v>11:30</c:v>
                  </c:pt>
                  <c:pt idx="18">
                    <c:v>12:00</c:v>
                  </c:pt>
                  <c:pt idx="19">
                    <c:v>12:00</c:v>
                  </c:pt>
                  <c:pt idx="20">
                    <c:v>12:00</c:v>
                  </c:pt>
                  <c:pt idx="21">
                    <c:v>11:30</c:v>
                  </c:pt>
                  <c:pt idx="22">
                    <c:v>11:00</c:v>
                  </c:pt>
                  <c:pt idx="23">
                    <c:v>10:00</c:v>
                  </c:pt>
                  <c:pt idx="24">
                    <c:v>09:30</c:v>
                  </c:pt>
                  <c:pt idx="25">
                    <c:v>09:00</c:v>
                  </c:pt>
                  <c:pt idx="26">
                    <c:v>10:00</c:v>
                  </c:pt>
                  <c:pt idx="27">
                    <c:v>11:30</c:v>
                  </c:pt>
                </c:lvl>
                <c:lvl>
                  <c:pt idx="0">
                    <c:v>Day</c:v>
                  </c:pt>
                  <c:pt idx="1">
                    <c:v>Mon</c:v>
                  </c:pt>
                  <c:pt idx="2">
                    <c:v>Fri</c:v>
                  </c:pt>
                  <c:pt idx="3">
                    <c:v>Mon</c:v>
                  </c:pt>
                  <c:pt idx="4">
                    <c:v>Fri</c:v>
                  </c:pt>
                  <c:pt idx="5">
                    <c:v>Mon</c:v>
                  </c:pt>
                  <c:pt idx="6">
                    <c:v>Fri</c:v>
                  </c:pt>
                  <c:pt idx="7">
                    <c:v>Mon</c:v>
                  </c:pt>
                  <c:pt idx="8">
                    <c:v>Thu</c:v>
                  </c:pt>
                  <c:pt idx="9">
                    <c:v>Wed</c:v>
                  </c:pt>
                  <c:pt idx="10">
                    <c:v>Fri</c:v>
                  </c:pt>
                  <c:pt idx="11">
                    <c:v>Mon</c:v>
                  </c:pt>
                  <c:pt idx="12">
                    <c:v>Wed</c:v>
                  </c:pt>
                  <c:pt idx="13">
                    <c:v>Fri</c:v>
                  </c:pt>
                  <c:pt idx="14">
                    <c:v>Mon</c:v>
                  </c:pt>
                  <c:pt idx="15">
                    <c:v>Tue</c:v>
                  </c:pt>
                  <c:pt idx="16">
                    <c:v>Wed</c:v>
                  </c:pt>
                  <c:pt idx="17">
                    <c:v>Thu</c:v>
                  </c:pt>
                  <c:pt idx="18">
                    <c:v>Fri</c:v>
                  </c:pt>
                  <c:pt idx="19">
                    <c:v>Tue</c:v>
                  </c:pt>
                  <c:pt idx="20">
                    <c:v>Thu</c:v>
                  </c:pt>
                  <c:pt idx="21">
                    <c:v>Fri</c:v>
                  </c:pt>
                  <c:pt idx="22">
                    <c:v>Mon</c:v>
                  </c:pt>
                  <c:pt idx="23">
                    <c:v>Tue</c:v>
                  </c:pt>
                  <c:pt idx="24">
                    <c:v>Wed</c:v>
                  </c:pt>
                  <c:pt idx="25">
                    <c:v>Fri</c:v>
                  </c:pt>
                  <c:pt idx="26">
                    <c:v>Wed</c:v>
                  </c:pt>
                  <c:pt idx="27">
                    <c:v>Fri</c:v>
                  </c:pt>
                </c:lvl>
                <c:lvl>
                  <c:pt idx="0">
                    <c:v>Date</c:v>
                  </c:pt>
                  <c:pt idx="1">
                    <c:v>2020-05-11</c:v>
                  </c:pt>
                  <c:pt idx="2">
                    <c:v>2020-05-15</c:v>
                  </c:pt>
                  <c:pt idx="3">
                    <c:v>2020-05-18</c:v>
                  </c:pt>
                  <c:pt idx="4">
                    <c:v>2020-05-22</c:v>
                  </c:pt>
                  <c:pt idx="5">
                    <c:v>2020-05-25</c:v>
                  </c:pt>
                  <c:pt idx="6">
                    <c:v>2020-05-29</c:v>
                  </c:pt>
                  <c:pt idx="7">
                    <c:v>2020-06-01</c:v>
                  </c:pt>
                  <c:pt idx="8">
                    <c:v>2020-06-04</c:v>
                  </c:pt>
                  <c:pt idx="9">
                    <c:v>2020-06-24</c:v>
                  </c:pt>
                  <c:pt idx="10">
                    <c:v>2020-06-26</c:v>
                  </c:pt>
                  <c:pt idx="11">
                    <c:v>2020-06-29</c:v>
                  </c:pt>
                  <c:pt idx="12">
                    <c:v>2020-07-01</c:v>
                  </c:pt>
                  <c:pt idx="13">
                    <c:v>2020-07-03</c:v>
                  </c:pt>
                  <c:pt idx="14">
                    <c:v>2020-07-06</c:v>
                  </c:pt>
                  <c:pt idx="15">
                    <c:v>2020-07-07</c:v>
                  </c:pt>
                  <c:pt idx="16">
                    <c:v>2020-07-08</c:v>
                  </c:pt>
                  <c:pt idx="17">
                    <c:v>2020-07-09</c:v>
                  </c:pt>
                  <c:pt idx="18">
                    <c:v>2020-07-10</c:v>
                  </c:pt>
                  <c:pt idx="19">
                    <c:v>2020-07-14</c:v>
                  </c:pt>
                  <c:pt idx="20">
                    <c:v>2020-07-16</c:v>
                  </c:pt>
                  <c:pt idx="21">
                    <c:v>2020-08-17</c:v>
                  </c:pt>
                  <c:pt idx="22">
                    <c:v>2020-07-20</c:v>
                  </c:pt>
                  <c:pt idx="23">
                    <c:v>2020-07-21</c:v>
                  </c:pt>
                  <c:pt idx="24">
                    <c:v>2020-07-22</c:v>
                  </c:pt>
                  <c:pt idx="25">
                    <c:v>2020-07-31</c:v>
                  </c:pt>
                  <c:pt idx="26">
                    <c:v>2020-08-05</c:v>
                  </c:pt>
                  <c:pt idx="27">
                    <c:v>2020-08-07</c:v>
                  </c:pt>
                </c:lvl>
              </c:multiLvlStrCache>
            </c:multiLvlStrRef>
          </c:cat>
          <c:val>
            <c:numRef>
              <c:f>Sheet1!$F$3:$F$30</c:f>
              <c:numCache>
                <c:formatCode>General</c:formatCode>
                <c:ptCount val="28"/>
                <c:pt idx="0">
                  <c:v>0</c:v>
                </c:pt>
                <c:pt idx="6">
                  <c:v>0</c:v>
                </c:pt>
                <c:pt idx="8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49-4463-97C5-F333EBA0A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584096"/>
        <c:axId val="423192336"/>
      </c:barChart>
      <c:catAx>
        <c:axId val="54858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92336"/>
        <c:crosses val="autoZero"/>
        <c:auto val="1"/>
        <c:lblAlgn val="ctr"/>
        <c:lblOffset val="100"/>
        <c:noMultiLvlLbl val="0"/>
      </c:catAx>
      <c:valAx>
        <c:axId val="42319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8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352424</xdr:colOff>
      <xdr:row>5</xdr:row>
      <xdr:rowOff>133350</xdr:rowOff>
    </xdr:from>
    <xdr:to>
      <xdr:col>28</xdr:col>
      <xdr:colOff>495300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CCC34-BAF8-4964-A92F-E28EF400B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G24" sqref="G24"/>
    </sheetView>
  </sheetViews>
  <sheetFormatPr defaultRowHeight="15" x14ac:dyDescent="0.25"/>
  <cols>
    <col min="1" max="1" width="13.85546875" style="1" customWidth="1"/>
    <col min="5" max="5" width="8.7109375" style="8" customWidth="1"/>
    <col min="6" max="6" width="72.5703125" customWidth="1"/>
    <col min="9" max="9" width="16.140625" customWidth="1"/>
    <col min="10" max="10" width="14.42578125" customWidth="1"/>
    <col min="11" max="11" width="18.140625" customWidth="1"/>
  </cols>
  <sheetData>
    <row r="1" spans="1:16" x14ac:dyDescent="0.25">
      <c r="E1" t="s">
        <v>7</v>
      </c>
      <c r="I1" t="s">
        <v>8</v>
      </c>
      <c r="J1" t="s">
        <v>9</v>
      </c>
      <c r="K1" t="s">
        <v>12</v>
      </c>
      <c r="O1">
        <v>50</v>
      </c>
      <c r="P1">
        <v>90</v>
      </c>
    </row>
    <row r="2" spans="1:16" x14ac:dyDescent="0.25">
      <c r="E2" s="5">
        <f>SUM(E4:E500)*24</f>
        <v>144.5</v>
      </c>
      <c r="G2">
        <f>SUM(G4:G37)</f>
        <v>93</v>
      </c>
      <c r="I2" s="3">
        <v>8000</v>
      </c>
      <c r="J2" s="6">
        <f>I2/(E2*(48/COUNT(E4:E51)))</f>
        <v>32.295271049596309</v>
      </c>
      <c r="K2" s="6">
        <f>J2*E2</f>
        <v>4666.666666666667</v>
      </c>
      <c r="O2">
        <f>E2*O1</f>
        <v>7225</v>
      </c>
      <c r="P2">
        <f>E2*P1</f>
        <v>13005</v>
      </c>
    </row>
    <row r="3" spans="1:16" x14ac:dyDescent="0.25">
      <c r="A3" s="1" t="s">
        <v>3</v>
      </c>
      <c r="B3" t="s">
        <v>2</v>
      </c>
      <c r="C3" t="s">
        <v>0</v>
      </c>
      <c r="D3" t="s">
        <v>1</v>
      </c>
      <c r="E3" t="s">
        <v>6</v>
      </c>
      <c r="F3" t="s">
        <v>10</v>
      </c>
      <c r="G3" t="s">
        <v>22</v>
      </c>
      <c r="I3" s="4"/>
    </row>
    <row r="4" spans="1:16" x14ac:dyDescent="0.25">
      <c r="A4" s="1">
        <v>43962</v>
      </c>
      <c r="B4" t="s">
        <v>4</v>
      </c>
      <c r="C4" s="2">
        <v>0.5625</v>
      </c>
      <c r="D4" s="2">
        <v>0.70833333333333337</v>
      </c>
      <c r="E4" s="8">
        <f>D4-C4</f>
        <v>0.14583333333333337</v>
      </c>
      <c r="G4">
        <v>3.5</v>
      </c>
      <c r="J4" t="s">
        <v>17</v>
      </c>
    </row>
    <row r="5" spans="1:16" x14ac:dyDescent="0.25">
      <c r="A5" s="1">
        <v>43966</v>
      </c>
      <c r="B5" t="s">
        <v>5</v>
      </c>
      <c r="C5" s="2">
        <v>0.47916666666666669</v>
      </c>
      <c r="D5" s="2">
        <v>0.6875</v>
      </c>
      <c r="E5" s="8">
        <f t="shared" ref="E5:E31" si="0">D5-C5</f>
        <v>0.20833333333333331</v>
      </c>
      <c r="G5">
        <v>5</v>
      </c>
      <c r="J5" s="7">
        <f>I2/E2</f>
        <v>55.363321799307961</v>
      </c>
    </row>
    <row r="6" spans="1:16" x14ac:dyDescent="0.25">
      <c r="A6" s="1">
        <v>43969</v>
      </c>
      <c r="B6" t="s">
        <v>4</v>
      </c>
      <c r="C6" s="2">
        <v>0.5</v>
      </c>
      <c r="D6" s="2">
        <v>0.70833333333333337</v>
      </c>
      <c r="E6" s="8">
        <f t="shared" si="0"/>
        <v>0.20833333333333337</v>
      </c>
      <c r="G6">
        <v>5</v>
      </c>
    </row>
    <row r="7" spans="1:16" x14ac:dyDescent="0.25">
      <c r="A7" s="1">
        <v>43973</v>
      </c>
      <c r="B7" t="s">
        <v>5</v>
      </c>
      <c r="C7" s="2">
        <v>0.5</v>
      </c>
      <c r="D7" s="2">
        <v>0.70833333333333337</v>
      </c>
      <c r="E7" s="8">
        <f t="shared" si="0"/>
        <v>0.20833333333333337</v>
      </c>
      <c r="G7">
        <v>5</v>
      </c>
    </row>
    <row r="8" spans="1:16" x14ac:dyDescent="0.25">
      <c r="A8" s="1">
        <v>43976</v>
      </c>
      <c r="B8" t="s">
        <v>4</v>
      </c>
      <c r="C8" s="2">
        <v>0.52083333333333337</v>
      </c>
      <c r="D8" s="2">
        <v>0.70833333333333337</v>
      </c>
      <c r="E8" s="8">
        <f t="shared" si="0"/>
        <v>0.1875</v>
      </c>
      <c r="G8">
        <v>4.5</v>
      </c>
    </row>
    <row r="9" spans="1:16" x14ac:dyDescent="0.25">
      <c r="A9" s="1">
        <v>43980</v>
      </c>
      <c r="B9" t="s">
        <v>5</v>
      </c>
      <c r="C9" s="2">
        <v>0.5</v>
      </c>
      <c r="D9" s="2">
        <v>0.83333333333333337</v>
      </c>
      <c r="E9" s="8">
        <f t="shared" si="0"/>
        <v>0.33333333333333337</v>
      </c>
      <c r="F9" t="s">
        <v>11</v>
      </c>
      <c r="G9">
        <v>8</v>
      </c>
    </row>
    <row r="10" spans="1:16" x14ac:dyDescent="0.25">
      <c r="A10" s="1">
        <v>43983</v>
      </c>
      <c r="B10" t="s">
        <v>4</v>
      </c>
      <c r="C10" s="2">
        <v>0.52083333333333337</v>
      </c>
      <c r="D10" s="2">
        <v>0.70833333333333337</v>
      </c>
      <c r="E10" s="8">
        <f t="shared" si="0"/>
        <v>0.1875</v>
      </c>
      <c r="G10">
        <v>4.5</v>
      </c>
    </row>
    <row r="11" spans="1:16" x14ac:dyDescent="0.25">
      <c r="A11" s="1">
        <v>43986</v>
      </c>
      <c r="B11" t="s">
        <v>16</v>
      </c>
      <c r="C11" s="2">
        <v>0.375</v>
      </c>
      <c r="D11" s="2">
        <v>0.4375</v>
      </c>
      <c r="E11" s="8">
        <f t="shared" si="0"/>
        <v>6.25E-2</v>
      </c>
      <c r="F11" t="s">
        <v>13</v>
      </c>
      <c r="G11">
        <v>1.5</v>
      </c>
    </row>
    <row r="12" spans="1:16" x14ac:dyDescent="0.25">
      <c r="A12" s="1">
        <v>44006</v>
      </c>
      <c r="B12" t="s">
        <v>14</v>
      </c>
      <c r="C12" s="2">
        <v>0.45833333333333331</v>
      </c>
      <c r="D12" s="2">
        <v>0.6875</v>
      </c>
      <c r="E12" s="8">
        <f t="shared" si="0"/>
        <v>0.22916666666666669</v>
      </c>
      <c r="G12">
        <v>5.5</v>
      </c>
    </row>
    <row r="13" spans="1:16" x14ac:dyDescent="0.25">
      <c r="A13" s="1">
        <v>44008</v>
      </c>
      <c r="B13" t="s">
        <v>5</v>
      </c>
      <c r="C13" s="2">
        <v>0.5</v>
      </c>
      <c r="D13" s="2">
        <v>0.70833333333333337</v>
      </c>
      <c r="E13" s="8">
        <f t="shared" si="0"/>
        <v>0.20833333333333337</v>
      </c>
      <c r="G13">
        <v>5</v>
      </c>
    </row>
    <row r="14" spans="1:16" x14ac:dyDescent="0.25">
      <c r="A14" s="1">
        <v>44011</v>
      </c>
      <c r="B14" t="s">
        <v>4</v>
      </c>
      <c r="C14" s="2">
        <v>0.41666666666666669</v>
      </c>
      <c r="D14" s="2">
        <v>0.70833333333333337</v>
      </c>
      <c r="E14" s="8">
        <f t="shared" si="0"/>
        <v>0.29166666666666669</v>
      </c>
      <c r="G14">
        <v>7</v>
      </c>
    </row>
    <row r="15" spans="1:16" x14ac:dyDescent="0.25">
      <c r="A15" s="1">
        <v>44013</v>
      </c>
      <c r="B15" t="s">
        <v>14</v>
      </c>
      <c r="C15" s="2">
        <v>0.58333333333333337</v>
      </c>
      <c r="D15" s="2">
        <v>0.70833333333333337</v>
      </c>
      <c r="E15" s="8">
        <f t="shared" si="0"/>
        <v>0.125</v>
      </c>
      <c r="G15">
        <v>3</v>
      </c>
    </row>
    <row r="16" spans="1:16" x14ac:dyDescent="0.25">
      <c r="A16" s="1">
        <v>44015</v>
      </c>
      <c r="B16" t="s">
        <v>5</v>
      </c>
      <c r="C16" s="2">
        <v>0.41666666666666669</v>
      </c>
      <c r="D16" s="2">
        <v>0.70833333333333337</v>
      </c>
      <c r="E16" s="8">
        <f t="shared" si="0"/>
        <v>0.29166666666666669</v>
      </c>
      <c r="G16">
        <v>7</v>
      </c>
    </row>
    <row r="17" spans="1:7" x14ac:dyDescent="0.25">
      <c r="A17" s="1">
        <v>44018</v>
      </c>
      <c r="B17" t="s">
        <v>4</v>
      </c>
      <c r="C17" s="2">
        <v>0.47916666666666669</v>
      </c>
      <c r="D17" s="2">
        <v>0.70833333333333337</v>
      </c>
      <c r="E17" s="8">
        <f t="shared" si="0"/>
        <v>0.22916666666666669</v>
      </c>
      <c r="G17">
        <v>5.5</v>
      </c>
    </row>
    <row r="18" spans="1:7" x14ac:dyDescent="0.25">
      <c r="A18" s="1">
        <v>44019</v>
      </c>
      <c r="B18" t="s">
        <v>15</v>
      </c>
      <c r="C18" s="2">
        <v>0.47916666666666669</v>
      </c>
      <c r="D18" s="2">
        <v>0.66666666666666663</v>
      </c>
      <c r="E18" s="8">
        <f t="shared" si="0"/>
        <v>0.18749999999999994</v>
      </c>
      <c r="G18">
        <v>4.5</v>
      </c>
    </row>
    <row r="19" spans="1:7" x14ac:dyDescent="0.25">
      <c r="A19" s="1">
        <v>44020</v>
      </c>
      <c r="B19" t="s">
        <v>14</v>
      </c>
      <c r="C19" s="2">
        <v>0.47916666666666669</v>
      </c>
      <c r="D19" s="2">
        <v>0.64583333333333337</v>
      </c>
      <c r="E19" s="8">
        <f t="shared" si="0"/>
        <v>0.16666666666666669</v>
      </c>
      <c r="G19">
        <v>4</v>
      </c>
    </row>
    <row r="20" spans="1:7" x14ac:dyDescent="0.25">
      <c r="A20" s="1">
        <v>44021</v>
      </c>
      <c r="B20" t="s">
        <v>16</v>
      </c>
      <c r="C20" s="2">
        <v>0.47916666666666669</v>
      </c>
      <c r="D20" s="2">
        <v>0.66666666666666663</v>
      </c>
      <c r="E20" s="8">
        <f t="shared" si="0"/>
        <v>0.18749999999999994</v>
      </c>
      <c r="G20">
        <v>4.5</v>
      </c>
    </row>
    <row r="21" spans="1:7" x14ac:dyDescent="0.25">
      <c r="A21" s="1">
        <v>44022</v>
      </c>
      <c r="B21" t="s">
        <v>5</v>
      </c>
      <c r="C21" s="2">
        <v>0.5</v>
      </c>
      <c r="D21" s="2">
        <v>0.70833333333333337</v>
      </c>
      <c r="E21" s="8">
        <f t="shared" si="0"/>
        <v>0.20833333333333337</v>
      </c>
      <c r="G21">
        <v>5</v>
      </c>
    </row>
    <row r="22" spans="1:7" x14ac:dyDescent="0.25">
      <c r="A22" s="1">
        <v>44026</v>
      </c>
      <c r="B22" t="s">
        <v>15</v>
      </c>
      <c r="C22" s="2">
        <v>0.5</v>
      </c>
      <c r="D22" s="2">
        <v>0.625</v>
      </c>
      <c r="E22" s="8">
        <f t="shared" si="0"/>
        <v>0.125</v>
      </c>
      <c r="G22">
        <v>3</v>
      </c>
    </row>
    <row r="23" spans="1:7" x14ac:dyDescent="0.25">
      <c r="A23" s="1">
        <v>44028</v>
      </c>
      <c r="B23" t="s">
        <v>16</v>
      </c>
      <c r="C23" s="2">
        <v>0.5</v>
      </c>
      <c r="D23" s="2">
        <v>0.70833333333333337</v>
      </c>
      <c r="E23" s="8">
        <f t="shared" si="0"/>
        <v>0.20833333333333337</v>
      </c>
      <c r="G23">
        <v>2</v>
      </c>
    </row>
    <row r="24" spans="1:7" x14ac:dyDescent="0.25">
      <c r="A24" s="1">
        <v>44060</v>
      </c>
      <c r="B24" t="s">
        <v>5</v>
      </c>
      <c r="C24" s="2">
        <v>0.47916666666666669</v>
      </c>
      <c r="D24" s="2">
        <v>0.70833333333333337</v>
      </c>
      <c r="E24" s="8">
        <f t="shared" si="0"/>
        <v>0.22916666666666669</v>
      </c>
    </row>
    <row r="25" spans="1:7" x14ac:dyDescent="0.25">
      <c r="A25" s="1">
        <v>44032</v>
      </c>
      <c r="B25" t="s">
        <v>4</v>
      </c>
      <c r="C25" s="2">
        <v>0.45833333333333331</v>
      </c>
      <c r="D25" s="2">
        <v>0.70833333333333337</v>
      </c>
      <c r="E25" s="8">
        <f t="shared" si="0"/>
        <v>0.25000000000000006</v>
      </c>
      <c r="F25" t="s">
        <v>18</v>
      </c>
    </row>
    <row r="26" spans="1:7" x14ac:dyDescent="0.25">
      <c r="A26" s="1">
        <v>44033</v>
      </c>
      <c r="B26" t="s">
        <v>15</v>
      </c>
      <c r="C26" s="2">
        <v>0.41666666666666669</v>
      </c>
      <c r="D26" s="2">
        <v>0.66666666666666663</v>
      </c>
      <c r="E26" s="8">
        <f t="shared" si="0"/>
        <v>0.24999999999999994</v>
      </c>
    </row>
    <row r="27" spans="1:7" x14ac:dyDescent="0.25">
      <c r="A27" s="1">
        <v>44034</v>
      </c>
      <c r="B27" t="s">
        <v>14</v>
      </c>
      <c r="C27" s="2">
        <v>0.39583333333333331</v>
      </c>
      <c r="D27" s="2">
        <v>0.6875</v>
      </c>
      <c r="E27" s="8">
        <f t="shared" si="0"/>
        <v>0.29166666666666669</v>
      </c>
    </row>
    <row r="28" spans="1:7" x14ac:dyDescent="0.25">
      <c r="A28" s="1">
        <v>44043</v>
      </c>
      <c r="B28" t="s">
        <v>5</v>
      </c>
      <c r="C28" s="2">
        <v>0.375</v>
      </c>
      <c r="D28" s="2">
        <v>0.70833333333333337</v>
      </c>
      <c r="E28" s="8">
        <f t="shared" si="0"/>
        <v>0.33333333333333337</v>
      </c>
      <c r="F28" t="s">
        <v>20</v>
      </c>
    </row>
    <row r="29" spans="1:7" x14ac:dyDescent="0.25">
      <c r="A29" s="1">
        <v>44048</v>
      </c>
      <c r="B29" t="s">
        <v>14</v>
      </c>
      <c r="C29" s="2">
        <v>0.41666666666666669</v>
      </c>
      <c r="D29" s="2">
        <v>0.625</v>
      </c>
      <c r="E29" s="8">
        <f t="shared" si="0"/>
        <v>0.20833333333333331</v>
      </c>
      <c r="F29" t="s">
        <v>19</v>
      </c>
    </row>
    <row r="30" spans="1:7" x14ac:dyDescent="0.25">
      <c r="A30" s="1">
        <v>44050</v>
      </c>
      <c r="B30" t="s">
        <v>5</v>
      </c>
      <c r="C30" s="2">
        <v>0.47916666666666669</v>
      </c>
      <c r="D30" s="2">
        <v>0.66666666666666663</v>
      </c>
      <c r="E30" s="8">
        <f t="shared" si="0"/>
        <v>0.18749999999999994</v>
      </c>
      <c r="F30" t="s">
        <v>21</v>
      </c>
    </row>
    <row r="31" spans="1:7" x14ac:dyDescent="0.25">
      <c r="A31" s="1">
        <v>44057</v>
      </c>
      <c r="B31" t="s">
        <v>5</v>
      </c>
      <c r="C31" s="2">
        <v>0.4375</v>
      </c>
      <c r="D31" s="2">
        <v>0.70833333333333337</v>
      </c>
      <c r="E31" s="8">
        <f t="shared" si="0"/>
        <v>0.27083333333333337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</dc:creator>
  <cp:lastModifiedBy>Brandon</cp:lastModifiedBy>
  <dcterms:created xsi:type="dcterms:W3CDTF">2015-06-05T18:17:20Z</dcterms:created>
  <dcterms:modified xsi:type="dcterms:W3CDTF">2020-11-20T08:39:57Z</dcterms:modified>
</cp:coreProperties>
</file>