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4355" windowHeight="697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3"/>
  <c r="D2" i="5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3"/>
  <c r="A2"/>
  <c r="B3" i="4"/>
  <c r="B4"/>
  <c r="B2"/>
  <c r="A2"/>
  <c r="A14" i="2"/>
  <c r="A15" s="1"/>
  <c r="A16" s="1"/>
  <c r="B3"/>
  <c r="B4"/>
  <c r="B5"/>
  <c r="B6"/>
  <c r="B7"/>
  <c r="B8"/>
  <c r="B9"/>
  <c r="B10"/>
  <c r="B11"/>
  <c r="B12"/>
  <c r="B13"/>
  <c r="B14"/>
  <c r="B15"/>
  <c r="B2"/>
  <c r="B5" i="4" l="1"/>
  <c r="B16" i="2"/>
  <c r="A17"/>
  <c r="B6" i="4" l="1"/>
  <c r="A18" i="2"/>
  <c r="B17"/>
  <c r="B7" i="4" l="1"/>
  <c r="B18" i="2"/>
  <c r="A19"/>
  <c r="B8" i="4" l="1"/>
  <c r="A20" i="2"/>
  <c r="B19"/>
  <c r="B9" i="4" l="1"/>
  <c r="B20" i="2"/>
  <c r="A21"/>
  <c r="B10" i="4" l="1"/>
  <c r="A22" i="2"/>
  <c r="B21"/>
  <c r="B11" i="4" l="1"/>
  <c r="B22" i="2"/>
  <c r="A23"/>
  <c r="B12" i="4" l="1"/>
  <c r="A24" i="2"/>
  <c r="B23"/>
  <c r="B13" i="4" l="1"/>
  <c r="B24" i="2"/>
  <c r="A25"/>
  <c r="B14" i="4" l="1"/>
  <c r="A26" i="2"/>
  <c r="B25"/>
  <c r="B15" i="4" l="1"/>
  <c r="B26" i="2"/>
  <c r="A27"/>
  <c r="B16" i="4" l="1"/>
  <c r="A28" i="2"/>
  <c r="B27"/>
  <c r="B17" i="4" l="1"/>
  <c r="B28" i="2"/>
  <c r="A29"/>
  <c r="B18" i="4" l="1"/>
  <c r="A30" i="2"/>
  <c r="B29"/>
  <c r="B19" i="4" l="1"/>
  <c r="B30" i="2"/>
  <c r="A31"/>
  <c r="B20" i="4" l="1"/>
  <c r="A32" i="2"/>
  <c r="B31"/>
  <c r="B21" i="4" l="1"/>
  <c r="B32" i="2"/>
  <c r="A33"/>
  <c r="B22" i="4" l="1"/>
  <c r="A34" i="2"/>
  <c r="B33"/>
  <c r="B23" i="4" l="1"/>
  <c r="B34" i="2"/>
  <c r="A35"/>
  <c r="B24" i="4" l="1"/>
  <c r="A36" i="2"/>
  <c r="B35"/>
  <c r="B25" i="4" l="1"/>
  <c r="B36" i="2"/>
  <c r="A37"/>
  <c r="B26" i="4" l="1"/>
  <c r="A38" i="2"/>
  <c r="B37"/>
  <c r="B27" i="4" l="1"/>
  <c r="B38" i="2"/>
  <c r="A39"/>
  <c r="B28" i="4" l="1"/>
  <c r="A40" i="2"/>
  <c r="B39"/>
  <c r="B29" i="4" l="1"/>
  <c r="B40" i="2"/>
  <c r="A41"/>
  <c r="B30" i="4" l="1"/>
  <c r="A42" i="2"/>
  <c r="B41"/>
  <c r="B31" i="4" l="1"/>
  <c r="B42" i="2"/>
  <c r="A43"/>
  <c r="B32" i="4" l="1"/>
  <c r="A44" i="2"/>
  <c r="B43"/>
  <c r="B33" i="4" l="1"/>
  <c r="B44" i="2"/>
  <c r="A45"/>
  <c r="B34" i="4" l="1"/>
  <c r="A46" i="2"/>
  <c r="B45"/>
  <c r="B35" i="4" l="1"/>
  <c r="B46" i="2"/>
  <c r="A47"/>
  <c r="B36" i="4" l="1"/>
  <c r="A48" i="2"/>
  <c r="B47"/>
  <c r="B37" i="4" l="1"/>
  <c r="B48" i="2"/>
  <c r="A49"/>
  <c r="B38" i="4" l="1"/>
  <c r="A50" i="2"/>
  <c r="B49"/>
  <c r="B39" i="4" l="1"/>
  <c r="A51" i="2"/>
  <c r="B50"/>
  <c r="B40" i="4" l="1"/>
  <c r="A52" i="2"/>
  <c r="B51"/>
  <c r="B41" i="4" l="1"/>
  <c r="A53" i="2"/>
  <c r="B52"/>
  <c r="B42" i="4" l="1"/>
  <c r="A54" i="2"/>
  <c r="B53"/>
  <c r="B43" i="4" l="1"/>
  <c r="A55" i="2"/>
  <c r="B54"/>
  <c r="B44" i="4" l="1"/>
  <c r="A56" i="2"/>
  <c r="B55"/>
  <c r="B45" i="4" l="1"/>
  <c r="A57" i="2"/>
  <c r="B56"/>
  <c r="B46" i="4" l="1"/>
  <c r="A58" i="2"/>
  <c r="B57"/>
  <c r="B47" i="4" l="1"/>
  <c r="A59" i="2"/>
  <c r="B58"/>
  <c r="B48" i="4" l="1"/>
  <c r="A60" i="2"/>
  <c r="B59"/>
  <c r="B49" i="4" l="1"/>
  <c r="A61" i="2"/>
  <c r="B60"/>
  <c r="B50" i="4" l="1"/>
  <c r="A62" i="2"/>
  <c r="B61"/>
  <c r="B51" i="4" l="1"/>
  <c r="A63" i="2"/>
  <c r="B62"/>
  <c r="B52" i="4" l="1"/>
  <c r="A64" i="2"/>
  <c r="B63"/>
  <c r="B53" i="4" l="1"/>
  <c r="A65" i="2"/>
  <c r="B64"/>
  <c r="B54" i="4" l="1"/>
  <c r="A66" i="2"/>
  <c r="B65"/>
  <c r="B55" i="4" l="1"/>
  <c r="A67" i="2"/>
  <c r="B66"/>
  <c r="B56" i="4" l="1"/>
  <c r="A68" i="2"/>
  <c r="B67"/>
  <c r="B57" i="4" l="1"/>
  <c r="A69" i="2"/>
  <c r="B68"/>
  <c r="B58" i="4" l="1"/>
  <c r="A70" i="2"/>
  <c r="B69"/>
  <c r="B59" i="4" l="1"/>
  <c r="A71" i="2"/>
  <c r="B70"/>
  <c r="B60" i="4" l="1"/>
  <c r="A72" i="2"/>
  <c r="B71"/>
  <c r="B61" i="4" l="1"/>
  <c r="A73" i="2"/>
  <c r="B72"/>
  <c r="B62" i="4" l="1"/>
  <c r="A74" i="2"/>
  <c r="B73"/>
  <c r="B63" i="4" l="1"/>
  <c r="A75" i="2"/>
  <c r="B74"/>
  <c r="B64" i="4" l="1"/>
  <c r="A76" i="2"/>
  <c r="B75"/>
  <c r="B65" i="4" l="1"/>
  <c r="A77" i="2"/>
  <c r="B76"/>
  <c r="B66" i="4" l="1"/>
  <c r="A78" i="2"/>
  <c r="B77"/>
  <c r="B67" i="4" l="1"/>
  <c r="A79" i="2"/>
  <c r="B78"/>
  <c r="B68" i="4" l="1"/>
  <c r="A80" i="2"/>
  <c r="B79"/>
  <c r="B69" i="4" l="1"/>
  <c r="A81" i="2"/>
  <c r="B80"/>
  <c r="B70" i="4" l="1"/>
  <c r="A82" i="2"/>
  <c r="B81"/>
  <c r="B71" i="4" l="1"/>
  <c r="A83" i="2"/>
  <c r="B82"/>
  <c r="B72" i="4" l="1"/>
  <c r="A84" i="2"/>
  <c r="B83"/>
  <c r="B73" i="4" l="1"/>
  <c r="A85" i="2"/>
  <c r="B84"/>
  <c r="B74" i="4" l="1"/>
  <c r="A86" i="2"/>
  <c r="B85"/>
  <c r="B75" i="4" l="1"/>
  <c r="A87" i="2"/>
  <c r="B86"/>
  <c r="B76" i="4" l="1"/>
  <c r="A88" i="2"/>
  <c r="B87"/>
  <c r="B77" i="4" l="1"/>
  <c r="A89" i="2"/>
  <c r="B88"/>
  <c r="B78" i="4" l="1"/>
  <c r="A90" i="2"/>
  <c r="B89"/>
  <c r="B79" i="4" l="1"/>
  <c r="A91" i="2"/>
  <c r="B90"/>
  <c r="B80" i="4" l="1"/>
  <c r="A92" i="2"/>
  <c r="B91"/>
  <c r="B81" i="4" l="1"/>
  <c r="A93" i="2"/>
  <c r="B92"/>
  <c r="B82" i="4" l="1"/>
  <c r="A94" i="2"/>
  <c r="B93"/>
  <c r="B83" i="4" l="1"/>
  <c r="A95" i="2"/>
  <c r="B94"/>
  <c r="B84" i="4" l="1"/>
  <c r="A96" i="2"/>
  <c r="B95"/>
  <c r="B85" i="4" l="1"/>
  <c r="A97" i="2"/>
  <c r="B96"/>
  <c r="B86" i="4" l="1"/>
  <c r="A98" i="2"/>
  <c r="B97"/>
  <c r="B87" i="4" l="1"/>
  <c r="A99" i="2"/>
  <c r="B98"/>
  <c r="B88" i="4" l="1"/>
  <c r="A100" i="2"/>
  <c r="B99"/>
  <c r="B89" i="4" l="1"/>
  <c r="A101" i="2"/>
  <c r="B100"/>
  <c r="B90" i="4" l="1"/>
  <c r="A102" i="2"/>
  <c r="B101"/>
  <c r="B91" i="4" l="1"/>
  <c r="A103" i="2"/>
  <c r="B102"/>
  <c r="B92" i="4" l="1"/>
  <c r="A104" i="2"/>
  <c r="B103"/>
  <c r="B93" i="4" l="1"/>
  <c r="A105" i="2"/>
  <c r="B104"/>
  <c r="B94" i="4" l="1"/>
  <c r="A106" i="2"/>
  <c r="B105"/>
  <c r="B95" i="4" l="1"/>
  <c r="A107" i="2"/>
  <c r="B106"/>
  <c r="B96" i="4" l="1"/>
  <c r="A108" i="2"/>
  <c r="B107"/>
  <c r="B97" i="4" l="1"/>
  <c r="A109" i="2"/>
  <c r="B108"/>
  <c r="B98" i="4" l="1"/>
  <c r="A110" i="2"/>
  <c r="B109"/>
  <c r="B99" i="4" l="1"/>
  <c r="A111" i="2"/>
  <c r="B110"/>
  <c r="B100" i="4" l="1"/>
  <c r="A112" i="2"/>
  <c r="B111"/>
  <c r="B102" i="4" l="1"/>
  <c r="B101"/>
  <c r="A113" i="2"/>
  <c r="B112"/>
  <c r="A114" l="1"/>
  <c r="B113"/>
  <c r="A115" l="1"/>
  <c r="B114"/>
  <c r="A116" l="1"/>
  <c r="B115"/>
  <c r="A117" l="1"/>
  <c r="B116"/>
  <c r="A118" l="1"/>
  <c r="B117"/>
  <c r="A119" l="1"/>
  <c r="B118"/>
  <c r="A120" l="1"/>
  <c r="B119"/>
  <c r="A121" l="1"/>
  <c r="B120"/>
  <c r="A122" l="1"/>
  <c r="B121"/>
  <c r="A123" l="1"/>
  <c r="B122"/>
  <c r="A124" l="1"/>
  <c r="B123"/>
  <c r="A125" l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B124"/>
</calcChain>
</file>

<file path=xl/sharedStrings.xml><?xml version="1.0" encoding="utf-8"?>
<sst xmlns="http://schemas.openxmlformats.org/spreadsheetml/2006/main" count="90" uniqueCount="90">
  <si>
    <t>activity</t>
  </si>
  <si>
    <t>value</t>
  </si>
  <si>
    <t>running</t>
  </si>
  <si>
    <t>jumping</t>
  </si>
  <si>
    <t>eating</t>
  </si>
  <si>
    <t>yelling</t>
  </si>
  <si>
    <t>yoddling</t>
  </si>
  <si>
    <t>playing</t>
  </si>
  <si>
    <t>biting</t>
  </si>
  <si>
    <t>scratching</t>
  </si>
  <si>
    <t>sleeping</t>
  </si>
  <si>
    <t>Microsoft</t>
  </si>
  <si>
    <t>Amazon</t>
  </si>
  <si>
    <t>IBM</t>
  </si>
  <si>
    <t>Apple</t>
  </si>
  <si>
    <t>Friendship</t>
  </si>
  <si>
    <t>Leanne</t>
  </si>
  <si>
    <t>March</t>
  </si>
  <si>
    <t>April</t>
  </si>
  <si>
    <t>May</t>
  </si>
  <si>
    <t>June</t>
  </si>
  <si>
    <t>July</t>
  </si>
  <si>
    <t>August</t>
  </si>
  <si>
    <t>September</t>
  </si>
  <si>
    <t>January</t>
  </si>
  <si>
    <t>February</t>
  </si>
  <si>
    <t>P(Singapore)</t>
  </si>
  <si>
    <t>A</t>
  </si>
  <si>
    <t>B</t>
  </si>
  <si>
    <t>Cumulative</t>
  </si>
  <si>
    <t>sin*exp</t>
  </si>
  <si>
    <t>sin+cos*exp</t>
  </si>
  <si>
    <t>asin</t>
  </si>
  <si>
    <t>Year</t>
  </si>
  <si>
    <t>Nuclear</t>
  </si>
  <si>
    <t>Coal</t>
  </si>
  <si>
    <t>Natural Gas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</si>
  <si>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</si>
  <si>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</si>
  <si>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</si>
  <si>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</si>
  <si>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</si>
  <si>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</si>
  <si>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</si>
  <si>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</si>
  <si>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</si>
  <si>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</si>
  <si>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</si>
  <si>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</si>
  <si>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</si>
  <si>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</si>
  <si>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</si>
  <si>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</si>
  <si>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</si>
  <si>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</si>
  <si>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</si>
  <si>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</si>
  <si>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</si>
  <si>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</si>
  <si>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</si>
  <si>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</si>
  <si>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</si>
  <si>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</si>
  <si>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</si>
  <si>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</si>
  <si>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</si>
  <si>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</si>
  <si>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</si>
  <si>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</si>
  <si>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</si>
  <si>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</si>
  <si>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</si>
  <si>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</si>
  <si>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</si>
  <si>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</si>
  <si>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</si>
  <si>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</si>
  <si>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</si>
  <si>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</si>
  <si>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</si>
  <si>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</si>
  <si>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</si>
  <si>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</si>
  <si>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</si>
  <si>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</si>
  <si>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</si>
  <si>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</si>
  <si>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</si>
  <si>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HydroElectric</t>
  </si>
  <si>
    <t>Oil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</si>
</sst>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29303B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Sheet4!$B$1</c:f>
              <c:strCache>
                <c:ptCount val="1"/>
                <c:pt idx="0">
                  <c:v>P(Singapore)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  <c:pt idx="21">
                  <c:v>6.299999999999998</c:v>
                </c:pt>
                <c:pt idx="22">
                  <c:v>6.5999999999999979</c:v>
                </c:pt>
                <c:pt idx="23">
                  <c:v>6.8999999999999977</c:v>
                </c:pt>
                <c:pt idx="24">
                  <c:v>7.1999999999999975</c:v>
                </c:pt>
                <c:pt idx="25">
                  <c:v>7.4999999999999973</c:v>
                </c:pt>
                <c:pt idx="26">
                  <c:v>7.7999999999999972</c:v>
                </c:pt>
                <c:pt idx="27">
                  <c:v>8.0999999999999979</c:v>
                </c:pt>
                <c:pt idx="28">
                  <c:v>8.3999999999999986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9.6000000000000014</c:v>
                </c:pt>
                <c:pt idx="33">
                  <c:v>9.9000000000000021</c:v>
                </c:pt>
                <c:pt idx="34">
                  <c:v>10.200000000000003</c:v>
                </c:pt>
                <c:pt idx="35">
                  <c:v>10.500000000000004</c:v>
                </c:pt>
                <c:pt idx="36">
                  <c:v>10.800000000000004</c:v>
                </c:pt>
                <c:pt idx="37">
                  <c:v>11.100000000000005</c:v>
                </c:pt>
                <c:pt idx="38">
                  <c:v>11.400000000000006</c:v>
                </c:pt>
                <c:pt idx="39">
                  <c:v>11.700000000000006</c:v>
                </c:pt>
                <c:pt idx="40">
                  <c:v>12.000000000000007</c:v>
                </c:pt>
                <c:pt idx="41">
                  <c:v>12.300000000000008</c:v>
                </c:pt>
                <c:pt idx="42">
                  <c:v>12.600000000000009</c:v>
                </c:pt>
                <c:pt idx="43">
                  <c:v>12.900000000000009</c:v>
                </c:pt>
                <c:pt idx="44">
                  <c:v>13.20000000000001</c:v>
                </c:pt>
                <c:pt idx="45">
                  <c:v>13.500000000000011</c:v>
                </c:pt>
                <c:pt idx="46">
                  <c:v>13.800000000000011</c:v>
                </c:pt>
                <c:pt idx="47">
                  <c:v>14.100000000000012</c:v>
                </c:pt>
                <c:pt idx="48">
                  <c:v>14.400000000000013</c:v>
                </c:pt>
                <c:pt idx="49">
                  <c:v>14.700000000000014</c:v>
                </c:pt>
                <c:pt idx="50">
                  <c:v>15.000000000000014</c:v>
                </c:pt>
                <c:pt idx="51">
                  <c:v>15.300000000000015</c:v>
                </c:pt>
                <c:pt idx="52">
                  <c:v>15.600000000000016</c:v>
                </c:pt>
                <c:pt idx="53">
                  <c:v>15.900000000000016</c:v>
                </c:pt>
                <c:pt idx="54">
                  <c:v>16.200000000000017</c:v>
                </c:pt>
                <c:pt idx="55">
                  <c:v>16.500000000000018</c:v>
                </c:pt>
                <c:pt idx="56">
                  <c:v>16.800000000000018</c:v>
                </c:pt>
                <c:pt idx="57">
                  <c:v>17.100000000000019</c:v>
                </c:pt>
                <c:pt idx="58">
                  <c:v>17.40000000000002</c:v>
                </c:pt>
                <c:pt idx="59">
                  <c:v>17.700000000000021</c:v>
                </c:pt>
                <c:pt idx="60">
                  <c:v>18.000000000000021</c:v>
                </c:pt>
                <c:pt idx="61">
                  <c:v>18.300000000000022</c:v>
                </c:pt>
                <c:pt idx="62">
                  <c:v>18.600000000000023</c:v>
                </c:pt>
                <c:pt idx="63">
                  <c:v>18.900000000000023</c:v>
                </c:pt>
                <c:pt idx="64">
                  <c:v>19.200000000000024</c:v>
                </c:pt>
                <c:pt idx="65">
                  <c:v>19.500000000000025</c:v>
                </c:pt>
                <c:pt idx="66">
                  <c:v>19.800000000000026</c:v>
                </c:pt>
                <c:pt idx="67">
                  <c:v>20.100000000000026</c:v>
                </c:pt>
                <c:pt idx="68">
                  <c:v>20.400000000000027</c:v>
                </c:pt>
                <c:pt idx="69">
                  <c:v>20.700000000000028</c:v>
                </c:pt>
                <c:pt idx="70">
                  <c:v>21.000000000000028</c:v>
                </c:pt>
                <c:pt idx="71">
                  <c:v>21.300000000000029</c:v>
                </c:pt>
                <c:pt idx="72">
                  <c:v>21.60000000000003</c:v>
                </c:pt>
                <c:pt idx="73">
                  <c:v>21.900000000000031</c:v>
                </c:pt>
                <c:pt idx="74">
                  <c:v>22.200000000000031</c:v>
                </c:pt>
                <c:pt idx="75">
                  <c:v>22.500000000000032</c:v>
                </c:pt>
                <c:pt idx="76">
                  <c:v>22.800000000000033</c:v>
                </c:pt>
                <c:pt idx="77">
                  <c:v>23.100000000000033</c:v>
                </c:pt>
                <c:pt idx="78">
                  <c:v>23.400000000000034</c:v>
                </c:pt>
                <c:pt idx="79">
                  <c:v>23.700000000000035</c:v>
                </c:pt>
                <c:pt idx="80">
                  <c:v>24.000000000000036</c:v>
                </c:pt>
                <c:pt idx="81">
                  <c:v>24.300000000000036</c:v>
                </c:pt>
                <c:pt idx="82">
                  <c:v>24.600000000000037</c:v>
                </c:pt>
                <c:pt idx="83">
                  <c:v>24.900000000000038</c:v>
                </c:pt>
                <c:pt idx="84">
                  <c:v>25.200000000000038</c:v>
                </c:pt>
                <c:pt idx="85">
                  <c:v>25.500000000000039</c:v>
                </c:pt>
                <c:pt idx="86">
                  <c:v>25.80000000000004</c:v>
                </c:pt>
                <c:pt idx="87">
                  <c:v>26.100000000000041</c:v>
                </c:pt>
                <c:pt idx="88">
                  <c:v>26.400000000000041</c:v>
                </c:pt>
                <c:pt idx="89">
                  <c:v>26.700000000000042</c:v>
                </c:pt>
                <c:pt idx="90">
                  <c:v>27.000000000000043</c:v>
                </c:pt>
                <c:pt idx="91">
                  <c:v>27.300000000000043</c:v>
                </c:pt>
                <c:pt idx="92">
                  <c:v>27.600000000000044</c:v>
                </c:pt>
                <c:pt idx="93">
                  <c:v>27.900000000000045</c:v>
                </c:pt>
                <c:pt idx="94">
                  <c:v>28.200000000000045</c:v>
                </c:pt>
                <c:pt idx="95">
                  <c:v>28.500000000000046</c:v>
                </c:pt>
                <c:pt idx="96">
                  <c:v>28.800000000000047</c:v>
                </c:pt>
                <c:pt idx="97">
                  <c:v>29.100000000000048</c:v>
                </c:pt>
                <c:pt idx="98">
                  <c:v>29.400000000000048</c:v>
                </c:pt>
                <c:pt idx="99">
                  <c:v>29.700000000000049</c:v>
                </c:pt>
                <c:pt idx="100">
                  <c:v>30.00000000000005</c:v>
                </c:pt>
              </c:numCache>
            </c:numRef>
          </c:xVal>
          <c:yVal>
            <c:numRef>
              <c:f>Sheet4!$B$2:$B$102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0.9955654174830928</c:v>
                </c:pt>
                <c:pt idx="2">
                  <c:v>0.98237931461817762</c:v>
                </c:pt>
                <c:pt idx="3">
                  <c:v>0.96078943915232318</c:v>
                </c:pt>
                <c:pt idx="4">
                  <c:v>0.93135840211135201</c:v>
                </c:pt>
                <c:pt idx="5">
                  <c:v>0.89483931681436979</c:v>
                </c:pt>
                <c:pt idx="6">
                  <c:v>0.85214378896621135</c:v>
                </c:pt>
                <c:pt idx="7">
                  <c:v>0.80430415606557226</c:v>
                </c:pt>
                <c:pt idx="8">
                  <c:v>0.75243215608930325</c:v>
                </c:pt>
                <c:pt idx="9">
                  <c:v>0.69767632607103103</c:v>
                </c:pt>
                <c:pt idx="10">
                  <c:v>0.64118038842995473</c:v>
                </c:pt>
                <c:pt idx="11">
                  <c:v>0.58404468844138302</c:v>
                </c:pt>
                <c:pt idx="12">
                  <c:v>0.52729242404304877</c:v>
                </c:pt>
                <c:pt idx="13">
                  <c:v>0.4718419924920747</c:v>
                </c:pt>
                <c:pt idx="14">
                  <c:v>0.41848630604256465</c:v>
                </c:pt>
                <c:pt idx="15">
                  <c:v>0.36787944117144256</c:v>
                </c:pt>
                <c:pt idx="16">
                  <c:v>0.32053052101554136</c:v>
                </c:pt>
                <c:pt idx="17">
                  <c:v>0.27680432110155651</c:v>
                </c:pt>
                <c:pt idx="18">
                  <c:v>0.2369277586821219</c:v>
                </c:pt>
                <c:pt idx="19">
                  <c:v>0.20100119122573201</c:v>
                </c:pt>
                <c:pt idx="20">
                  <c:v>0.16901331540606623</c:v>
                </c:pt>
                <c:pt idx="21">
                  <c:v>0.14085842092104517</c:v>
                </c:pt>
                <c:pt idx="22">
                  <c:v>0.11635480280870403</c:v>
                </c:pt>
                <c:pt idx="23">
                  <c:v>9.5263255327810326E-2</c:v>
                </c:pt>
                <c:pt idx="24">
                  <c:v>7.7304740443299824E-2</c:v>
                </c:pt>
                <c:pt idx="25">
                  <c:v>6.2176524022116486E-2</c:v>
                </c:pt>
                <c:pt idx="26">
                  <c:v>4.9566283504911879E-2</c:v>
                </c:pt>
                <c:pt idx="27">
                  <c:v>3.91638950989871E-2</c:v>
                </c:pt>
                <c:pt idx="28">
                  <c:v>3.0670793026394083E-2</c:v>
                </c:pt>
                <c:pt idx="29">
                  <c:v>2.3806948722729038E-2</c:v>
                </c:pt>
                <c:pt idx="30">
                  <c:v>1.831563888873422E-2</c:v>
                </c:pt>
                <c:pt idx="31">
                  <c:v>1.3966256466258153E-2</c:v>
                </c:pt>
                <c:pt idx="32">
                  <c:v>1.0555469566198794E-2</c:v>
                </c:pt>
                <c:pt idx="33">
                  <c:v>7.9070540515934207E-3</c:v>
                </c:pt>
                <c:pt idx="34">
                  <c:v>5.8707212757383997E-3</c:v>
                </c:pt>
                <c:pt idx="35">
                  <c:v>4.3202394740941008E-3</c:v>
                </c:pt>
                <c:pt idx="36">
                  <c:v>3.1511115984443894E-3</c:v>
                </c:pt>
                <c:pt idx="37">
                  <c:v>2.2780295447415444E-3</c:v>
                </c:pt>
                <c:pt idx="38">
                  <c:v>1.6322794952194908E-3</c:v>
                </c:pt>
                <c:pt idx="39">
                  <c:v>1.1592291739045413E-3</c:v>
                </c:pt>
                <c:pt idx="40">
                  <c:v>8.1598783507219608E-4</c:v>
                </c:pt>
                <c:pt idx="41">
                  <c:v>5.6929539489181114E-4</c:v>
                </c:pt>
                <c:pt idx="42">
                  <c:v>3.936690406550758E-4</c:v>
                </c:pt>
                <c:pt idx="43">
                  <c:v>2.6981398582670568E-4</c:v>
                </c:pt>
                <c:pt idx="44">
                  <c:v>1.8328936133371609E-4</c:v>
                </c:pt>
                <c:pt idx="45">
                  <c:v>1.2340980408664937E-4</c:v>
                </c:pt>
                <c:pt idx="46">
                  <c:v>8.2357218861739412E-5</c:v>
                </c:pt>
                <c:pt idx="47">
                  <c:v>5.4474504244672595E-5</c:v>
                </c:pt>
                <c:pt idx="48">
                  <c:v>3.5712849641655886E-5</c:v>
                </c:pt>
                <c:pt idx="49">
                  <c:v>2.3205735010578543E-5</c:v>
                </c:pt>
                <c:pt idx="50">
                  <c:v>1.4945338524752216E-5</c:v>
                </c:pt>
                <c:pt idx="51">
                  <c:v>9.5401628731339727E-6</c:v>
                </c:pt>
                <c:pt idx="52">
                  <c:v>6.0359471205639892E-6</c:v>
                </c:pt>
                <c:pt idx="53">
                  <c:v>3.7850765585156765E-6</c:v>
                </c:pt>
                <c:pt idx="54">
                  <c:v>2.3525751999819988E-6</c:v>
                </c:pt>
                <c:pt idx="55">
                  <c:v>1.4492788871223183E-6</c:v>
                </c:pt>
                <c:pt idx="56">
                  <c:v>8.8491187089090317E-7</c:v>
                </c:pt>
                <c:pt idx="57">
                  <c:v>5.3553478029932933E-7</c:v>
                </c:pt>
                <c:pt idx="58">
                  <c:v>3.2122914817023229E-7</c:v>
                </c:pt>
                <c:pt idx="59">
                  <c:v>1.9097732917305876E-7</c:v>
                </c:pt>
                <c:pt idx="60">
                  <c:v>1.1253517473441832E-7</c:v>
                </c:pt>
                <c:pt idx="61">
                  <c:v>6.572557109674193E-8</c:v>
                </c:pt>
                <c:pt idx="62">
                  <c:v>3.8046967798521791E-8</c:v>
                </c:pt>
                <c:pt idx="63">
                  <c:v>2.1829577923071497E-8</c:v>
                </c:pt>
                <c:pt idx="64">
                  <c:v>1.2413956862467046E-8</c:v>
                </c:pt>
                <c:pt idx="65">
                  <c:v>6.9970459426471621E-9</c:v>
                </c:pt>
                <c:pt idx="66">
                  <c:v>3.9089383951917966E-9</c:v>
                </c:pt>
                <c:pt idx="67">
                  <c:v>2.1644249725838449E-9</c:v>
                </c:pt>
                <c:pt idx="68">
                  <c:v>1.1878615868710085E-9</c:v>
                </c:pt>
                <c:pt idx="69">
                  <c:v>6.4614313899369336E-10</c:v>
                </c:pt>
                <c:pt idx="70">
                  <c:v>3.4836244999780774E-10</c:v>
                </c:pt>
                <c:pt idx="71">
                  <c:v>1.8615442520797387E-10</c:v>
                </c:pt>
                <c:pt idx="72">
                  <c:v>9.8595021036373964E-11</c:v>
                </c:pt>
                <c:pt idx="73">
                  <c:v>5.1757931274210023E-11</c:v>
                </c:pt>
                <c:pt idx="74">
                  <c:v>2.6930013774517647E-11</c:v>
                </c:pt>
                <c:pt idx="75">
                  <c:v>1.3887890837338546E-11</c:v>
                </c:pt>
                <c:pt idx="76">
                  <c:v>7.0986549971507884E-12</c:v>
                </c:pt>
                <c:pt idx="77">
                  <c:v>3.5963454436682696E-12</c:v>
                </c:pt>
                <c:pt idx="78">
                  <c:v>1.8057777495528171E-12</c:v>
                </c:pt>
                <c:pt idx="79">
                  <c:v>8.9872553843406422E-13</c:v>
                </c:pt>
                <c:pt idx="80">
                  <c:v>4.4331205373282501E-13</c:v>
                </c:pt>
                <c:pt idx="81">
                  <c:v>2.1671553440683056E-13</c:v>
                </c:pt>
                <c:pt idx="82">
                  <c:v>1.0502709812953981E-13</c:v>
                </c:pt>
                <c:pt idx="83">
                  <c:v>5.0404125317982107E-14</c:v>
                </c:pt>
                <c:pt idx="84">
                  <c:v>2.3980817331903381E-14</c:v>
                </c:pt>
                <c:pt idx="85">
                  <c:v>1.1324274851176597E-14</c:v>
                </c:pt>
                <c:pt idx="86">
                  <c:v>5.3290705182007514E-15</c:v>
                </c:pt>
                <c:pt idx="87">
                  <c:v>2.4424906541753444E-15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axId val="56955648"/>
        <c:axId val="56957184"/>
      </c:scatterChart>
      <c:valAx>
        <c:axId val="56955648"/>
        <c:scaling>
          <c:orientation val="minMax"/>
        </c:scaling>
        <c:axPos val="b"/>
        <c:numFmt formatCode="General" sourceLinked="1"/>
        <c:tickLblPos val="nextTo"/>
        <c:crossAx val="56957184"/>
        <c:crosses val="autoZero"/>
        <c:crossBetween val="midCat"/>
      </c:valAx>
      <c:valAx>
        <c:axId val="56957184"/>
        <c:scaling>
          <c:orientation val="minMax"/>
        </c:scaling>
        <c:axPos val="l"/>
        <c:majorGridlines/>
        <c:numFmt formatCode="General" sourceLinked="1"/>
        <c:tickLblPos val="nextTo"/>
        <c:crossAx val="56955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tx>
            <c:strRef>
              <c:f>Sheet5!$B$1</c:f>
              <c:strCache>
                <c:ptCount val="1"/>
                <c:pt idx="0">
                  <c:v>sin*exp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Sheet5!$B$2:$B$102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0.20462886666575342</c:v>
                </c:pt>
                <c:pt idx="2">
                  <c:v>0.39399369978439236</c:v>
                </c:pt>
                <c:pt idx="3">
                  <c:v>0.56038003140429771</c:v>
                </c:pt>
                <c:pt idx="4">
                  <c:v>0.69730922823277364</c:v>
                </c:pt>
                <c:pt idx="5">
                  <c:v>0.79978006507154731</c:v>
                </c:pt>
                <c:pt idx="6">
                  <c:v>0.86443881119747612</c:v>
                </c:pt>
                <c:pt idx="7">
                  <c:v>0.88967271073531473</c:v>
                </c:pt>
                <c:pt idx="8">
                  <c:v>0.87562521272933447</c:v>
                </c:pt>
                <c:pt idx="9">
                  <c:v>0.82413474355919736</c:v>
                </c:pt>
                <c:pt idx="10">
                  <c:v>0.73860206604870293</c:v>
                </c:pt>
                <c:pt idx="11">
                  <c:v>0.62379420120547013</c:v>
                </c:pt>
                <c:pt idx="12">
                  <c:v>0.48559538320197015</c:v>
                </c:pt>
                <c:pt idx="13">
                  <c:v>0.33071748172250315</c:v>
                </c:pt>
                <c:pt idx="14">
                  <c:v>0.16638368984821433</c:v>
                </c:pt>
                <c:pt idx="15">
                  <c:v>-2.5328020529456624E-16</c:v>
                </c:pt>
                <c:pt idx="16">
                  <c:v>-0.16117093618944045</c:v>
                </c:pt>
                <c:pt idx="17">
                  <c:v>-0.31031952862601236</c:v>
                </c:pt>
                <c:pt idx="18">
                  <c:v>-0.44136966477376283</c:v>
                </c:pt>
                <c:pt idx="19">
                  <c:v>-0.54921860712538939</c:v>
                </c:pt>
                <c:pt idx="20">
                  <c:v>-0.62992726262704501</c:v>
                </c:pt>
                <c:pt idx="21">
                  <c:v>-0.68085414706790615</c:v>
                </c:pt>
                <c:pt idx="22">
                  <c:v>-0.70072901261591702</c:v>
                </c:pt>
                <c:pt idx="23">
                  <c:v>-0.68966484341225653</c:v>
                </c:pt>
                <c:pt idx="24">
                  <c:v>-0.64910963115796594</c:v>
                </c:pt>
                <c:pt idx="25">
                  <c:v>-0.58174190375089707</c:v>
                </c:pt>
                <c:pt idx="26">
                  <c:v>-0.49131628902607416</c:v>
                </c:pt>
                <c:pt idx="27">
                  <c:v>-0.3824673605203977</c:v>
                </c:pt>
                <c:pt idx="28">
                  <c:v>-0.26048155869667533</c:v>
                </c:pt>
                <c:pt idx="29">
                  <c:v>-0.13104805542070577</c:v>
                </c:pt>
                <c:pt idx="30">
                  <c:v>1.5009502076613738E-15</c:v>
                </c:pt>
                <c:pt idx="31">
                  <c:v>0.12694235713385943</c:v>
                </c:pt>
                <c:pt idx="32">
                  <c:v>0.2444156084205632</c:v>
                </c:pt>
                <c:pt idx="33">
                  <c:v>0.3476340520098874</c:v>
                </c:pt>
                <c:pt idx="34">
                  <c:v>0.43257864115353467</c:v>
                </c:pt>
                <c:pt idx="35">
                  <c:v>0.49614684527715019</c:v>
                </c:pt>
                <c:pt idx="36">
                  <c:v>0.53625816376454649</c:v>
                </c:pt>
                <c:pt idx="37">
                  <c:v>0.55191211689054609</c:v>
                </c:pt>
                <c:pt idx="38">
                  <c:v>0.54319769385840777</c:v>
                </c:pt>
                <c:pt idx="39">
                  <c:v>0.51125537001676646</c:v>
                </c:pt>
                <c:pt idx="40">
                  <c:v>0.45819482253845051</c:v>
                </c:pt>
                <c:pt idx="41">
                  <c:v>0.38697329246708012</c:v>
                </c:pt>
                <c:pt idx="42">
                  <c:v>0.30124108861759685</c:v>
                </c:pt>
                <c:pt idx="43">
                  <c:v>0.20516194689091691</c:v>
                </c:pt>
                <c:pt idx="44">
                  <c:v>0.10321680475541518</c:v>
                </c:pt>
                <c:pt idx="45">
                  <c:v>1.795847524652338E-16</c:v>
                </c:pt>
                <c:pt idx="46">
                  <c:v>-9.9983051632577938E-2</c:v>
                </c:pt>
                <c:pt idx="47">
                  <c:v>-0.19250799298418875</c:v>
                </c:pt>
                <c:pt idx="48">
                  <c:v>-0.27380548270973015</c:v>
                </c:pt>
                <c:pt idx="49">
                  <c:v>-0.34071001665738437</c:v>
                </c:pt>
                <c:pt idx="50">
                  <c:v>-0.39077796228706813</c:v>
                </c:pt>
                <c:pt idx="51">
                  <c:v>-0.42237066402922419</c:v>
                </c:pt>
                <c:pt idx="52">
                  <c:v>-0.43470011842875506</c:v>
                </c:pt>
                <c:pt idx="53">
                  <c:v>-0.42783641566127339</c:v>
                </c:pt>
                <c:pt idx="54">
                  <c:v>-0.40267782332037688</c:v>
                </c:pt>
                <c:pt idx="55">
                  <c:v>-0.36088597717887871</c:v>
                </c:pt>
                <c:pt idx="56">
                  <c:v>-0.30479007602140984</c:v>
                </c:pt>
                <c:pt idx="57">
                  <c:v>-0.23726519655963299</c:v>
                </c:pt>
                <c:pt idx="58">
                  <c:v>-0.16159080382764007</c:v>
                </c:pt>
                <c:pt idx="59">
                  <c:v>-8.12961989379863E-2</c:v>
                </c:pt>
                <c:pt idx="60">
                  <c:v>-4.9738764531285223E-15</c:v>
                </c:pt>
                <c:pt idx="61">
                  <c:v>7.8749212157932819E-2</c:v>
                </c:pt>
                <c:pt idx="62">
                  <c:v>0.15162422564696604</c:v>
                </c:pt>
                <c:pt idx="63">
                  <c:v>0.21565621068610266</c:v>
                </c:pt>
                <c:pt idx="64">
                  <c:v>0.26835193513281569</c:v>
                </c:pt>
                <c:pt idx="65">
                  <c:v>0.30778673141402241</c:v>
                </c:pt>
                <c:pt idx="66">
                  <c:v>0.33266995243510322</c:v>
                </c:pt>
                <c:pt idx="67">
                  <c:v>0.34238094649306022</c:v>
                </c:pt>
                <c:pt idx="68">
                  <c:v>0.33697491840530336</c:v>
                </c:pt>
                <c:pt idx="69">
                  <c:v>0.31715936673431694</c:v>
                </c:pt>
                <c:pt idx="70">
                  <c:v>0.28424303837135767</c:v>
                </c:pt>
                <c:pt idx="71">
                  <c:v>0.24006046993292143</c:v>
                </c:pt>
                <c:pt idx="72">
                  <c:v>0.18687614547145423</c:v>
                </c:pt>
                <c:pt idx="73">
                  <c:v>0.12727305563904692</c:v>
                </c:pt>
                <c:pt idx="74">
                  <c:v>6.403096838180225E-2</c:v>
                </c:pt>
                <c:pt idx="75">
                  <c:v>7.1852686876033257E-15</c:v>
                </c:pt>
                <c:pt idx="76">
                  <c:v>-6.2024896362280306E-2</c:v>
                </c:pt>
                <c:pt idx="77">
                  <c:v>-0.11942312340729729</c:v>
                </c:pt>
                <c:pt idx="78">
                  <c:v>-0.1698563547640598</c:v>
                </c:pt>
                <c:pt idx="79">
                  <c:v>-0.21136085694229109</c:v>
                </c:pt>
                <c:pt idx="80">
                  <c:v>-0.24242071246826449</c:v>
                </c:pt>
                <c:pt idx="81">
                  <c:v>-0.26201937463515823</c:v>
                </c:pt>
                <c:pt idx="82">
                  <c:v>-0.26966800226601784</c:v>
                </c:pt>
                <c:pt idx="83">
                  <c:v>-0.2654100760889001</c:v>
                </c:pt>
                <c:pt idx="84">
                  <c:v>-0.2498028400915486</c:v>
                </c:pt>
                <c:pt idx="85">
                  <c:v>-0.22387709684417673</c:v>
                </c:pt>
                <c:pt idx="86">
                  <c:v>-0.18907777437073339</c:v>
                </c:pt>
                <c:pt idx="87">
                  <c:v>-0.147188438307221</c:v>
                </c:pt>
                <c:pt idx="88">
                  <c:v>-0.10024351824487504</c:v>
                </c:pt>
                <c:pt idx="89">
                  <c:v>-5.0432430611410201E-2</c:v>
                </c:pt>
                <c:pt idx="90">
                  <c:v>-7.8089572498644077E-15</c:v>
                </c:pt>
                <c:pt idx="91">
                  <c:v>4.8852396910793412E-2</c:v>
                </c:pt>
                <c:pt idx="92">
                  <c:v>9.4060710572473366E-2</c:v>
                </c:pt>
                <c:pt idx="93">
                  <c:v>0.13378321524775566</c:v>
                </c:pt>
                <c:pt idx="94">
                  <c:v>0.16647322414600552</c:v>
                </c:pt>
                <c:pt idx="95">
                  <c:v>0.19093676184035652</c:v>
                </c:pt>
                <c:pt idx="96">
                  <c:v>0.20637317010947179</c:v>
                </c:pt>
                <c:pt idx="97">
                  <c:v>0.21239742512254256</c:v>
                </c:pt>
                <c:pt idx="98">
                  <c:v>0.20904377341458277</c:v>
                </c:pt>
                <c:pt idx="99">
                  <c:v>0.19675111462206077</c:v>
                </c:pt>
                <c:pt idx="100">
                  <c:v>0.17633133524943129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sin+cos*exp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Sheet5!$C$2:$C$102</c:f>
              <c:numCache>
                <c:formatCode>General</c:formatCode>
                <c:ptCount val="101"/>
                <c:pt idx="0">
                  <c:v>0.1353352832366127</c:v>
                </c:pt>
                <c:pt idx="1">
                  <c:v>0.32830630002334715</c:v>
                </c:pt>
                <c:pt idx="2">
                  <c:v>0.44484439212171023</c:v>
                </c:pt>
                <c:pt idx="3">
                  <c:v>0.43405542516025181</c:v>
                </c:pt>
                <c:pt idx="4">
                  <c:v>0.29600935830352337</c:v>
                </c:pt>
                <c:pt idx="5">
                  <c:v>7.7319132274627472E-2</c:v>
                </c:pt>
                <c:pt idx="6">
                  <c:v>-0.14652285883584751</c:v>
                </c:pt>
                <c:pt idx="7">
                  <c:v>-0.29974039999939706</c:v>
                </c:pt>
                <c:pt idx="8">
                  <c:v>-0.33488293217400439</c:v>
                </c:pt>
                <c:pt idx="9">
                  <c:v>-0.25053000398127534</c:v>
                </c:pt>
                <c:pt idx="10">
                  <c:v>-9.1341762026367596E-2</c:v>
                </c:pt>
                <c:pt idx="11">
                  <c:v>6.9545970777731475E-2</c:v>
                </c:pt>
                <c:pt idx="12">
                  <c:v>0.15903597181085982</c:v>
                </c:pt>
                <c:pt idx="13">
                  <c:v>0.13257719183717614</c:v>
                </c:pt>
                <c:pt idx="14">
                  <c:v>-8.2499399957802755E-3</c:v>
                </c:pt>
                <c:pt idx="15">
                  <c:v>-0.21581508339869027</c:v>
                </c:pt>
                <c:pt idx="16">
                  <c:v>-0.41418264823136119</c:v>
                </c:pt>
                <c:pt idx="17">
                  <c:v>-0.52776754752318933</c:v>
                </c:pt>
                <c:pt idx="18">
                  <c:v>-0.50997954820495128</c:v>
                </c:pt>
                <c:pt idx="19">
                  <c:v>-0.36093399343932409</c:v>
                </c:pt>
                <c:pt idx="20">
                  <c:v>-0.12747769801325387</c:v>
                </c:pt>
                <c:pt idx="21">
                  <c:v>0.11447242208446558</c:v>
                </c:pt>
                <c:pt idx="22">
                  <c:v>0.28853150924762822</c:v>
                </c:pt>
                <c:pt idx="23">
                  <c:v>0.34647174955016624</c:v>
                </c:pt>
                <c:pt idx="24">
                  <c:v>0.28595121459052536</c:v>
                </c:pt>
                <c:pt idx="25">
                  <c:v>0.15059710595609979</c:v>
                </c:pt>
                <c:pt idx="26">
                  <c:v>1.244101060925229E-2</c:v>
                </c:pt>
                <c:pt idx="27">
                  <c:v>-5.6549125611487727E-2</c:v>
                </c:pt>
                <c:pt idx="28">
                  <c:v>-1.2925972272099628E-2</c:v>
                </c:pt>
                <c:pt idx="29">
                  <c:v>0.14070478347503435</c:v>
                </c:pt>
                <c:pt idx="30">
                  <c:v>0.35581891853734415</c:v>
                </c:pt>
                <c:pt idx="31">
                  <c:v>0.55576881017196644</c:v>
                </c:pt>
                <c:pt idx="32">
                  <c:v>0.66448471766718054</c:v>
                </c:pt>
                <c:pt idx="33">
                  <c:v>0.63515726482800083</c:v>
                </c:pt>
                <c:pt idx="34">
                  <c:v>0.46797662038016274</c:v>
                </c:pt>
                <c:pt idx="35">
                  <c:v>0.2101751922543367</c:v>
                </c:pt>
                <c:pt idx="36">
                  <c:v>-6.163018527723424E-2</c:v>
                </c:pt>
                <c:pt idx="37">
                  <c:v>-0.27005117264423401</c:v>
                </c:pt>
                <c:pt idx="38">
                  <c:v>-0.36557847926050419</c:v>
                </c:pt>
                <c:pt idx="39">
                  <c:v>-0.34435091795594636</c:v>
                </c:pt>
                <c:pt idx="40">
                  <c:v>-0.24829265189570288</c:v>
                </c:pt>
                <c:pt idx="41">
                  <c:v>-0.14761469074247041</c:v>
                </c:pt>
                <c:pt idx="42">
                  <c:v>-0.11242311768439039</c:v>
                </c:pt>
                <c:pt idx="43">
                  <c:v>-0.18434553849005142</c:v>
                </c:pt>
                <c:pt idx="44">
                  <c:v>-0.35908590132653195</c:v>
                </c:pt>
                <c:pt idx="45">
                  <c:v>-0.58664621951003149</c:v>
                </c:pt>
                <c:pt idx="46">
                  <c:v>-0.78920492700022793</c:v>
                </c:pt>
                <c:pt idx="47">
                  <c:v>-0.88989322415350558</c:v>
                </c:pt>
                <c:pt idx="48">
                  <c:v>-0.84154042884210079</c:v>
                </c:pt>
                <c:pt idx="49">
                  <c:v>-0.6444600762891548</c:v>
                </c:pt>
                <c:pt idx="50">
                  <c:v>-0.34652031004322759</c:v>
                </c:pt>
                <c:pt idx="51">
                  <c:v>-2.5491934538236977E-2</c:v>
                </c:pt>
                <c:pt idx="52">
                  <c:v>0.23958224859650756</c:v>
                </c:pt>
                <c:pt idx="53">
                  <c:v>0.39708015094745175</c:v>
                </c:pt>
                <c:pt idx="54">
                  <c:v>0.44063575109709735</c:v>
                </c:pt>
                <c:pt idx="55">
                  <c:v>0.40936537653899341</c:v>
                </c:pt>
                <c:pt idx="56">
                  <c:v>0.37047841241692436</c:v>
                </c:pt>
                <c:pt idx="57">
                  <c:v>0.39101124936421716</c:v>
                </c:pt>
                <c:pt idx="58">
                  <c:v>0.50959127438675034</c:v>
                </c:pt>
                <c:pt idx="59">
                  <c:v>0.71913549544755595</c:v>
                </c:pt>
                <c:pt idx="60">
                  <c:v>0.96721610048199202</c:v>
                </c:pt>
                <c:pt idx="61">
                  <c:v>1.1740760181646201</c:v>
                </c:pt>
                <c:pt idx="62">
                  <c:v>1.2615290233942584</c:v>
                </c:pt>
                <c:pt idx="63">
                  <c:v>1.1818087412665441</c:v>
                </c:pt>
                <c:pt idx="64">
                  <c:v>0.93543210397298138</c:v>
                </c:pt>
                <c:pt idx="65">
                  <c:v>0.57131540589789165</c:v>
                </c:pt>
                <c:pt idx="66">
                  <c:v>0.16913202662649612</c:v>
                </c:pt>
                <c:pt idx="67">
                  <c:v>-0.1893474854236698</c:v>
                </c:pt>
                <c:pt idx="68">
                  <c:v>-0.44901762712032445</c:v>
                </c:pt>
                <c:pt idx="69">
                  <c:v>-0.59938260354271078</c:v>
                </c:pt>
                <c:pt idx="70">
                  <c:v>-0.67492940378799493</c:v>
                </c:pt>
                <c:pt idx="71">
                  <c:v>-0.73791857080897916</c:v>
                </c:pt>
                <c:pt idx="72">
                  <c:v>-0.85032542782935028</c:v>
                </c:pt>
                <c:pt idx="73">
                  <c:v>-1.0458308373641536</c:v>
                </c:pt>
                <c:pt idx="74">
                  <c:v>-1.3127569197818412</c:v>
                </c:pt>
                <c:pt idx="75">
                  <c:v>-1.5946697582282869</c:v>
                </c:pt>
                <c:pt idx="76">
                  <c:v>-1.8086211726449288</c:v>
                </c:pt>
                <c:pt idx="77">
                  <c:v>-1.8742528705561345</c:v>
                </c:pt>
                <c:pt idx="78">
                  <c:v>-1.742816345705962</c:v>
                </c:pt>
                <c:pt idx="79">
                  <c:v>-1.4151638751940545</c:v>
                </c:pt>
                <c:pt idx="80">
                  <c:v>-0.94193986198254787</c:v>
                </c:pt>
                <c:pt idx="81">
                  <c:v>-0.40595450177773595</c:v>
                </c:pt>
                <c:pt idx="82">
                  <c:v>0.10652436285202177</c:v>
                </c:pt>
                <c:pt idx="83">
                  <c:v>0.53464804883301176</c:v>
                </c:pt>
                <c:pt idx="84">
                  <c:v>0.86111191582647184</c:v>
                </c:pt>
                <c:pt idx="85">
                  <c:v>1.1127704642461982</c:v>
                </c:pt>
                <c:pt idx="86">
                  <c:v>1.3437249756593657</c:v>
                </c:pt>
                <c:pt idx="87">
                  <c:v>1.6076064837989612</c:v>
                </c:pt>
                <c:pt idx="88">
                  <c:v>1.9299404110359328</c:v>
                </c:pt>
                <c:pt idx="89">
                  <c:v>2.2914731888250857</c:v>
                </c:pt>
                <c:pt idx="90">
                  <c:v>2.6291659501332072</c:v>
                </c:pt>
                <c:pt idx="91">
                  <c:v>2.8548092660563191</c:v>
                </c:pt>
                <c:pt idx="92">
                  <c:v>2.88446371043714</c:v>
                </c:pt>
                <c:pt idx="93">
                  <c:v>2.6677615161697581</c:v>
                </c:pt>
                <c:pt idx="94">
                  <c:v>2.2061078506368856</c:v>
                </c:pt>
                <c:pt idx="95">
                  <c:v>1.5529962861709989</c:v>
                </c:pt>
                <c:pt idx="96">
                  <c:v>0.79640875393944088</c:v>
                </c:pt>
                <c:pt idx="97">
                  <c:v>3.0027881037680393E-2</c:v>
                </c:pt>
                <c:pt idx="98">
                  <c:v>-0.67582874652972547</c:v>
                </c:pt>
                <c:pt idx="99">
                  <c:v>-1.2926306001544079</c:v>
                </c:pt>
                <c:pt idx="100">
                  <c:v>-1.8346483338095172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asin</c:v>
                </c:pt>
              </c:strCache>
            </c:strRef>
          </c:tx>
          <c:marker>
            <c:symbol val="none"/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Sheet5!$D$2:$D$102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0.1001674211615598</c:v>
                </c:pt>
                <c:pt idx="2">
                  <c:v>0.20135792079033082</c:v>
                </c:pt>
                <c:pt idx="3">
                  <c:v>0.30469265401539758</c:v>
                </c:pt>
                <c:pt idx="4">
                  <c:v>0.41151684606748801</c:v>
                </c:pt>
                <c:pt idx="5">
                  <c:v>0.52359877559829893</c:v>
                </c:pt>
                <c:pt idx="6">
                  <c:v>0.64350110879328437</c:v>
                </c:pt>
                <c:pt idx="7">
                  <c:v>0.77539749661075308</c:v>
                </c:pt>
                <c:pt idx="8">
                  <c:v>0.92729521800161208</c:v>
                </c:pt>
                <c:pt idx="9">
                  <c:v>1.119769514998634</c:v>
                </c:pt>
                <c:pt idx="10">
                  <c:v>-1.1102230246251565E-16</c:v>
                </c:pt>
                <c:pt idx="11">
                  <c:v>0.10016742116155966</c:v>
                </c:pt>
                <c:pt idx="12">
                  <c:v>0.20135792079033077</c:v>
                </c:pt>
                <c:pt idx="13">
                  <c:v>0.30469265401539758</c:v>
                </c:pt>
                <c:pt idx="14">
                  <c:v>0.41151684606748817</c:v>
                </c:pt>
                <c:pt idx="15">
                  <c:v>0.52359877559829915</c:v>
                </c:pt>
                <c:pt idx="16">
                  <c:v>0.6435011087932847</c:v>
                </c:pt>
                <c:pt idx="17">
                  <c:v>0.77539749661075363</c:v>
                </c:pt>
                <c:pt idx="18">
                  <c:v>0.92729521800161308</c:v>
                </c:pt>
                <c:pt idx="19">
                  <c:v>1.1197695149986355</c:v>
                </c:pt>
                <c:pt idx="20">
                  <c:v>4.4408920985006262E-16</c:v>
                </c:pt>
                <c:pt idx="21">
                  <c:v>0.10016742116156034</c:v>
                </c:pt>
                <c:pt idx="22">
                  <c:v>0.20135792079033143</c:v>
                </c:pt>
                <c:pt idx="23">
                  <c:v>0.30469265401539825</c:v>
                </c:pt>
                <c:pt idx="24">
                  <c:v>0.4115168460674889</c:v>
                </c:pt>
                <c:pt idx="25">
                  <c:v>0.52359877559829993</c:v>
                </c:pt>
                <c:pt idx="26">
                  <c:v>0.64350110879328559</c:v>
                </c:pt>
                <c:pt idx="27">
                  <c:v>0.77539749661075463</c:v>
                </c:pt>
                <c:pt idx="28">
                  <c:v>0.92729521800161419</c:v>
                </c:pt>
                <c:pt idx="29">
                  <c:v>1.1197695149986371</c:v>
                </c:pt>
                <c:pt idx="30">
                  <c:v>1.3322676295501878E-15</c:v>
                </c:pt>
                <c:pt idx="31">
                  <c:v>0.10016742116156122</c:v>
                </c:pt>
                <c:pt idx="32">
                  <c:v>0.20135792079033232</c:v>
                </c:pt>
                <c:pt idx="33">
                  <c:v>0.30469265401539919</c:v>
                </c:pt>
                <c:pt idx="34">
                  <c:v>0.41151684606748989</c:v>
                </c:pt>
                <c:pt idx="35">
                  <c:v>0.52359877559830093</c:v>
                </c:pt>
                <c:pt idx="36">
                  <c:v>0.6435011087932867</c:v>
                </c:pt>
                <c:pt idx="37">
                  <c:v>0.77539749661075585</c:v>
                </c:pt>
                <c:pt idx="38">
                  <c:v>0.92729521800161563</c:v>
                </c:pt>
                <c:pt idx="39">
                  <c:v>1.1197695149986391</c:v>
                </c:pt>
                <c:pt idx="40">
                  <c:v>1.7763568394002505E-15</c:v>
                </c:pt>
                <c:pt idx="41">
                  <c:v>0.10016742116156122</c:v>
                </c:pt>
                <c:pt idx="42">
                  <c:v>0.20135792079033188</c:v>
                </c:pt>
                <c:pt idx="43">
                  <c:v>0.30469265401539825</c:v>
                </c:pt>
                <c:pt idx="44">
                  <c:v>0.4115168460674884</c:v>
                </c:pt>
                <c:pt idx="45">
                  <c:v>0.52359877559829893</c:v>
                </c:pt>
                <c:pt idx="46">
                  <c:v>0.64350110879328393</c:v>
                </c:pt>
                <c:pt idx="47">
                  <c:v>0.77539749661075197</c:v>
                </c:pt>
                <c:pt idx="48">
                  <c:v>0.92729521800161041</c:v>
                </c:pt>
                <c:pt idx="49">
                  <c:v>1.1197695149986309</c:v>
                </c:pt>
                <c:pt idx="50">
                  <c:v>-1.7763568394002505E-15</c:v>
                </c:pt>
                <c:pt idx="51">
                  <c:v>0.10016742116155765</c:v>
                </c:pt>
                <c:pt idx="52">
                  <c:v>0.20135792079032827</c:v>
                </c:pt>
                <c:pt idx="53">
                  <c:v>0.30469265401539453</c:v>
                </c:pt>
                <c:pt idx="54">
                  <c:v>0.41151684606748451</c:v>
                </c:pt>
                <c:pt idx="55">
                  <c:v>0.52359877559829482</c:v>
                </c:pt>
                <c:pt idx="56">
                  <c:v>0.64350110879327949</c:v>
                </c:pt>
                <c:pt idx="57">
                  <c:v>0.77539749661074708</c:v>
                </c:pt>
                <c:pt idx="58">
                  <c:v>0.92729521800160453</c:v>
                </c:pt>
                <c:pt idx="59">
                  <c:v>1.1197695149986229</c:v>
                </c:pt>
                <c:pt idx="60">
                  <c:v>1.5707962235566235</c:v>
                </c:pt>
                <c:pt idx="61">
                  <c:v>0.10016742116155408</c:v>
                </c:pt>
                <c:pt idx="62">
                  <c:v>0.20135792079032463</c:v>
                </c:pt>
                <c:pt idx="63">
                  <c:v>0.30469265401539081</c:v>
                </c:pt>
                <c:pt idx="64">
                  <c:v>0.41151684606748062</c:v>
                </c:pt>
                <c:pt idx="65">
                  <c:v>0.52359877559829071</c:v>
                </c:pt>
                <c:pt idx="66">
                  <c:v>0.64350110879327505</c:v>
                </c:pt>
                <c:pt idx="67">
                  <c:v>0.77539749661074209</c:v>
                </c:pt>
                <c:pt idx="68">
                  <c:v>0.92729521800159864</c:v>
                </c:pt>
                <c:pt idx="69">
                  <c:v>1.1197695149986147</c:v>
                </c:pt>
                <c:pt idx="70">
                  <c:v>1.5707961935148591</c:v>
                </c:pt>
                <c:pt idx="71">
                  <c:v>0.10016742116155052</c:v>
                </c:pt>
                <c:pt idx="72">
                  <c:v>0.20135792079032103</c:v>
                </c:pt>
                <c:pt idx="73">
                  <c:v>0.30469265401538709</c:v>
                </c:pt>
                <c:pt idx="74">
                  <c:v>0.41151684606747674</c:v>
                </c:pt>
                <c:pt idx="75">
                  <c:v>0.52359877559828649</c:v>
                </c:pt>
                <c:pt idx="76">
                  <c:v>0.6435011087932706</c:v>
                </c:pt>
                <c:pt idx="77">
                  <c:v>0.7753974966107372</c:v>
                </c:pt>
                <c:pt idx="78">
                  <c:v>0.92729521800159265</c:v>
                </c:pt>
                <c:pt idx="79">
                  <c:v>1.1197695149986064</c:v>
                </c:pt>
                <c:pt idx="80">
                  <c:v>1.5707961690958296</c:v>
                </c:pt>
                <c:pt idx="81">
                  <c:v>0.10016742116154695</c:v>
                </c:pt>
                <c:pt idx="82">
                  <c:v>0.20135792079031736</c:v>
                </c:pt>
                <c:pt idx="83">
                  <c:v>0.30469265401538337</c:v>
                </c:pt>
                <c:pt idx="84">
                  <c:v>0.41151684606747285</c:v>
                </c:pt>
                <c:pt idx="85">
                  <c:v>0.5235987755982825</c:v>
                </c:pt>
                <c:pt idx="86">
                  <c:v>0.64350110879326616</c:v>
                </c:pt>
                <c:pt idx="87">
                  <c:v>0.7753974966107321</c:v>
                </c:pt>
                <c:pt idx="88">
                  <c:v>0.92729521800158665</c:v>
                </c:pt>
                <c:pt idx="89">
                  <c:v>1.1197695149985984</c:v>
                </c:pt>
                <c:pt idx="90">
                  <c:v>1.5707961479809622</c:v>
                </c:pt>
                <c:pt idx="91">
                  <c:v>0.10016742116154337</c:v>
                </c:pt>
                <c:pt idx="92">
                  <c:v>0.20135792079031373</c:v>
                </c:pt>
                <c:pt idx="93">
                  <c:v>0.30469265401537965</c:v>
                </c:pt>
                <c:pt idx="94">
                  <c:v>0.41151684606746902</c:v>
                </c:pt>
                <c:pt idx="95">
                  <c:v>0.52359877559827839</c:v>
                </c:pt>
                <c:pt idx="96">
                  <c:v>0.64350110879326172</c:v>
                </c:pt>
                <c:pt idx="97">
                  <c:v>0.77539749661072721</c:v>
                </c:pt>
                <c:pt idx="98">
                  <c:v>0.92729521800158088</c:v>
                </c:pt>
                <c:pt idx="99">
                  <c:v>1.1197695149985902</c:v>
                </c:pt>
                <c:pt idx="100">
                  <c:v>1.5707961291086541</c:v>
                </c:pt>
              </c:numCache>
            </c:numRef>
          </c:yVal>
          <c:smooth val="1"/>
        </c:ser>
        <c:axId val="57737600"/>
        <c:axId val="57739136"/>
      </c:scatterChart>
      <c:valAx>
        <c:axId val="57737600"/>
        <c:scaling>
          <c:orientation val="minMax"/>
        </c:scaling>
        <c:axPos val="b"/>
        <c:numFmt formatCode="General" sourceLinked="1"/>
        <c:tickLblPos val="nextTo"/>
        <c:crossAx val="57739136"/>
        <c:crosses val="autoZero"/>
        <c:crossBetween val="midCat"/>
      </c:valAx>
      <c:valAx>
        <c:axId val="57739136"/>
        <c:scaling>
          <c:orientation val="minMax"/>
        </c:scaling>
        <c:axPos val="l"/>
        <c:majorGridlines/>
        <c:numFmt formatCode="General" sourceLinked="1"/>
        <c:tickLblPos val="nextTo"/>
        <c:crossAx val="57737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142875</xdr:rowOff>
    </xdr:from>
    <xdr:to>
      <xdr:col>15</xdr:col>
      <xdr:colOff>361950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142875</xdr:rowOff>
    </xdr:from>
    <xdr:to>
      <xdr:col>15</xdr:col>
      <xdr:colOff>323850</xdr:colOff>
      <xdr:row>17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sqref="A1:B10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54</v>
      </c>
    </row>
    <row r="3" spans="1:2">
      <c r="A3" t="s">
        <v>3</v>
      </c>
      <c r="B3">
        <v>13</v>
      </c>
    </row>
    <row r="4" spans="1:2">
      <c r="A4" t="s">
        <v>4</v>
      </c>
      <c r="B4">
        <v>75</v>
      </c>
    </row>
    <row r="5" spans="1:2">
      <c r="A5" t="s">
        <v>5</v>
      </c>
      <c r="B5">
        <v>43</v>
      </c>
    </row>
    <row r="6" spans="1:2">
      <c r="A6" t="s">
        <v>6</v>
      </c>
      <c r="B6">
        <v>65</v>
      </c>
    </row>
    <row r="7" spans="1:2">
      <c r="A7" t="s">
        <v>7</v>
      </c>
      <c r="B7">
        <v>23</v>
      </c>
    </row>
    <row r="8" spans="1:2">
      <c r="A8" t="s">
        <v>8</v>
      </c>
      <c r="B8">
        <v>57</v>
      </c>
    </row>
    <row r="9" spans="1:2">
      <c r="A9" t="s">
        <v>9</v>
      </c>
      <c r="B9">
        <v>98</v>
      </c>
    </row>
    <row r="10" spans="1:2">
      <c r="A10" t="s">
        <v>10</v>
      </c>
      <c r="B10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3"/>
  <sheetViews>
    <sheetView topLeftCell="A118" workbookViewId="0">
      <selection activeCell="B1" sqref="B1:F124"/>
    </sheetView>
  </sheetViews>
  <sheetFormatPr defaultRowHeight="15"/>
  <cols>
    <col min="2" max="2" width="15.85546875" style="5" customWidth="1"/>
    <col min="8" max="8" width="37.7109375" customWidth="1"/>
  </cols>
  <sheetData>
    <row r="1" spans="1:10">
      <c r="C1" t="s">
        <v>11</v>
      </c>
      <c r="D1" t="s">
        <v>12</v>
      </c>
      <c r="E1" t="s">
        <v>13</v>
      </c>
      <c r="F1" t="s">
        <v>14</v>
      </c>
    </row>
    <row r="2" spans="1:10">
      <c r="A2" s="2">
        <v>36526</v>
      </c>
      <c r="B2" s="5">
        <f>((A2-25569)*86400+5*3600)*1000</f>
        <v>946702800000</v>
      </c>
      <c r="C2">
        <v>39.81</v>
      </c>
      <c r="D2">
        <v>64.56</v>
      </c>
      <c r="E2">
        <v>100.52</v>
      </c>
      <c r="F2">
        <v>25.94</v>
      </c>
      <c r="H2" s="4"/>
      <c r="J2" s="1"/>
    </row>
    <row r="3" spans="1:10">
      <c r="A3" s="2">
        <v>36557</v>
      </c>
      <c r="B3" s="5">
        <f t="shared" ref="B3:B66" si="0">((A3-25569)*86400+5*3600)*1000</f>
        <v>949381200000</v>
      </c>
      <c r="C3">
        <v>36.35</v>
      </c>
      <c r="D3">
        <v>68.87</v>
      </c>
      <c r="E3">
        <v>92.11</v>
      </c>
      <c r="F3">
        <v>28.66</v>
      </c>
      <c r="H3" s="4"/>
    </row>
    <row r="4" spans="1:10">
      <c r="A4" s="2">
        <v>36586</v>
      </c>
      <c r="B4" s="5">
        <f t="shared" si="0"/>
        <v>951886800000</v>
      </c>
      <c r="C4">
        <v>43.22</v>
      </c>
      <c r="D4">
        <v>67</v>
      </c>
      <c r="E4">
        <v>106.11</v>
      </c>
      <c r="F4">
        <v>33.950000000000003</v>
      </c>
    </row>
    <row r="5" spans="1:10">
      <c r="A5" s="2">
        <v>36617</v>
      </c>
      <c r="B5" s="5">
        <f t="shared" si="0"/>
        <v>954565200000</v>
      </c>
      <c r="C5">
        <v>28.37</v>
      </c>
      <c r="D5">
        <v>55.19</v>
      </c>
      <c r="E5">
        <v>99.95</v>
      </c>
      <c r="F5">
        <v>31.01</v>
      </c>
    </row>
    <row r="6" spans="1:10">
      <c r="A6" s="2">
        <v>36647</v>
      </c>
      <c r="B6" s="5">
        <f t="shared" si="0"/>
        <v>957157200000</v>
      </c>
      <c r="C6">
        <v>25.45</v>
      </c>
      <c r="D6">
        <v>48.31</v>
      </c>
      <c r="E6">
        <v>96.31</v>
      </c>
      <c r="F6">
        <v>21</v>
      </c>
    </row>
    <row r="7" spans="1:10">
      <c r="A7" s="2">
        <v>36678</v>
      </c>
      <c r="B7" s="5">
        <f t="shared" si="0"/>
        <v>959835600000</v>
      </c>
      <c r="C7">
        <v>32.54</v>
      </c>
      <c r="D7">
        <v>36.31</v>
      </c>
      <c r="E7">
        <v>98.33</v>
      </c>
      <c r="F7">
        <v>26.19</v>
      </c>
    </row>
    <row r="8" spans="1:10">
      <c r="A8" s="2">
        <v>36708</v>
      </c>
      <c r="B8" s="5">
        <f t="shared" si="0"/>
        <v>962427600000</v>
      </c>
      <c r="C8">
        <v>28.4</v>
      </c>
      <c r="D8">
        <v>30.12</v>
      </c>
      <c r="E8">
        <v>100.74</v>
      </c>
      <c r="F8">
        <v>25.41</v>
      </c>
    </row>
    <row r="9" spans="1:10">
      <c r="A9" s="2">
        <v>36739</v>
      </c>
      <c r="B9" s="5">
        <f t="shared" si="0"/>
        <v>965106000000</v>
      </c>
      <c r="C9">
        <v>28.4</v>
      </c>
      <c r="D9">
        <v>41.5</v>
      </c>
      <c r="E9">
        <v>118.62</v>
      </c>
      <c r="F9">
        <v>30.47</v>
      </c>
    </row>
    <row r="10" spans="1:10">
      <c r="A10" s="2">
        <v>36770</v>
      </c>
      <c r="B10" s="5">
        <f t="shared" si="0"/>
        <v>967784400000</v>
      </c>
      <c r="C10">
        <v>24.53</v>
      </c>
      <c r="D10">
        <v>38.44</v>
      </c>
      <c r="E10">
        <v>101.19</v>
      </c>
      <c r="F10">
        <v>12.88</v>
      </c>
    </row>
    <row r="11" spans="1:10">
      <c r="A11" s="2">
        <v>36800</v>
      </c>
      <c r="B11" s="5">
        <f t="shared" si="0"/>
        <v>970376400000</v>
      </c>
      <c r="C11">
        <v>28.02</v>
      </c>
      <c r="D11">
        <v>36.619999999999997</v>
      </c>
      <c r="E11">
        <v>88.5</v>
      </c>
      <c r="F11">
        <v>9.7799999999999994</v>
      </c>
    </row>
    <row r="12" spans="1:10">
      <c r="A12" s="2">
        <v>36831</v>
      </c>
      <c r="B12" s="5">
        <f t="shared" si="0"/>
        <v>973054800000</v>
      </c>
      <c r="C12">
        <v>23.34</v>
      </c>
      <c r="D12">
        <v>24.69</v>
      </c>
      <c r="E12">
        <v>84.12</v>
      </c>
      <c r="F12">
        <v>8.25</v>
      </c>
    </row>
    <row r="13" spans="1:10">
      <c r="A13" s="2">
        <v>36861</v>
      </c>
      <c r="B13" s="5">
        <f t="shared" si="0"/>
        <v>975646800000</v>
      </c>
      <c r="C13">
        <v>17.649999999999999</v>
      </c>
      <c r="D13">
        <v>15.56</v>
      </c>
      <c r="E13">
        <v>76.47</v>
      </c>
      <c r="F13">
        <v>7.44</v>
      </c>
    </row>
    <row r="14" spans="1:10">
      <c r="A14" s="3">
        <f>A13+(A13-A12)</f>
        <v>36891</v>
      </c>
      <c r="B14" s="5">
        <f t="shared" si="0"/>
        <v>978238800000</v>
      </c>
      <c r="C14">
        <v>24.84</v>
      </c>
      <c r="D14">
        <v>17.309999999999999</v>
      </c>
      <c r="E14">
        <v>100.76</v>
      </c>
      <c r="F14">
        <v>10.81</v>
      </c>
    </row>
    <row r="15" spans="1:10">
      <c r="A15" s="3">
        <f t="shared" ref="A15:A78" si="1">A14+(A14-A13)</f>
        <v>36921</v>
      </c>
      <c r="B15" s="5">
        <f t="shared" si="0"/>
        <v>980830800000</v>
      </c>
      <c r="C15">
        <v>24</v>
      </c>
      <c r="D15">
        <v>10.19</v>
      </c>
      <c r="E15">
        <v>89.98</v>
      </c>
      <c r="F15">
        <v>9.1199999999999992</v>
      </c>
    </row>
    <row r="16" spans="1:10">
      <c r="A16" s="3">
        <f t="shared" si="1"/>
        <v>36951</v>
      </c>
      <c r="B16" s="5">
        <f t="shared" si="0"/>
        <v>983422800000</v>
      </c>
      <c r="C16">
        <v>22.25</v>
      </c>
      <c r="D16">
        <v>10.23</v>
      </c>
      <c r="E16">
        <v>86.63</v>
      </c>
      <c r="F16">
        <v>11.03</v>
      </c>
    </row>
    <row r="17" spans="1:6">
      <c r="A17" s="3">
        <f t="shared" si="1"/>
        <v>36981</v>
      </c>
      <c r="B17" s="5">
        <f t="shared" si="0"/>
        <v>986014800000</v>
      </c>
      <c r="C17">
        <v>27.56</v>
      </c>
      <c r="D17">
        <v>15.78</v>
      </c>
      <c r="E17">
        <v>103.7</v>
      </c>
      <c r="F17">
        <v>12.74</v>
      </c>
    </row>
    <row r="18" spans="1:6">
      <c r="A18" s="3">
        <f t="shared" si="1"/>
        <v>37011</v>
      </c>
      <c r="B18" s="5">
        <f t="shared" si="0"/>
        <v>988606800000</v>
      </c>
      <c r="C18">
        <v>28.14</v>
      </c>
      <c r="D18">
        <v>16.690000000000001</v>
      </c>
      <c r="E18">
        <v>100.82</v>
      </c>
      <c r="F18">
        <v>9.98</v>
      </c>
    </row>
    <row r="19" spans="1:6">
      <c r="A19" s="3">
        <f t="shared" si="1"/>
        <v>37041</v>
      </c>
      <c r="B19" s="5">
        <f t="shared" si="0"/>
        <v>991198800000</v>
      </c>
      <c r="C19">
        <v>29.7</v>
      </c>
      <c r="D19">
        <v>14.15</v>
      </c>
      <c r="E19">
        <v>102.35</v>
      </c>
      <c r="F19">
        <v>11.62</v>
      </c>
    </row>
    <row r="20" spans="1:6">
      <c r="A20" s="3">
        <f t="shared" si="1"/>
        <v>37071</v>
      </c>
      <c r="B20" s="5">
        <f t="shared" si="0"/>
        <v>993790800000</v>
      </c>
      <c r="C20">
        <v>26.93</v>
      </c>
      <c r="D20">
        <v>12.49</v>
      </c>
      <c r="E20">
        <v>94.87</v>
      </c>
      <c r="F20">
        <v>9.4</v>
      </c>
    </row>
    <row r="21" spans="1:6">
      <c r="A21" s="3">
        <f t="shared" si="1"/>
        <v>37101</v>
      </c>
      <c r="B21" s="5">
        <f t="shared" si="0"/>
        <v>996382800000</v>
      </c>
      <c r="C21">
        <v>23.21</v>
      </c>
      <c r="D21">
        <v>8.94</v>
      </c>
      <c r="E21">
        <v>90.25</v>
      </c>
      <c r="F21">
        <v>9.27</v>
      </c>
    </row>
    <row r="22" spans="1:6">
      <c r="A22" s="3">
        <f t="shared" si="1"/>
        <v>37131</v>
      </c>
      <c r="B22" s="5">
        <f t="shared" si="0"/>
        <v>998974800000</v>
      </c>
      <c r="C22">
        <v>20.82</v>
      </c>
      <c r="D22">
        <v>5.97</v>
      </c>
      <c r="E22">
        <v>82.82</v>
      </c>
      <c r="F22">
        <v>7.76</v>
      </c>
    </row>
    <row r="23" spans="1:6">
      <c r="A23" s="3">
        <f t="shared" si="1"/>
        <v>37161</v>
      </c>
      <c r="B23" s="5">
        <f t="shared" si="0"/>
        <v>1001566800000</v>
      </c>
      <c r="C23">
        <v>23.65</v>
      </c>
      <c r="D23">
        <v>6.98</v>
      </c>
      <c r="E23">
        <v>97.58</v>
      </c>
      <c r="F23">
        <v>8.7799999999999994</v>
      </c>
    </row>
    <row r="24" spans="1:6">
      <c r="A24" s="3">
        <f t="shared" si="1"/>
        <v>37191</v>
      </c>
      <c r="B24" s="5">
        <f t="shared" si="0"/>
        <v>1004158800000</v>
      </c>
      <c r="C24">
        <v>26.12</v>
      </c>
      <c r="D24">
        <v>11.32</v>
      </c>
      <c r="E24">
        <v>104.5</v>
      </c>
      <c r="F24">
        <v>10.65</v>
      </c>
    </row>
    <row r="25" spans="1:6">
      <c r="A25" s="3">
        <f t="shared" si="1"/>
        <v>37221</v>
      </c>
      <c r="B25" s="5">
        <f t="shared" si="0"/>
        <v>1006750800000</v>
      </c>
      <c r="C25">
        <v>26.95</v>
      </c>
      <c r="D25">
        <v>10.82</v>
      </c>
      <c r="E25">
        <v>109.36</v>
      </c>
      <c r="F25">
        <v>10.95</v>
      </c>
    </row>
    <row r="26" spans="1:6">
      <c r="A26" s="3">
        <f t="shared" si="1"/>
        <v>37251</v>
      </c>
      <c r="B26" s="5">
        <f t="shared" si="0"/>
        <v>1009342800000</v>
      </c>
      <c r="C26">
        <v>25.92</v>
      </c>
      <c r="D26">
        <v>14.19</v>
      </c>
      <c r="E26">
        <v>97.54</v>
      </c>
      <c r="F26">
        <v>12.36</v>
      </c>
    </row>
    <row r="27" spans="1:6">
      <c r="A27" s="3">
        <f t="shared" si="1"/>
        <v>37281</v>
      </c>
      <c r="B27" s="5">
        <f t="shared" si="0"/>
        <v>1011934800000</v>
      </c>
      <c r="C27">
        <v>23.73</v>
      </c>
      <c r="D27">
        <v>14.1</v>
      </c>
      <c r="E27">
        <v>88.82</v>
      </c>
      <c r="F27">
        <v>10.85</v>
      </c>
    </row>
    <row r="28" spans="1:6">
      <c r="A28" s="3">
        <f t="shared" si="1"/>
        <v>37311</v>
      </c>
      <c r="B28" s="5">
        <f t="shared" si="0"/>
        <v>1014526800000</v>
      </c>
      <c r="C28">
        <v>24.53</v>
      </c>
      <c r="D28">
        <v>14.3</v>
      </c>
      <c r="E28">
        <v>94.15</v>
      </c>
      <c r="F28">
        <v>11.84</v>
      </c>
    </row>
    <row r="29" spans="1:6">
      <c r="A29" s="3">
        <f t="shared" si="1"/>
        <v>37341</v>
      </c>
      <c r="B29" s="5">
        <f t="shared" si="0"/>
        <v>1017118800000</v>
      </c>
      <c r="C29">
        <v>21.26</v>
      </c>
      <c r="D29">
        <v>16.690000000000001</v>
      </c>
      <c r="E29">
        <v>75.819999999999993</v>
      </c>
      <c r="F29">
        <v>12.14</v>
      </c>
    </row>
    <row r="30" spans="1:6">
      <c r="A30" s="3">
        <f t="shared" si="1"/>
        <v>37371</v>
      </c>
      <c r="B30" s="5">
        <f t="shared" si="0"/>
        <v>1019710800000</v>
      </c>
      <c r="C30">
        <v>20.71</v>
      </c>
      <c r="D30">
        <v>18.23</v>
      </c>
      <c r="E30">
        <v>72.97</v>
      </c>
      <c r="F30">
        <v>11.65</v>
      </c>
    </row>
    <row r="31" spans="1:6">
      <c r="A31" s="3">
        <f t="shared" si="1"/>
        <v>37401</v>
      </c>
      <c r="B31" s="5">
        <f t="shared" si="0"/>
        <v>1022302800000</v>
      </c>
      <c r="C31">
        <v>22.25</v>
      </c>
      <c r="D31">
        <v>16.25</v>
      </c>
      <c r="E31">
        <v>65.31</v>
      </c>
      <c r="F31">
        <v>8.86</v>
      </c>
    </row>
    <row r="32" spans="1:6">
      <c r="A32" s="3">
        <f t="shared" si="1"/>
        <v>37431</v>
      </c>
      <c r="B32" s="5">
        <f t="shared" si="0"/>
        <v>1024894800000</v>
      </c>
      <c r="C32">
        <v>19.52</v>
      </c>
      <c r="D32">
        <v>14.45</v>
      </c>
      <c r="E32">
        <v>63.86</v>
      </c>
      <c r="F32">
        <v>7.63</v>
      </c>
    </row>
    <row r="33" spans="1:6">
      <c r="A33" s="3">
        <f t="shared" si="1"/>
        <v>37461</v>
      </c>
      <c r="B33" s="5">
        <f t="shared" si="0"/>
        <v>1027486800000</v>
      </c>
      <c r="C33">
        <v>19.97</v>
      </c>
      <c r="D33">
        <v>14.94</v>
      </c>
      <c r="E33">
        <v>68.52</v>
      </c>
      <c r="F33">
        <v>7.38</v>
      </c>
    </row>
    <row r="34" spans="1:6">
      <c r="A34" s="3">
        <f t="shared" si="1"/>
        <v>37491</v>
      </c>
      <c r="B34" s="5">
        <f t="shared" si="0"/>
        <v>1030078800000</v>
      </c>
      <c r="C34">
        <v>17.79</v>
      </c>
      <c r="D34">
        <v>15.93</v>
      </c>
      <c r="E34">
        <v>53.01</v>
      </c>
      <c r="F34">
        <v>7.25</v>
      </c>
    </row>
    <row r="35" spans="1:6">
      <c r="A35" s="3">
        <f t="shared" si="1"/>
        <v>37521</v>
      </c>
      <c r="B35" s="5">
        <f t="shared" si="0"/>
        <v>1032670800000</v>
      </c>
      <c r="C35">
        <v>21.75</v>
      </c>
      <c r="D35">
        <v>19.36</v>
      </c>
      <c r="E35">
        <v>71.760000000000005</v>
      </c>
      <c r="F35">
        <v>8.0299999999999994</v>
      </c>
    </row>
    <row r="36" spans="1:6">
      <c r="A36" s="3">
        <f t="shared" si="1"/>
        <v>37551</v>
      </c>
      <c r="B36" s="5">
        <f t="shared" si="0"/>
        <v>1035262800000</v>
      </c>
      <c r="C36">
        <v>23.46</v>
      </c>
      <c r="D36">
        <v>23.35</v>
      </c>
      <c r="E36">
        <v>79.16</v>
      </c>
      <c r="F36">
        <v>7.75</v>
      </c>
    </row>
    <row r="37" spans="1:6">
      <c r="A37" s="3">
        <f t="shared" si="1"/>
        <v>37581</v>
      </c>
      <c r="B37" s="5">
        <f t="shared" si="0"/>
        <v>1037854800000</v>
      </c>
      <c r="C37">
        <v>21.03</v>
      </c>
      <c r="D37">
        <v>18.89</v>
      </c>
      <c r="E37">
        <v>70.58</v>
      </c>
      <c r="F37">
        <v>7.16</v>
      </c>
    </row>
    <row r="38" spans="1:6">
      <c r="A38" s="3">
        <f t="shared" si="1"/>
        <v>37611</v>
      </c>
      <c r="B38" s="5">
        <f t="shared" si="0"/>
        <v>1040446800000</v>
      </c>
      <c r="C38">
        <v>19.309999999999999</v>
      </c>
      <c r="D38">
        <v>21.85</v>
      </c>
      <c r="E38">
        <v>71.22</v>
      </c>
      <c r="F38">
        <v>7.18</v>
      </c>
    </row>
    <row r="39" spans="1:6">
      <c r="A39" s="3">
        <f t="shared" si="1"/>
        <v>37641</v>
      </c>
      <c r="B39" s="5">
        <f t="shared" si="0"/>
        <v>1043038800000</v>
      </c>
      <c r="C39">
        <v>19.34</v>
      </c>
      <c r="D39">
        <v>22.01</v>
      </c>
      <c r="E39">
        <v>71.13</v>
      </c>
      <c r="F39">
        <v>7.51</v>
      </c>
    </row>
    <row r="40" spans="1:6">
      <c r="A40" s="3">
        <f t="shared" si="1"/>
        <v>37671</v>
      </c>
      <c r="B40" s="5">
        <f t="shared" si="0"/>
        <v>1045630800000</v>
      </c>
      <c r="C40">
        <v>19.760000000000002</v>
      </c>
      <c r="D40">
        <v>26.03</v>
      </c>
      <c r="E40">
        <v>71.569999999999993</v>
      </c>
      <c r="F40">
        <v>7.07</v>
      </c>
    </row>
    <row r="41" spans="1:6">
      <c r="A41" s="3">
        <f t="shared" si="1"/>
        <v>37701</v>
      </c>
      <c r="B41" s="5">
        <f t="shared" si="0"/>
        <v>1048222800000</v>
      </c>
      <c r="C41">
        <v>20.87</v>
      </c>
      <c r="D41">
        <v>28.69</v>
      </c>
      <c r="E41">
        <v>77.47</v>
      </c>
      <c r="F41">
        <v>7.11</v>
      </c>
    </row>
    <row r="42" spans="1:6">
      <c r="A42" s="3">
        <f t="shared" si="1"/>
        <v>37731</v>
      </c>
      <c r="B42" s="5">
        <f t="shared" si="0"/>
        <v>1050814800000</v>
      </c>
      <c r="C42">
        <v>20.09</v>
      </c>
      <c r="D42">
        <v>35.89</v>
      </c>
      <c r="E42">
        <v>80.48</v>
      </c>
      <c r="F42">
        <v>8.98</v>
      </c>
    </row>
    <row r="43" spans="1:6">
      <c r="A43" s="3">
        <f t="shared" si="1"/>
        <v>37761</v>
      </c>
      <c r="B43" s="5">
        <f t="shared" si="0"/>
        <v>1053406800000</v>
      </c>
      <c r="C43">
        <v>20.93</v>
      </c>
      <c r="D43">
        <v>36.32</v>
      </c>
      <c r="E43">
        <v>75.42</v>
      </c>
      <c r="F43">
        <v>9.5299999999999994</v>
      </c>
    </row>
    <row r="44" spans="1:6">
      <c r="A44" s="3">
        <f t="shared" si="1"/>
        <v>37791</v>
      </c>
      <c r="B44" s="5">
        <f t="shared" si="0"/>
        <v>1055998800000</v>
      </c>
      <c r="C44">
        <v>21.56</v>
      </c>
      <c r="D44">
        <v>41.64</v>
      </c>
      <c r="E44">
        <v>74.28</v>
      </c>
      <c r="F44">
        <v>10.54</v>
      </c>
    </row>
    <row r="45" spans="1:6">
      <c r="A45" s="3">
        <f t="shared" si="1"/>
        <v>37821</v>
      </c>
      <c r="B45" s="5">
        <f t="shared" si="0"/>
        <v>1058590800000</v>
      </c>
      <c r="C45">
        <v>21.65</v>
      </c>
      <c r="D45">
        <v>46.32</v>
      </c>
      <c r="E45">
        <v>75.12</v>
      </c>
      <c r="F45">
        <v>11.31</v>
      </c>
    </row>
    <row r="46" spans="1:6">
      <c r="A46" s="3">
        <f t="shared" si="1"/>
        <v>37851</v>
      </c>
      <c r="B46" s="5">
        <f t="shared" si="0"/>
        <v>1061182800000</v>
      </c>
      <c r="C46">
        <v>22.69</v>
      </c>
      <c r="D46">
        <v>48.43</v>
      </c>
      <c r="E46">
        <v>80.91</v>
      </c>
      <c r="F46">
        <v>10.36</v>
      </c>
    </row>
    <row r="47" spans="1:6">
      <c r="A47" s="3">
        <f t="shared" si="1"/>
        <v>37881</v>
      </c>
      <c r="B47" s="5">
        <f t="shared" si="0"/>
        <v>1063774800000</v>
      </c>
      <c r="C47">
        <v>21.45</v>
      </c>
      <c r="D47">
        <v>54.43</v>
      </c>
      <c r="E47">
        <v>81.96</v>
      </c>
      <c r="F47">
        <v>11.44</v>
      </c>
    </row>
    <row r="48" spans="1:6">
      <c r="A48" s="3">
        <f t="shared" si="1"/>
        <v>37911</v>
      </c>
      <c r="B48" s="5">
        <f t="shared" si="0"/>
        <v>1066366800000</v>
      </c>
      <c r="C48">
        <v>21.1</v>
      </c>
      <c r="D48">
        <v>53.97</v>
      </c>
      <c r="E48">
        <v>83.08</v>
      </c>
      <c r="F48">
        <v>10.45</v>
      </c>
    </row>
    <row r="49" spans="1:6">
      <c r="A49" s="3">
        <f t="shared" si="1"/>
        <v>37941</v>
      </c>
      <c r="B49" s="5">
        <f t="shared" si="0"/>
        <v>1068958800000</v>
      </c>
      <c r="C49">
        <v>22.46</v>
      </c>
      <c r="D49">
        <v>52.62</v>
      </c>
      <c r="E49">
        <v>85.05</v>
      </c>
      <c r="F49">
        <v>10.69</v>
      </c>
    </row>
    <row r="50" spans="1:6">
      <c r="A50" s="3">
        <f t="shared" si="1"/>
        <v>37971</v>
      </c>
      <c r="B50" s="5">
        <f t="shared" si="0"/>
        <v>1071550800000</v>
      </c>
      <c r="C50">
        <v>22.69</v>
      </c>
      <c r="D50">
        <v>50.4</v>
      </c>
      <c r="E50">
        <v>91.06</v>
      </c>
      <c r="F50">
        <v>11.28</v>
      </c>
    </row>
    <row r="51" spans="1:6">
      <c r="A51" s="3">
        <f t="shared" si="1"/>
        <v>38001</v>
      </c>
      <c r="B51" s="5">
        <f t="shared" si="0"/>
        <v>1074142800000</v>
      </c>
      <c r="C51">
        <v>21.77</v>
      </c>
      <c r="D51">
        <v>43.01</v>
      </c>
      <c r="E51">
        <v>88.7</v>
      </c>
      <c r="F51">
        <v>11.96</v>
      </c>
    </row>
    <row r="52" spans="1:6">
      <c r="A52" s="3">
        <f t="shared" si="1"/>
        <v>38031</v>
      </c>
      <c r="B52" s="5">
        <f t="shared" si="0"/>
        <v>1076734800000</v>
      </c>
      <c r="C52">
        <v>20.46</v>
      </c>
      <c r="D52">
        <v>43.28</v>
      </c>
      <c r="E52">
        <v>84.41</v>
      </c>
      <c r="F52">
        <v>13.52</v>
      </c>
    </row>
    <row r="53" spans="1:6">
      <c r="A53" s="3">
        <f t="shared" si="1"/>
        <v>38061</v>
      </c>
      <c r="B53" s="5">
        <f t="shared" si="0"/>
        <v>1079326800000</v>
      </c>
      <c r="C53">
        <v>21.45</v>
      </c>
      <c r="D53">
        <v>43.6</v>
      </c>
      <c r="E53">
        <v>81.040000000000006</v>
      </c>
      <c r="F53">
        <v>12.89</v>
      </c>
    </row>
    <row r="54" spans="1:6">
      <c r="A54" s="3">
        <f t="shared" si="1"/>
        <v>38091</v>
      </c>
      <c r="B54" s="5">
        <f t="shared" si="0"/>
        <v>1081918800000</v>
      </c>
      <c r="C54">
        <v>21.53</v>
      </c>
      <c r="D54">
        <v>48.5</v>
      </c>
      <c r="E54">
        <v>81.59</v>
      </c>
      <c r="F54">
        <v>14.03</v>
      </c>
    </row>
    <row r="55" spans="1:6">
      <c r="A55" s="3">
        <f t="shared" si="1"/>
        <v>38121</v>
      </c>
      <c r="B55" s="5">
        <f t="shared" si="0"/>
        <v>1084510800000</v>
      </c>
      <c r="C55">
        <v>23.44</v>
      </c>
      <c r="D55">
        <v>54.4</v>
      </c>
      <c r="E55">
        <v>81.19</v>
      </c>
      <c r="F55">
        <v>16.27</v>
      </c>
    </row>
    <row r="56" spans="1:6">
      <c r="A56" s="3">
        <f t="shared" si="1"/>
        <v>38151</v>
      </c>
      <c r="B56" s="5">
        <f t="shared" si="0"/>
        <v>1087102800000</v>
      </c>
      <c r="C56">
        <v>23.38</v>
      </c>
      <c r="D56">
        <v>38.92</v>
      </c>
      <c r="E56">
        <v>80.19</v>
      </c>
      <c r="F56">
        <v>16.170000000000002</v>
      </c>
    </row>
    <row r="57" spans="1:6">
      <c r="A57" s="3">
        <f t="shared" si="1"/>
        <v>38181</v>
      </c>
      <c r="B57" s="5">
        <f t="shared" si="0"/>
        <v>1089694800000</v>
      </c>
      <c r="C57">
        <v>22.47</v>
      </c>
      <c r="D57">
        <v>38.14</v>
      </c>
      <c r="E57">
        <v>78.17</v>
      </c>
      <c r="F57">
        <v>17.25</v>
      </c>
    </row>
    <row r="58" spans="1:6">
      <c r="A58" s="3">
        <f t="shared" si="1"/>
        <v>38211</v>
      </c>
      <c r="B58" s="5">
        <f t="shared" si="0"/>
        <v>1092286800000</v>
      </c>
      <c r="C58">
        <v>22.76</v>
      </c>
      <c r="D58">
        <v>40.86</v>
      </c>
      <c r="E58">
        <v>79.13</v>
      </c>
      <c r="F58">
        <v>19.38</v>
      </c>
    </row>
    <row r="59" spans="1:6">
      <c r="A59" s="3">
        <f t="shared" si="1"/>
        <v>38241</v>
      </c>
      <c r="B59" s="5">
        <f t="shared" si="0"/>
        <v>1094878800000</v>
      </c>
      <c r="C59">
        <v>23.02</v>
      </c>
      <c r="D59">
        <v>34.130000000000003</v>
      </c>
      <c r="E59">
        <v>82.84</v>
      </c>
      <c r="F59">
        <v>26.2</v>
      </c>
    </row>
    <row r="60" spans="1:6">
      <c r="A60" s="3">
        <f t="shared" si="1"/>
        <v>38271</v>
      </c>
      <c r="B60" s="5">
        <f t="shared" si="0"/>
        <v>1097470800000</v>
      </c>
      <c r="C60">
        <v>24.6</v>
      </c>
      <c r="D60">
        <v>39.68</v>
      </c>
      <c r="E60">
        <v>87.15</v>
      </c>
      <c r="F60">
        <v>33.53</v>
      </c>
    </row>
    <row r="61" spans="1:6">
      <c r="A61" s="3">
        <f t="shared" si="1"/>
        <v>38301</v>
      </c>
      <c r="B61" s="5">
        <f t="shared" si="0"/>
        <v>1100062800000</v>
      </c>
      <c r="C61">
        <v>24.52</v>
      </c>
      <c r="D61">
        <v>44.29</v>
      </c>
      <c r="E61">
        <v>91.16</v>
      </c>
      <c r="F61">
        <v>32.200000000000003</v>
      </c>
    </row>
    <row r="62" spans="1:6">
      <c r="A62" s="3">
        <f t="shared" si="1"/>
        <v>38331</v>
      </c>
      <c r="B62" s="5">
        <f t="shared" si="0"/>
        <v>1102654800000</v>
      </c>
      <c r="C62">
        <v>24.11</v>
      </c>
      <c r="D62">
        <v>43.22</v>
      </c>
      <c r="E62">
        <v>86.39</v>
      </c>
      <c r="F62">
        <v>38.450000000000003</v>
      </c>
    </row>
    <row r="63" spans="1:6">
      <c r="A63" s="3">
        <f t="shared" si="1"/>
        <v>38361</v>
      </c>
      <c r="B63" s="5">
        <f t="shared" si="0"/>
        <v>1105246800000</v>
      </c>
      <c r="C63">
        <v>23.15</v>
      </c>
      <c r="D63">
        <v>35.18</v>
      </c>
      <c r="E63">
        <v>85.78</v>
      </c>
      <c r="F63">
        <v>44.86</v>
      </c>
    </row>
    <row r="64" spans="1:6">
      <c r="A64" s="3">
        <f t="shared" si="1"/>
        <v>38391</v>
      </c>
      <c r="B64" s="5">
        <f t="shared" si="0"/>
        <v>1107838800000</v>
      </c>
      <c r="C64">
        <v>22.24</v>
      </c>
      <c r="D64">
        <v>34.270000000000003</v>
      </c>
      <c r="E64">
        <v>84.66</v>
      </c>
      <c r="F64">
        <v>41.67</v>
      </c>
    </row>
    <row r="65" spans="1:6">
      <c r="A65" s="3">
        <f t="shared" si="1"/>
        <v>38421</v>
      </c>
      <c r="B65" s="5">
        <f t="shared" si="0"/>
        <v>1110430800000</v>
      </c>
      <c r="C65">
        <v>23.28</v>
      </c>
      <c r="D65">
        <v>32.36</v>
      </c>
      <c r="E65">
        <v>70.77</v>
      </c>
      <c r="F65">
        <v>36.06</v>
      </c>
    </row>
    <row r="66" spans="1:6">
      <c r="A66" s="3">
        <f t="shared" si="1"/>
        <v>38451</v>
      </c>
      <c r="B66" s="5">
        <f t="shared" si="0"/>
        <v>1113022800000</v>
      </c>
      <c r="C66">
        <v>23.82</v>
      </c>
      <c r="D66">
        <v>35.51</v>
      </c>
      <c r="E66">
        <v>70.180000000000007</v>
      </c>
      <c r="F66">
        <v>39.76</v>
      </c>
    </row>
    <row r="67" spans="1:6">
      <c r="A67" s="3">
        <f t="shared" si="1"/>
        <v>38481</v>
      </c>
      <c r="B67" s="5">
        <f t="shared" ref="B67:B124" si="2">((A67-25569)*86400+5*3600)*1000</f>
        <v>1115614800000</v>
      </c>
      <c r="C67">
        <v>22.93</v>
      </c>
      <c r="D67">
        <v>33.090000000000003</v>
      </c>
      <c r="E67">
        <v>68.930000000000007</v>
      </c>
      <c r="F67">
        <v>36.81</v>
      </c>
    </row>
    <row r="68" spans="1:6">
      <c r="A68" s="3">
        <f t="shared" si="1"/>
        <v>38511</v>
      </c>
      <c r="B68" s="5">
        <f t="shared" si="2"/>
        <v>1118206800000</v>
      </c>
      <c r="C68">
        <v>23.64</v>
      </c>
      <c r="D68">
        <v>45.15</v>
      </c>
      <c r="E68">
        <v>77.53</v>
      </c>
      <c r="F68">
        <v>42.65</v>
      </c>
    </row>
    <row r="69" spans="1:6">
      <c r="A69" s="3">
        <f t="shared" si="1"/>
        <v>38541</v>
      </c>
      <c r="B69" s="5">
        <f t="shared" si="2"/>
        <v>1120798800000</v>
      </c>
      <c r="C69">
        <v>25.35</v>
      </c>
      <c r="D69">
        <v>42.7</v>
      </c>
      <c r="E69">
        <v>75.069999999999993</v>
      </c>
      <c r="F69">
        <v>46.89</v>
      </c>
    </row>
    <row r="70" spans="1:6">
      <c r="A70" s="3">
        <f t="shared" si="1"/>
        <v>38571</v>
      </c>
      <c r="B70" s="5">
        <f t="shared" si="2"/>
        <v>1123390800000</v>
      </c>
      <c r="C70">
        <v>23.83</v>
      </c>
      <c r="D70">
        <v>45.3</v>
      </c>
      <c r="E70">
        <v>74.7</v>
      </c>
      <c r="F70">
        <v>53.61</v>
      </c>
    </row>
    <row r="71" spans="1:6">
      <c r="A71" s="3">
        <f t="shared" si="1"/>
        <v>38601</v>
      </c>
      <c r="B71" s="5">
        <f t="shared" si="2"/>
        <v>1125982800000</v>
      </c>
      <c r="C71">
        <v>23.8</v>
      </c>
      <c r="D71">
        <v>39.86</v>
      </c>
      <c r="E71">
        <v>76.25</v>
      </c>
      <c r="F71">
        <v>57.59</v>
      </c>
    </row>
    <row r="72" spans="1:6">
      <c r="A72" s="3">
        <f t="shared" si="1"/>
        <v>38631</v>
      </c>
      <c r="B72" s="5">
        <f t="shared" si="2"/>
        <v>1128574800000</v>
      </c>
      <c r="C72">
        <v>25.71</v>
      </c>
      <c r="D72">
        <v>48.46</v>
      </c>
      <c r="E72">
        <v>82.98</v>
      </c>
      <c r="F72">
        <v>67.819999999999993</v>
      </c>
    </row>
    <row r="73" spans="1:6">
      <c r="A73" s="3">
        <f t="shared" si="1"/>
        <v>38661</v>
      </c>
      <c r="B73" s="5">
        <f t="shared" si="2"/>
        <v>1131166800000</v>
      </c>
      <c r="C73">
        <v>24.29</v>
      </c>
      <c r="D73">
        <v>47.15</v>
      </c>
      <c r="E73">
        <v>76.73</v>
      </c>
      <c r="F73">
        <v>71.89</v>
      </c>
    </row>
    <row r="74" spans="1:6">
      <c r="A74" s="3">
        <f t="shared" si="1"/>
        <v>38691</v>
      </c>
      <c r="B74" s="5">
        <f t="shared" si="2"/>
        <v>1133758800000</v>
      </c>
      <c r="C74">
        <v>26.14</v>
      </c>
      <c r="D74">
        <v>44.82</v>
      </c>
      <c r="E74">
        <v>75.89</v>
      </c>
      <c r="F74">
        <v>75.510000000000005</v>
      </c>
    </row>
    <row r="75" spans="1:6">
      <c r="A75" s="3">
        <f t="shared" si="1"/>
        <v>38721</v>
      </c>
      <c r="B75" s="5">
        <f t="shared" si="2"/>
        <v>1136350800000</v>
      </c>
      <c r="C75">
        <v>25.04</v>
      </c>
      <c r="D75">
        <v>37.44</v>
      </c>
      <c r="E75">
        <v>75.09</v>
      </c>
      <c r="F75">
        <v>68.489999999999995</v>
      </c>
    </row>
    <row r="76" spans="1:6">
      <c r="A76" s="3">
        <f t="shared" si="1"/>
        <v>38751</v>
      </c>
      <c r="B76" s="5">
        <f t="shared" si="2"/>
        <v>1138942800000</v>
      </c>
      <c r="C76">
        <v>25.36</v>
      </c>
      <c r="D76">
        <v>36.53</v>
      </c>
      <c r="E76">
        <v>77.17</v>
      </c>
      <c r="F76">
        <v>62.72</v>
      </c>
    </row>
    <row r="77" spans="1:6">
      <c r="A77" s="3">
        <f t="shared" si="1"/>
        <v>38781</v>
      </c>
      <c r="B77" s="5">
        <f t="shared" si="2"/>
        <v>1141534800000</v>
      </c>
      <c r="C77">
        <v>22.5</v>
      </c>
      <c r="D77">
        <v>35.21</v>
      </c>
      <c r="E77">
        <v>77.05</v>
      </c>
      <c r="F77">
        <v>70.39</v>
      </c>
    </row>
    <row r="78" spans="1:6">
      <c r="A78" s="3">
        <f t="shared" si="1"/>
        <v>38811</v>
      </c>
      <c r="B78" s="5">
        <f t="shared" si="2"/>
        <v>1144126800000</v>
      </c>
      <c r="C78">
        <v>21.19</v>
      </c>
      <c r="D78">
        <v>34.61</v>
      </c>
      <c r="E78">
        <v>75.040000000000006</v>
      </c>
      <c r="F78">
        <v>59.77</v>
      </c>
    </row>
    <row r="79" spans="1:6">
      <c r="A79" s="3">
        <f t="shared" ref="A79:A142" si="3">A78+(A78-A77)</f>
        <v>38841</v>
      </c>
      <c r="B79" s="5">
        <f t="shared" si="2"/>
        <v>1146718800000</v>
      </c>
      <c r="C79">
        <v>21.8</v>
      </c>
      <c r="D79">
        <v>38.68</v>
      </c>
      <c r="E79">
        <v>72.150000000000006</v>
      </c>
      <c r="F79">
        <v>57.27</v>
      </c>
    </row>
    <row r="80" spans="1:6">
      <c r="A80" s="3">
        <f t="shared" si="3"/>
        <v>38871</v>
      </c>
      <c r="B80" s="5">
        <f t="shared" si="2"/>
        <v>1149310800000</v>
      </c>
      <c r="C80">
        <v>22.51</v>
      </c>
      <c r="D80">
        <v>26.89</v>
      </c>
      <c r="E80">
        <v>72.7</v>
      </c>
      <c r="F80">
        <v>67.959999999999994</v>
      </c>
    </row>
    <row r="81" spans="1:6">
      <c r="A81" s="3">
        <f t="shared" si="3"/>
        <v>38901</v>
      </c>
      <c r="B81" s="5">
        <f t="shared" si="2"/>
        <v>1151902800000</v>
      </c>
      <c r="C81">
        <v>24.13</v>
      </c>
      <c r="D81">
        <v>30.83</v>
      </c>
      <c r="E81">
        <v>76.349999999999994</v>
      </c>
      <c r="F81">
        <v>67.849999999999994</v>
      </c>
    </row>
    <row r="82" spans="1:6">
      <c r="A82" s="3">
        <f t="shared" si="3"/>
        <v>38931</v>
      </c>
      <c r="B82" s="5">
        <f t="shared" si="2"/>
        <v>1154494800000</v>
      </c>
      <c r="C82">
        <v>25.68</v>
      </c>
      <c r="D82">
        <v>32.119999999999997</v>
      </c>
      <c r="E82">
        <v>77.260000000000005</v>
      </c>
      <c r="F82">
        <v>76.98</v>
      </c>
    </row>
    <row r="83" spans="1:6">
      <c r="A83" s="3">
        <f t="shared" si="3"/>
        <v>38961</v>
      </c>
      <c r="B83" s="5">
        <f t="shared" si="2"/>
        <v>1157086800000</v>
      </c>
      <c r="C83">
        <v>26.96</v>
      </c>
      <c r="D83">
        <v>38.090000000000003</v>
      </c>
      <c r="E83">
        <v>87.06</v>
      </c>
      <c r="F83">
        <v>81.08</v>
      </c>
    </row>
    <row r="84" spans="1:6">
      <c r="A84" s="3">
        <f t="shared" si="3"/>
        <v>38991</v>
      </c>
      <c r="B84" s="5">
        <f t="shared" si="2"/>
        <v>1159678800000</v>
      </c>
      <c r="C84">
        <v>27.66</v>
      </c>
      <c r="D84">
        <v>40.340000000000003</v>
      </c>
      <c r="E84">
        <v>86.95</v>
      </c>
      <c r="F84">
        <v>91.66</v>
      </c>
    </row>
    <row r="85" spans="1:6">
      <c r="A85" s="3">
        <f t="shared" si="3"/>
        <v>39021</v>
      </c>
      <c r="B85" s="5">
        <f t="shared" si="2"/>
        <v>1162270800000</v>
      </c>
      <c r="C85">
        <v>28.13</v>
      </c>
      <c r="D85">
        <v>39.46</v>
      </c>
      <c r="E85">
        <v>91.9</v>
      </c>
      <c r="F85">
        <v>84.84</v>
      </c>
    </row>
    <row r="86" spans="1:6">
      <c r="A86" s="3">
        <f t="shared" si="3"/>
        <v>39051</v>
      </c>
      <c r="B86" s="5">
        <f t="shared" si="2"/>
        <v>1164862800000</v>
      </c>
      <c r="C86">
        <v>29.07</v>
      </c>
      <c r="D86">
        <v>37.67</v>
      </c>
      <c r="E86">
        <v>93.79</v>
      </c>
      <c r="F86">
        <v>85.73</v>
      </c>
    </row>
    <row r="87" spans="1:6">
      <c r="A87" s="3">
        <f t="shared" si="3"/>
        <v>39081</v>
      </c>
      <c r="B87" s="5">
        <f t="shared" si="2"/>
        <v>1167454800000</v>
      </c>
      <c r="C87">
        <v>26.63</v>
      </c>
      <c r="D87">
        <v>39.14</v>
      </c>
      <c r="E87">
        <v>88.18</v>
      </c>
      <c r="F87">
        <v>84.61</v>
      </c>
    </row>
    <row r="88" spans="1:6">
      <c r="A88" s="3">
        <f t="shared" si="3"/>
        <v>39111</v>
      </c>
      <c r="B88" s="5">
        <f t="shared" si="2"/>
        <v>1170046800000</v>
      </c>
      <c r="C88">
        <v>26.35</v>
      </c>
      <c r="D88">
        <v>39.79</v>
      </c>
      <c r="E88">
        <v>89.44</v>
      </c>
      <c r="F88">
        <v>92.91</v>
      </c>
    </row>
    <row r="89" spans="1:6">
      <c r="A89" s="3">
        <f t="shared" si="3"/>
        <v>39141</v>
      </c>
      <c r="B89" s="5">
        <f t="shared" si="2"/>
        <v>1172638800000</v>
      </c>
      <c r="C89">
        <v>28.3</v>
      </c>
      <c r="D89">
        <v>61.33</v>
      </c>
      <c r="E89">
        <v>96.98</v>
      </c>
      <c r="F89">
        <v>99.8</v>
      </c>
    </row>
    <row r="90" spans="1:6">
      <c r="A90" s="3">
        <f t="shared" si="3"/>
        <v>39171</v>
      </c>
      <c r="B90" s="5">
        <f t="shared" si="2"/>
        <v>1175230800000</v>
      </c>
      <c r="C90">
        <v>29.11</v>
      </c>
      <c r="D90">
        <v>69.14</v>
      </c>
      <c r="E90">
        <v>101.54</v>
      </c>
      <c r="F90">
        <v>121.19</v>
      </c>
    </row>
    <row r="91" spans="1:6">
      <c r="A91" s="3">
        <f t="shared" si="3"/>
        <v>39201</v>
      </c>
      <c r="B91" s="5">
        <f t="shared" si="2"/>
        <v>1177822800000</v>
      </c>
      <c r="C91">
        <v>27.95</v>
      </c>
      <c r="D91">
        <v>68.41</v>
      </c>
      <c r="E91">
        <v>100.25</v>
      </c>
      <c r="F91">
        <v>122.04</v>
      </c>
    </row>
    <row r="92" spans="1:6">
      <c r="A92" s="3">
        <f t="shared" si="3"/>
        <v>39231</v>
      </c>
      <c r="B92" s="5">
        <f t="shared" si="2"/>
        <v>1180414800000</v>
      </c>
      <c r="C92">
        <v>27.5</v>
      </c>
      <c r="D92">
        <v>78.540000000000006</v>
      </c>
      <c r="E92">
        <v>105.4</v>
      </c>
      <c r="F92">
        <v>131.76</v>
      </c>
    </row>
    <row r="93" spans="1:6">
      <c r="A93" s="3">
        <f t="shared" si="3"/>
        <v>39261</v>
      </c>
      <c r="B93" s="5">
        <f t="shared" si="2"/>
        <v>1183006800000</v>
      </c>
      <c r="C93">
        <v>27.34</v>
      </c>
      <c r="D93">
        <v>79.91</v>
      </c>
      <c r="E93">
        <v>111.54</v>
      </c>
      <c r="F93">
        <v>138.47999999999999</v>
      </c>
    </row>
    <row r="94" spans="1:6">
      <c r="A94" s="3">
        <f t="shared" si="3"/>
        <v>39291</v>
      </c>
      <c r="B94" s="5">
        <f t="shared" si="2"/>
        <v>1185598800000</v>
      </c>
      <c r="C94">
        <v>28.04</v>
      </c>
      <c r="D94">
        <v>93.15</v>
      </c>
      <c r="E94">
        <v>112.6</v>
      </c>
      <c r="F94">
        <v>153.47</v>
      </c>
    </row>
    <row r="95" spans="1:6">
      <c r="A95" s="3">
        <f t="shared" si="3"/>
        <v>39321</v>
      </c>
      <c r="B95" s="5">
        <f t="shared" si="2"/>
        <v>1188190800000</v>
      </c>
      <c r="C95">
        <v>35.03</v>
      </c>
      <c r="D95">
        <v>89.15</v>
      </c>
      <c r="E95">
        <v>111</v>
      </c>
      <c r="F95">
        <v>189.95</v>
      </c>
    </row>
    <row r="96" spans="1:6">
      <c r="A96" s="3">
        <f t="shared" si="3"/>
        <v>39351</v>
      </c>
      <c r="B96" s="5">
        <f t="shared" si="2"/>
        <v>1190782800000</v>
      </c>
      <c r="C96">
        <v>32.090000000000003</v>
      </c>
      <c r="D96">
        <v>90.56</v>
      </c>
      <c r="E96">
        <v>100.9</v>
      </c>
      <c r="F96">
        <v>182.22</v>
      </c>
    </row>
    <row r="97" spans="1:6">
      <c r="A97" s="3">
        <f t="shared" si="3"/>
        <v>39381</v>
      </c>
      <c r="B97" s="5">
        <f t="shared" si="2"/>
        <v>1193374800000</v>
      </c>
      <c r="C97">
        <v>34</v>
      </c>
      <c r="D97">
        <v>92.64</v>
      </c>
      <c r="E97">
        <v>103.7</v>
      </c>
      <c r="F97">
        <v>198.08</v>
      </c>
    </row>
    <row r="98" spans="1:6">
      <c r="A98" s="3">
        <f t="shared" si="3"/>
        <v>39411</v>
      </c>
      <c r="B98" s="5">
        <f t="shared" si="2"/>
        <v>1195966800000</v>
      </c>
      <c r="C98">
        <v>31.13</v>
      </c>
      <c r="D98">
        <v>77.7</v>
      </c>
      <c r="E98">
        <v>102.75</v>
      </c>
      <c r="F98">
        <v>135.36000000000001</v>
      </c>
    </row>
    <row r="99" spans="1:6">
      <c r="A99" s="3">
        <f t="shared" si="3"/>
        <v>39441</v>
      </c>
      <c r="B99" s="5">
        <f t="shared" si="2"/>
        <v>1198558800000</v>
      </c>
      <c r="C99">
        <v>26.07</v>
      </c>
      <c r="D99">
        <v>64.47</v>
      </c>
      <c r="E99">
        <v>109.64</v>
      </c>
      <c r="F99">
        <v>125.02</v>
      </c>
    </row>
    <row r="100" spans="1:6">
      <c r="A100" s="3">
        <f t="shared" si="3"/>
        <v>39471</v>
      </c>
      <c r="B100" s="5">
        <f t="shared" si="2"/>
        <v>1201150800000</v>
      </c>
      <c r="C100">
        <v>27.21</v>
      </c>
      <c r="D100">
        <v>71.3</v>
      </c>
      <c r="E100">
        <v>110.87</v>
      </c>
      <c r="F100">
        <v>143.5</v>
      </c>
    </row>
    <row r="101" spans="1:6">
      <c r="A101" s="3">
        <f t="shared" si="3"/>
        <v>39501</v>
      </c>
      <c r="B101" s="5">
        <f t="shared" si="2"/>
        <v>1203742800000</v>
      </c>
      <c r="C101">
        <v>27.34</v>
      </c>
      <c r="D101">
        <v>78.63</v>
      </c>
      <c r="E101">
        <v>116.23</v>
      </c>
      <c r="F101">
        <v>173.95</v>
      </c>
    </row>
    <row r="102" spans="1:6">
      <c r="A102" s="3">
        <f t="shared" si="3"/>
        <v>39531</v>
      </c>
      <c r="B102" s="5">
        <f t="shared" si="2"/>
        <v>1206334800000</v>
      </c>
      <c r="C102">
        <v>27.25</v>
      </c>
      <c r="D102">
        <v>81.62</v>
      </c>
      <c r="E102">
        <v>125.14</v>
      </c>
      <c r="F102">
        <v>188.75</v>
      </c>
    </row>
    <row r="103" spans="1:6">
      <c r="A103" s="3">
        <f t="shared" si="3"/>
        <v>39561</v>
      </c>
      <c r="B103" s="5">
        <f t="shared" si="2"/>
        <v>1208926800000</v>
      </c>
      <c r="C103">
        <v>26.47</v>
      </c>
      <c r="D103">
        <v>73.33</v>
      </c>
      <c r="E103">
        <v>114.6</v>
      </c>
      <c r="F103">
        <v>167.44</v>
      </c>
    </row>
    <row r="104" spans="1:6">
      <c r="A104" s="3">
        <f t="shared" si="3"/>
        <v>39591</v>
      </c>
      <c r="B104" s="5">
        <f t="shared" si="2"/>
        <v>1211518800000</v>
      </c>
      <c r="C104">
        <v>24.75</v>
      </c>
      <c r="D104">
        <v>76.34</v>
      </c>
      <c r="E104">
        <v>123.74</v>
      </c>
      <c r="F104">
        <v>158.94999999999999</v>
      </c>
    </row>
    <row r="105" spans="1:6">
      <c r="A105" s="3">
        <f t="shared" si="3"/>
        <v>39621</v>
      </c>
      <c r="B105" s="5">
        <f t="shared" si="2"/>
        <v>1214110800000</v>
      </c>
      <c r="C105">
        <v>26.36</v>
      </c>
      <c r="D105">
        <v>80.81</v>
      </c>
      <c r="E105">
        <v>118.16</v>
      </c>
      <c r="F105">
        <v>169.53</v>
      </c>
    </row>
    <row r="106" spans="1:6">
      <c r="A106" s="3">
        <f t="shared" si="3"/>
        <v>39651</v>
      </c>
      <c r="B106" s="5">
        <f t="shared" si="2"/>
        <v>1216702800000</v>
      </c>
      <c r="C106">
        <v>25.78</v>
      </c>
      <c r="D106">
        <v>72.760000000000005</v>
      </c>
      <c r="E106">
        <v>113.53</v>
      </c>
      <c r="F106">
        <v>113.66</v>
      </c>
    </row>
    <row r="107" spans="1:6">
      <c r="A107" s="3">
        <f t="shared" si="3"/>
        <v>39681</v>
      </c>
      <c r="B107" s="5">
        <f t="shared" si="2"/>
        <v>1219294800000</v>
      </c>
      <c r="C107">
        <v>21.57</v>
      </c>
      <c r="D107">
        <v>57.24</v>
      </c>
      <c r="E107">
        <v>90.24</v>
      </c>
      <c r="F107">
        <v>107.59</v>
      </c>
    </row>
    <row r="108" spans="1:6">
      <c r="A108" s="3">
        <f t="shared" si="3"/>
        <v>39711</v>
      </c>
      <c r="B108" s="5">
        <f t="shared" si="2"/>
        <v>1221886800000</v>
      </c>
      <c r="C108">
        <v>19.66</v>
      </c>
      <c r="D108">
        <v>42.7</v>
      </c>
      <c r="E108">
        <v>79.650000000000006</v>
      </c>
      <c r="F108">
        <v>92.67</v>
      </c>
    </row>
    <row r="109" spans="1:6">
      <c r="A109" s="3">
        <f t="shared" si="3"/>
        <v>39741</v>
      </c>
      <c r="B109" s="5">
        <f t="shared" si="2"/>
        <v>1224478800000</v>
      </c>
      <c r="C109">
        <v>18.91</v>
      </c>
      <c r="D109">
        <v>51.28</v>
      </c>
      <c r="E109">
        <v>82.15</v>
      </c>
      <c r="F109">
        <v>85.35</v>
      </c>
    </row>
    <row r="110" spans="1:6">
      <c r="A110" s="3">
        <f t="shared" si="3"/>
        <v>39771</v>
      </c>
      <c r="B110" s="5">
        <f t="shared" si="2"/>
        <v>1227070800000</v>
      </c>
      <c r="C110">
        <v>16.63</v>
      </c>
      <c r="D110">
        <v>58.82</v>
      </c>
      <c r="E110">
        <v>89.46</v>
      </c>
      <c r="F110">
        <v>90.13</v>
      </c>
    </row>
    <row r="111" spans="1:6">
      <c r="A111" s="3">
        <f t="shared" si="3"/>
        <v>39801</v>
      </c>
      <c r="B111" s="5">
        <f t="shared" si="2"/>
        <v>1229662800000</v>
      </c>
      <c r="C111">
        <v>15.81</v>
      </c>
      <c r="D111">
        <v>64.790000000000006</v>
      </c>
      <c r="E111">
        <v>90.32</v>
      </c>
      <c r="F111">
        <v>89.31</v>
      </c>
    </row>
    <row r="112" spans="1:6">
      <c r="A112" s="3">
        <f t="shared" si="3"/>
        <v>39831</v>
      </c>
      <c r="B112" s="5">
        <f t="shared" si="2"/>
        <v>1232254800000</v>
      </c>
      <c r="C112">
        <v>17.989999999999998</v>
      </c>
      <c r="D112">
        <v>73.44</v>
      </c>
      <c r="E112">
        <v>95.09</v>
      </c>
      <c r="F112">
        <v>105.12</v>
      </c>
    </row>
    <row r="113" spans="1:6">
      <c r="A113" s="3">
        <f t="shared" si="3"/>
        <v>39861</v>
      </c>
      <c r="B113" s="5">
        <f t="shared" si="2"/>
        <v>1234846800000</v>
      </c>
      <c r="C113">
        <v>19.84</v>
      </c>
      <c r="D113">
        <v>80.52</v>
      </c>
      <c r="E113">
        <v>101.29</v>
      </c>
      <c r="F113">
        <v>125.83</v>
      </c>
    </row>
    <row r="114" spans="1:6">
      <c r="A114" s="3">
        <f t="shared" si="3"/>
        <v>39891</v>
      </c>
      <c r="B114" s="5">
        <f t="shared" si="2"/>
        <v>1237438800000</v>
      </c>
      <c r="C114">
        <v>20.59</v>
      </c>
      <c r="D114">
        <v>77.989999999999995</v>
      </c>
      <c r="E114">
        <v>104.85</v>
      </c>
      <c r="F114">
        <v>135.81</v>
      </c>
    </row>
    <row r="115" spans="1:6">
      <c r="A115" s="3">
        <f t="shared" si="3"/>
        <v>39921</v>
      </c>
      <c r="B115" s="5">
        <f t="shared" si="2"/>
        <v>1240030800000</v>
      </c>
      <c r="C115">
        <v>23.42</v>
      </c>
      <c r="D115">
        <v>83.66</v>
      </c>
      <c r="E115">
        <v>103.01</v>
      </c>
      <c r="F115">
        <v>142.43</v>
      </c>
    </row>
    <row r="116" spans="1:6">
      <c r="A116" s="3">
        <f t="shared" si="3"/>
        <v>39951</v>
      </c>
      <c r="B116" s="5">
        <f t="shared" si="2"/>
        <v>1242622800000</v>
      </c>
      <c r="C116">
        <v>23.18</v>
      </c>
      <c r="D116">
        <v>85.76</v>
      </c>
      <c r="E116">
        <v>116.34</v>
      </c>
      <c r="F116">
        <v>163.38999999999999</v>
      </c>
    </row>
    <row r="117" spans="1:6">
      <c r="A117" s="3">
        <f t="shared" si="3"/>
        <v>39981</v>
      </c>
      <c r="B117" s="5">
        <f t="shared" si="2"/>
        <v>1245214800000</v>
      </c>
      <c r="C117">
        <v>24.43</v>
      </c>
      <c r="D117">
        <v>81.19</v>
      </c>
      <c r="E117">
        <v>117</v>
      </c>
      <c r="F117">
        <v>168.21</v>
      </c>
    </row>
    <row r="118" spans="1:6">
      <c r="A118" s="3">
        <f t="shared" si="3"/>
        <v>40011</v>
      </c>
      <c r="B118" s="5">
        <f t="shared" si="2"/>
        <v>1247806800000</v>
      </c>
      <c r="C118">
        <v>25.49</v>
      </c>
      <c r="D118">
        <v>93.36</v>
      </c>
      <c r="E118">
        <v>118.55</v>
      </c>
      <c r="F118">
        <v>185.35</v>
      </c>
    </row>
    <row r="119" spans="1:6">
      <c r="A119" s="3">
        <f t="shared" si="3"/>
        <v>40041</v>
      </c>
      <c r="B119" s="5">
        <f t="shared" si="2"/>
        <v>1250398800000</v>
      </c>
      <c r="C119">
        <v>27.48</v>
      </c>
      <c r="D119">
        <v>118.81</v>
      </c>
      <c r="E119">
        <v>119.54</v>
      </c>
      <c r="F119">
        <v>188.5</v>
      </c>
    </row>
    <row r="120" spans="1:6">
      <c r="A120" s="3">
        <f t="shared" si="3"/>
        <v>40071</v>
      </c>
      <c r="B120" s="5">
        <f t="shared" si="2"/>
        <v>1252990800000</v>
      </c>
      <c r="C120">
        <v>29.27</v>
      </c>
      <c r="D120">
        <v>135.91</v>
      </c>
      <c r="E120">
        <v>125.79</v>
      </c>
      <c r="F120">
        <v>199.91</v>
      </c>
    </row>
    <row r="121" spans="1:6">
      <c r="A121" s="3">
        <f t="shared" si="3"/>
        <v>40101</v>
      </c>
      <c r="B121" s="5">
        <f t="shared" si="2"/>
        <v>1255582800000</v>
      </c>
      <c r="C121">
        <v>30.34</v>
      </c>
      <c r="D121">
        <v>134.52000000000001</v>
      </c>
      <c r="E121">
        <v>130.32</v>
      </c>
      <c r="F121">
        <v>210.73</v>
      </c>
    </row>
    <row r="122" spans="1:6">
      <c r="A122" s="3">
        <f t="shared" si="3"/>
        <v>40131</v>
      </c>
      <c r="B122" s="5">
        <f t="shared" si="2"/>
        <v>1258174800000</v>
      </c>
      <c r="C122">
        <v>28.05</v>
      </c>
      <c r="D122">
        <v>125.41</v>
      </c>
      <c r="E122">
        <v>121.85</v>
      </c>
      <c r="F122">
        <v>192.06</v>
      </c>
    </row>
    <row r="123" spans="1:6">
      <c r="A123" s="3">
        <f t="shared" si="3"/>
        <v>40161</v>
      </c>
      <c r="B123" s="5">
        <f t="shared" si="2"/>
        <v>1260766800000</v>
      </c>
      <c r="C123">
        <v>28.67</v>
      </c>
      <c r="D123">
        <v>118.4</v>
      </c>
      <c r="E123">
        <v>127.16</v>
      </c>
      <c r="F123">
        <v>204.62</v>
      </c>
    </row>
    <row r="124" spans="1:6">
      <c r="A124" s="3">
        <f t="shared" si="3"/>
        <v>40191</v>
      </c>
      <c r="B124" s="5">
        <f t="shared" si="2"/>
        <v>1263358800000</v>
      </c>
      <c r="C124">
        <v>28.8</v>
      </c>
      <c r="D124">
        <v>128.82</v>
      </c>
      <c r="E124">
        <v>125.55</v>
      </c>
      <c r="F124">
        <v>223.02</v>
      </c>
    </row>
    <row r="125" spans="1:6">
      <c r="A125" s="3">
        <f t="shared" si="3"/>
        <v>40221</v>
      </c>
    </row>
    <row r="126" spans="1:6">
      <c r="A126" s="3">
        <f t="shared" si="3"/>
        <v>40251</v>
      </c>
    </row>
    <row r="127" spans="1:6">
      <c r="A127" s="3">
        <f t="shared" si="3"/>
        <v>40281</v>
      </c>
    </row>
    <row r="128" spans="1:6">
      <c r="A128" s="3">
        <f t="shared" si="3"/>
        <v>40311</v>
      </c>
    </row>
    <row r="129" spans="1:1">
      <c r="A129" s="3">
        <f t="shared" si="3"/>
        <v>40341</v>
      </c>
    </row>
    <row r="130" spans="1:1">
      <c r="A130" s="3">
        <f t="shared" si="3"/>
        <v>40371</v>
      </c>
    </row>
    <row r="131" spans="1:1">
      <c r="A131" s="3">
        <f t="shared" si="3"/>
        <v>40401</v>
      </c>
    </row>
    <row r="132" spans="1:1">
      <c r="A132" s="3">
        <f t="shared" si="3"/>
        <v>40431</v>
      </c>
    </row>
    <row r="133" spans="1:1">
      <c r="A133" s="3">
        <f t="shared" si="3"/>
        <v>40461</v>
      </c>
    </row>
    <row r="134" spans="1:1">
      <c r="A134" s="3">
        <f t="shared" si="3"/>
        <v>40491</v>
      </c>
    </row>
    <row r="135" spans="1:1">
      <c r="A135" s="3">
        <f t="shared" si="3"/>
        <v>40521</v>
      </c>
    </row>
    <row r="136" spans="1:1">
      <c r="A136" s="3">
        <f t="shared" si="3"/>
        <v>40551</v>
      </c>
    </row>
    <row r="137" spans="1:1">
      <c r="A137" s="3">
        <f t="shared" si="3"/>
        <v>40581</v>
      </c>
    </row>
    <row r="138" spans="1:1">
      <c r="A138" s="3">
        <f t="shared" si="3"/>
        <v>40611</v>
      </c>
    </row>
    <row r="139" spans="1:1">
      <c r="A139" s="3">
        <f t="shared" si="3"/>
        <v>40641</v>
      </c>
    </row>
    <row r="140" spans="1:1">
      <c r="A140" s="3">
        <f t="shared" si="3"/>
        <v>40671</v>
      </c>
    </row>
    <row r="141" spans="1:1">
      <c r="A141" s="3">
        <f t="shared" si="3"/>
        <v>40701</v>
      </c>
    </row>
    <row r="142" spans="1:1">
      <c r="A142" s="3">
        <f t="shared" si="3"/>
        <v>40731</v>
      </c>
    </row>
    <row r="143" spans="1:1">
      <c r="A143" s="3">
        <f t="shared" ref="A143:A206" si="4">A142+(A142-A141)</f>
        <v>40761</v>
      </c>
    </row>
    <row r="144" spans="1:1">
      <c r="A144" s="3">
        <f t="shared" si="4"/>
        <v>40791</v>
      </c>
    </row>
    <row r="145" spans="1:1">
      <c r="A145" s="3">
        <f t="shared" si="4"/>
        <v>40821</v>
      </c>
    </row>
    <row r="146" spans="1:1">
      <c r="A146" s="3">
        <f t="shared" si="4"/>
        <v>40851</v>
      </c>
    </row>
    <row r="147" spans="1:1">
      <c r="A147" s="3">
        <f t="shared" si="4"/>
        <v>40881</v>
      </c>
    </row>
    <row r="148" spans="1:1">
      <c r="A148" s="3">
        <f t="shared" si="4"/>
        <v>40911</v>
      </c>
    </row>
    <row r="149" spans="1:1">
      <c r="A149" s="3">
        <f t="shared" si="4"/>
        <v>40941</v>
      </c>
    </row>
    <row r="150" spans="1:1">
      <c r="A150" s="3">
        <f t="shared" si="4"/>
        <v>40971</v>
      </c>
    </row>
    <row r="151" spans="1:1">
      <c r="A151" s="3">
        <f t="shared" si="4"/>
        <v>41001</v>
      </c>
    </row>
    <row r="152" spans="1:1">
      <c r="A152" s="3">
        <f t="shared" si="4"/>
        <v>41031</v>
      </c>
    </row>
    <row r="153" spans="1:1">
      <c r="A153" s="3">
        <f t="shared" si="4"/>
        <v>41061</v>
      </c>
    </row>
    <row r="154" spans="1:1">
      <c r="A154" s="3">
        <f t="shared" si="4"/>
        <v>41091</v>
      </c>
    </row>
    <row r="155" spans="1:1">
      <c r="A155" s="3">
        <f t="shared" si="4"/>
        <v>41121</v>
      </c>
    </row>
    <row r="156" spans="1:1">
      <c r="A156" s="3">
        <f t="shared" si="4"/>
        <v>41151</v>
      </c>
    </row>
    <row r="157" spans="1:1">
      <c r="A157" s="3">
        <f t="shared" si="4"/>
        <v>41181</v>
      </c>
    </row>
    <row r="158" spans="1:1">
      <c r="A158" s="3">
        <f t="shared" si="4"/>
        <v>41211</v>
      </c>
    </row>
    <row r="159" spans="1:1">
      <c r="A159" s="3">
        <f t="shared" si="4"/>
        <v>41241</v>
      </c>
    </row>
    <row r="160" spans="1:1">
      <c r="A160" s="3">
        <f t="shared" si="4"/>
        <v>41271</v>
      </c>
    </row>
    <row r="161" spans="1:1">
      <c r="A161" s="3">
        <f t="shared" si="4"/>
        <v>41301</v>
      </c>
    </row>
    <row r="162" spans="1:1">
      <c r="A162" s="3">
        <f t="shared" si="4"/>
        <v>41331</v>
      </c>
    </row>
    <row r="163" spans="1:1">
      <c r="A163" s="3">
        <f t="shared" si="4"/>
        <v>41361</v>
      </c>
    </row>
    <row r="164" spans="1:1">
      <c r="A164" s="3">
        <f t="shared" si="4"/>
        <v>41391</v>
      </c>
    </row>
    <row r="165" spans="1:1">
      <c r="A165" s="3">
        <f t="shared" si="4"/>
        <v>41421</v>
      </c>
    </row>
    <row r="166" spans="1:1">
      <c r="A166" s="3">
        <f t="shared" si="4"/>
        <v>41451</v>
      </c>
    </row>
    <row r="167" spans="1:1">
      <c r="A167" s="3">
        <f t="shared" si="4"/>
        <v>41481</v>
      </c>
    </row>
    <row r="168" spans="1:1">
      <c r="A168" s="3">
        <f t="shared" si="4"/>
        <v>41511</v>
      </c>
    </row>
    <row r="169" spans="1:1">
      <c r="A169" s="3">
        <f t="shared" si="4"/>
        <v>41541</v>
      </c>
    </row>
    <row r="170" spans="1:1">
      <c r="A170" s="3">
        <f t="shared" si="4"/>
        <v>41571</v>
      </c>
    </row>
    <row r="171" spans="1:1">
      <c r="A171" s="3">
        <f t="shared" si="4"/>
        <v>41601</v>
      </c>
    </row>
    <row r="172" spans="1:1">
      <c r="A172" s="3">
        <f t="shared" si="4"/>
        <v>41631</v>
      </c>
    </row>
    <row r="173" spans="1:1">
      <c r="A173" s="3">
        <f t="shared" si="4"/>
        <v>41661</v>
      </c>
    </row>
    <row r="174" spans="1:1">
      <c r="A174" s="3">
        <f t="shared" si="4"/>
        <v>41691</v>
      </c>
    </row>
    <row r="175" spans="1:1">
      <c r="A175" s="3">
        <f t="shared" si="4"/>
        <v>41721</v>
      </c>
    </row>
    <row r="176" spans="1:1">
      <c r="A176" s="3">
        <f t="shared" si="4"/>
        <v>41751</v>
      </c>
    </row>
    <row r="177" spans="1:1">
      <c r="A177" s="3">
        <f t="shared" si="4"/>
        <v>41781</v>
      </c>
    </row>
    <row r="178" spans="1:1">
      <c r="A178" s="3">
        <f t="shared" si="4"/>
        <v>41811</v>
      </c>
    </row>
    <row r="179" spans="1:1">
      <c r="A179" s="3">
        <f t="shared" si="4"/>
        <v>41841</v>
      </c>
    </row>
    <row r="180" spans="1:1">
      <c r="A180" s="3">
        <f t="shared" si="4"/>
        <v>41871</v>
      </c>
    </row>
    <row r="181" spans="1:1">
      <c r="A181" s="3">
        <f t="shared" si="4"/>
        <v>41901</v>
      </c>
    </row>
    <row r="182" spans="1:1">
      <c r="A182" s="3">
        <f t="shared" si="4"/>
        <v>41931</v>
      </c>
    </row>
    <row r="183" spans="1:1">
      <c r="A183" s="3">
        <f t="shared" si="4"/>
        <v>41961</v>
      </c>
    </row>
    <row r="184" spans="1:1">
      <c r="A184" s="3">
        <f t="shared" si="4"/>
        <v>41991</v>
      </c>
    </row>
    <row r="185" spans="1:1">
      <c r="A185" s="3">
        <f t="shared" si="4"/>
        <v>42021</v>
      </c>
    </row>
    <row r="186" spans="1:1">
      <c r="A186" s="3">
        <f t="shared" si="4"/>
        <v>42051</v>
      </c>
    </row>
    <row r="187" spans="1:1">
      <c r="A187" s="3">
        <f t="shared" si="4"/>
        <v>42081</v>
      </c>
    </row>
    <row r="188" spans="1:1">
      <c r="A188" s="3">
        <f t="shared" si="4"/>
        <v>42111</v>
      </c>
    </row>
    <row r="189" spans="1:1">
      <c r="A189" s="3">
        <f t="shared" si="4"/>
        <v>42141</v>
      </c>
    </row>
    <row r="190" spans="1:1">
      <c r="A190" s="3">
        <f t="shared" si="4"/>
        <v>42171</v>
      </c>
    </row>
    <row r="191" spans="1:1">
      <c r="A191" s="3">
        <f t="shared" si="4"/>
        <v>42201</v>
      </c>
    </row>
    <row r="192" spans="1:1">
      <c r="A192" s="3">
        <f t="shared" si="4"/>
        <v>42231</v>
      </c>
    </row>
    <row r="193" spans="1:1">
      <c r="A193" s="3">
        <f t="shared" si="4"/>
        <v>42261</v>
      </c>
    </row>
    <row r="194" spans="1:1">
      <c r="A194" s="3">
        <f t="shared" si="4"/>
        <v>42291</v>
      </c>
    </row>
    <row r="195" spans="1:1">
      <c r="A195" s="3">
        <f t="shared" si="4"/>
        <v>42321</v>
      </c>
    </row>
    <row r="196" spans="1:1">
      <c r="A196" s="3">
        <f t="shared" si="4"/>
        <v>42351</v>
      </c>
    </row>
    <row r="197" spans="1:1">
      <c r="A197" s="3">
        <f t="shared" si="4"/>
        <v>42381</v>
      </c>
    </row>
    <row r="198" spans="1:1">
      <c r="A198" s="3">
        <f t="shared" si="4"/>
        <v>42411</v>
      </c>
    </row>
    <row r="199" spans="1:1">
      <c r="A199" s="3">
        <f t="shared" si="4"/>
        <v>42441</v>
      </c>
    </row>
    <row r="200" spans="1:1">
      <c r="A200" s="3">
        <f t="shared" si="4"/>
        <v>42471</v>
      </c>
    </row>
    <row r="201" spans="1:1">
      <c r="A201" s="3">
        <f t="shared" si="4"/>
        <v>42501</v>
      </c>
    </row>
    <row r="202" spans="1:1">
      <c r="A202" s="3">
        <f t="shared" si="4"/>
        <v>42531</v>
      </c>
    </row>
    <row r="203" spans="1:1">
      <c r="A203" s="3">
        <f t="shared" si="4"/>
        <v>42561</v>
      </c>
    </row>
    <row r="204" spans="1:1">
      <c r="A204" s="3">
        <f t="shared" si="4"/>
        <v>42591</v>
      </c>
    </row>
    <row r="205" spans="1:1">
      <c r="A205" s="3">
        <f t="shared" si="4"/>
        <v>42621</v>
      </c>
    </row>
    <row r="206" spans="1:1">
      <c r="A206" s="3">
        <f t="shared" si="4"/>
        <v>42651</v>
      </c>
    </row>
    <row r="207" spans="1:1">
      <c r="A207" s="3">
        <f t="shared" ref="A207:A270" si="5">A206+(A206-A205)</f>
        <v>42681</v>
      </c>
    </row>
    <row r="208" spans="1:1">
      <c r="A208" s="3">
        <f t="shared" si="5"/>
        <v>42711</v>
      </c>
    </row>
    <row r="209" spans="1:1">
      <c r="A209" s="3">
        <f t="shared" si="5"/>
        <v>42741</v>
      </c>
    </row>
    <row r="210" spans="1:1">
      <c r="A210" s="3">
        <f t="shared" si="5"/>
        <v>42771</v>
      </c>
    </row>
    <row r="211" spans="1:1">
      <c r="A211" s="3">
        <f t="shared" si="5"/>
        <v>42801</v>
      </c>
    </row>
    <row r="212" spans="1:1">
      <c r="A212" s="3">
        <f t="shared" si="5"/>
        <v>42831</v>
      </c>
    </row>
    <row r="213" spans="1:1">
      <c r="A213" s="3">
        <f t="shared" si="5"/>
        <v>42861</v>
      </c>
    </row>
    <row r="214" spans="1:1">
      <c r="A214" s="3">
        <f t="shared" si="5"/>
        <v>42891</v>
      </c>
    </row>
    <row r="215" spans="1:1">
      <c r="A215" s="3">
        <f t="shared" si="5"/>
        <v>42921</v>
      </c>
    </row>
    <row r="216" spans="1:1">
      <c r="A216" s="3">
        <f t="shared" si="5"/>
        <v>42951</v>
      </c>
    </row>
    <row r="217" spans="1:1">
      <c r="A217" s="3">
        <f t="shared" si="5"/>
        <v>42981</v>
      </c>
    </row>
    <row r="218" spans="1:1">
      <c r="A218" s="3">
        <f t="shared" si="5"/>
        <v>43011</v>
      </c>
    </row>
    <row r="219" spans="1:1">
      <c r="A219" s="3">
        <f t="shared" si="5"/>
        <v>43041</v>
      </c>
    </row>
    <row r="220" spans="1:1">
      <c r="A220" s="3">
        <f t="shared" si="5"/>
        <v>43071</v>
      </c>
    </row>
    <row r="221" spans="1:1">
      <c r="A221" s="3">
        <f t="shared" si="5"/>
        <v>43101</v>
      </c>
    </row>
    <row r="222" spans="1:1">
      <c r="A222" s="3">
        <f t="shared" si="5"/>
        <v>43131</v>
      </c>
    </row>
    <row r="223" spans="1:1">
      <c r="A223" s="3">
        <f t="shared" si="5"/>
        <v>43161</v>
      </c>
    </row>
    <row r="224" spans="1:1">
      <c r="A224" s="3">
        <f t="shared" si="5"/>
        <v>43191</v>
      </c>
    </row>
    <row r="225" spans="1:1">
      <c r="A225" s="3">
        <f t="shared" si="5"/>
        <v>43221</v>
      </c>
    </row>
    <row r="226" spans="1:1">
      <c r="A226" s="3">
        <f t="shared" si="5"/>
        <v>43251</v>
      </c>
    </row>
    <row r="227" spans="1:1">
      <c r="A227" s="3">
        <f t="shared" si="5"/>
        <v>43281</v>
      </c>
    </row>
    <row r="228" spans="1:1">
      <c r="A228" s="3">
        <f t="shared" si="5"/>
        <v>43311</v>
      </c>
    </row>
    <row r="229" spans="1:1">
      <c r="A229" s="3">
        <f t="shared" si="5"/>
        <v>43341</v>
      </c>
    </row>
    <row r="230" spans="1:1">
      <c r="A230" s="3">
        <f t="shared" si="5"/>
        <v>43371</v>
      </c>
    </row>
    <row r="231" spans="1:1">
      <c r="A231" s="3">
        <f t="shared" si="5"/>
        <v>43401</v>
      </c>
    </row>
    <row r="232" spans="1:1">
      <c r="A232" s="3">
        <f t="shared" si="5"/>
        <v>43431</v>
      </c>
    </row>
    <row r="233" spans="1:1">
      <c r="A233" s="3">
        <f t="shared" si="5"/>
        <v>43461</v>
      </c>
    </row>
    <row r="234" spans="1:1">
      <c r="A234" s="3">
        <f t="shared" si="5"/>
        <v>43491</v>
      </c>
    </row>
    <row r="235" spans="1:1">
      <c r="A235" s="3">
        <f t="shared" si="5"/>
        <v>43521</v>
      </c>
    </row>
    <row r="236" spans="1:1">
      <c r="A236" s="3">
        <f t="shared" si="5"/>
        <v>43551</v>
      </c>
    </row>
    <row r="237" spans="1:1">
      <c r="A237" s="3">
        <f t="shared" si="5"/>
        <v>43581</v>
      </c>
    </row>
    <row r="238" spans="1:1">
      <c r="A238" s="3">
        <f t="shared" si="5"/>
        <v>43611</v>
      </c>
    </row>
    <row r="239" spans="1:1">
      <c r="A239" s="3">
        <f t="shared" si="5"/>
        <v>43641</v>
      </c>
    </row>
    <row r="240" spans="1:1">
      <c r="A240" s="3">
        <f t="shared" si="5"/>
        <v>43671</v>
      </c>
    </row>
    <row r="241" spans="1:1">
      <c r="A241" s="3">
        <f t="shared" si="5"/>
        <v>43701</v>
      </c>
    </row>
    <row r="242" spans="1:1">
      <c r="A242" s="3">
        <f t="shared" si="5"/>
        <v>43731</v>
      </c>
    </row>
    <row r="243" spans="1:1">
      <c r="A243" s="3">
        <f t="shared" si="5"/>
        <v>43761</v>
      </c>
    </row>
    <row r="244" spans="1:1">
      <c r="A244" s="3">
        <f t="shared" si="5"/>
        <v>43791</v>
      </c>
    </row>
    <row r="245" spans="1:1">
      <c r="A245" s="3">
        <f t="shared" si="5"/>
        <v>43821</v>
      </c>
    </row>
    <row r="246" spans="1:1">
      <c r="A246" s="3">
        <f t="shared" si="5"/>
        <v>43851</v>
      </c>
    </row>
    <row r="247" spans="1:1">
      <c r="A247" s="3">
        <f t="shared" si="5"/>
        <v>43881</v>
      </c>
    </row>
    <row r="248" spans="1:1">
      <c r="A248" s="3">
        <f t="shared" si="5"/>
        <v>43911</v>
      </c>
    </row>
    <row r="249" spans="1:1">
      <c r="A249" s="3">
        <f t="shared" si="5"/>
        <v>43941</v>
      </c>
    </row>
    <row r="250" spans="1:1">
      <c r="A250" s="3">
        <f t="shared" si="5"/>
        <v>43971</v>
      </c>
    </row>
    <row r="251" spans="1:1">
      <c r="A251" s="3">
        <f t="shared" si="5"/>
        <v>44001</v>
      </c>
    </row>
    <row r="252" spans="1:1">
      <c r="A252" s="3">
        <f t="shared" si="5"/>
        <v>44031</v>
      </c>
    </row>
    <row r="253" spans="1:1">
      <c r="A253" s="3">
        <f t="shared" si="5"/>
        <v>44061</v>
      </c>
    </row>
    <row r="254" spans="1:1">
      <c r="A254" s="3">
        <f t="shared" si="5"/>
        <v>44091</v>
      </c>
    </row>
    <row r="255" spans="1:1">
      <c r="A255" s="3">
        <f t="shared" si="5"/>
        <v>44121</v>
      </c>
    </row>
    <row r="256" spans="1:1">
      <c r="A256" s="3">
        <f t="shared" si="5"/>
        <v>44151</v>
      </c>
    </row>
    <row r="257" spans="1:1">
      <c r="A257" s="3">
        <f t="shared" si="5"/>
        <v>44181</v>
      </c>
    </row>
    <row r="258" spans="1:1">
      <c r="A258" s="3">
        <f t="shared" si="5"/>
        <v>44211</v>
      </c>
    </row>
    <row r="259" spans="1:1">
      <c r="A259" s="3">
        <f t="shared" si="5"/>
        <v>44241</v>
      </c>
    </row>
    <row r="260" spans="1:1">
      <c r="A260" s="3">
        <f t="shared" si="5"/>
        <v>44271</v>
      </c>
    </row>
    <row r="261" spans="1:1">
      <c r="A261" s="3">
        <f t="shared" si="5"/>
        <v>44301</v>
      </c>
    </row>
    <row r="262" spans="1:1">
      <c r="A262" s="3">
        <f t="shared" si="5"/>
        <v>44331</v>
      </c>
    </row>
    <row r="263" spans="1:1">
      <c r="A263" s="3">
        <f t="shared" si="5"/>
        <v>44361</v>
      </c>
    </row>
    <row r="264" spans="1:1">
      <c r="A264" s="3">
        <f t="shared" si="5"/>
        <v>44391</v>
      </c>
    </row>
    <row r="265" spans="1:1">
      <c r="A265" s="3">
        <f t="shared" si="5"/>
        <v>44421</v>
      </c>
    </row>
    <row r="266" spans="1:1">
      <c r="A266" s="3">
        <f t="shared" si="5"/>
        <v>44451</v>
      </c>
    </row>
    <row r="267" spans="1:1">
      <c r="A267" s="3">
        <f t="shared" si="5"/>
        <v>44481</v>
      </c>
    </row>
    <row r="268" spans="1:1">
      <c r="A268" s="3">
        <f t="shared" si="5"/>
        <v>44511</v>
      </c>
    </row>
    <row r="269" spans="1:1">
      <c r="A269" s="3">
        <f t="shared" si="5"/>
        <v>44541</v>
      </c>
    </row>
    <row r="270" spans="1:1">
      <c r="A270" s="3">
        <f t="shared" si="5"/>
        <v>44571</v>
      </c>
    </row>
    <row r="271" spans="1:1">
      <c r="A271" s="3">
        <f t="shared" ref="A271:A334" si="6">A270+(A270-A269)</f>
        <v>44601</v>
      </c>
    </row>
    <row r="272" spans="1:1">
      <c r="A272" s="3">
        <f t="shared" si="6"/>
        <v>44631</v>
      </c>
    </row>
    <row r="273" spans="1:1">
      <c r="A273" s="3">
        <f t="shared" si="6"/>
        <v>44661</v>
      </c>
    </row>
    <row r="274" spans="1:1">
      <c r="A274" s="3">
        <f t="shared" si="6"/>
        <v>44691</v>
      </c>
    </row>
    <row r="275" spans="1:1">
      <c r="A275" s="3">
        <f t="shared" si="6"/>
        <v>44721</v>
      </c>
    </row>
    <row r="276" spans="1:1">
      <c r="A276" s="3">
        <f t="shared" si="6"/>
        <v>44751</v>
      </c>
    </row>
    <row r="277" spans="1:1">
      <c r="A277" s="3">
        <f t="shared" si="6"/>
        <v>44781</v>
      </c>
    </row>
    <row r="278" spans="1:1">
      <c r="A278" s="3">
        <f t="shared" si="6"/>
        <v>44811</v>
      </c>
    </row>
    <row r="279" spans="1:1">
      <c r="A279" s="3">
        <f t="shared" si="6"/>
        <v>44841</v>
      </c>
    </row>
    <row r="280" spans="1:1">
      <c r="A280" s="3">
        <f t="shared" si="6"/>
        <v>44871</v>
      </c>
    </row>
    <row r="281" spans="1:1">
      <c r="A281" s="3">
        <f t="shared" si="6"/>
        <v>44901</v>
      </c>
    </row>
    <row r="282" spans="1:1">
      <c r="A282" s="3">
        <f t="shared" si="6"/>
        <v>44931</v>
      </c>
    </row>
    <row r="283" spans="1:1">
      <c r="A283" s="3">
        <f t="shared" si="6"/>
        <v>44961</v>
      </c>
    </row>
    <row r="284" spans="1:1">
      <c r="A284" s="3">
        <f t="shared" si="6"/>
        <v>44991</v>
      </c>
    </row>
    <row r="285" spans="1:1">
      <c r="A285" s="3">
        <f t="shared" si="6"/>
        <v>45021</v>
      </c>
    </row>
    <row r="286" spans="1:1">
      <c r="A286" s="3">
        <f t="shared" si="6"/>
        <v>45051</v>
      </c>
    </row>
    <row r="287" spans="1:1">
      <c r="A287" s="3">
        <f t="shared" si="6"/>
        <v>45081</v>
      </c>
    </row>
    <row r="288" spans="1:1">
      <c r="A288" s="3">
        <f t="shared" si="6"/>
        <v>45111</v>
      </c>
    </row>
    <row r="289" spans="1:1">
      <c r="A289" s="3">
        <f t="shared" si="6"/>
        <v>45141</v>
      </c>
    </row>
    <row r="290" spans="1:1">
      <c r="A290" s="3">
        <f t="shared" si="6"/>
        <v>45171</v>
      </c>
    </row>
    <row r="291" spans="1:1">
      <c r="A291" s="3">
        <f t="shared" si="6"/>
        <v>45201</v>
      </c>
    </row>
    <row r="292" spans="1:1">
      <c r="A292" s="3">
        <f t="shared" si="6"/>
        <v>45231</v>
      </c>
    </row>
    <row r="293" spans="1:1">
      <c r="A293" s="3">
        <f t="shared" si="6"/>
        <v>45261</v>
      </c>
    </row>
    <row r="294" spans="1:1">
      <c r="A294" s="3">
        <f t="shared" si="6"/>
        <v>45291</v>
      </c>
    </row>
    <row r="295" spans="1:1">
      <c r="A295" s="3">
        <f t="shared" si="6"/>
        <v>45321</v>
      </c>
    </row>
    <row r="296" spans="1:1">
      <c r="A296" s="3">
        <f t="shared" si="6"/>
        <v>45351</v>
      </c>
    </row>
    <row r="297" spans="1:1">
      <c r="A297" s="3">
        <f t="shared" si="6"/>
        <v>45381</v>
      </c>
    </row>
    <row r="298" spans="1:1">
      <c r="A298" s="3">
        <f t="shared" si="6"/>
        <v>45411</v>
      </c>
    </row>
    <row r="299" spans="1:1">
      <c r="A299" s="3">
        <f t="shared" si="6"/>
        <v>45441</v>
      </c>
    </row>
    <row r="300" spans="1:1">
      <c r="A300" s="3">
        <f t="shared" si="6"/>
        <v>45471</v>
      </c>
    </row>
    <row r="301" spans="1:1">
      <c r="A301" s="3">
        <f t="shared" si="6"/>
        <v>45501</v>
      </c>
    </row>
    <row r="302" spans="1:1">
      <c r="A302" s="3">
        <f t="shared" si="6"/>
        <v>45531</v>
      </c>
    </row>
    <row r="303" spans="1:1">
      <c r="A303" s="3">
        <f t="shared" si="6"/>
        <v>45561</v>
      </c>
    </row>
    <row r="304" spans="1:1">
      <c r="A304" s="3">
        <f t="shared" si="6"/>
        <v>45591</v>
      </c>
    </row>
    <row r="305" spans="1:1">
      <c r="A305" s="3">
        <f t="shared" si="6"/>
        <v>45621</v>
      </c>
    </row>
    <row r="306" spans="1:1">
      <c r="A306" s="3">
        <f t="shared" si="6"/>
        <v>45651</v>
      </c>
    </row>
    <row r="307" spans="1:1">
      <c r="A307" s="3">
        <f t="shared" si="6"/>
        <v>45681</v>
      </c>
    </row>
    <row r="308" spans="1:1">
      <c r="A308" s="3">
        <f t="shared" si="6"/>
        <v>45711</v>
      </c>
    </row>
    <row r="309" spans="1:1">
      <c r="A309" s="3">
        <f t="shared" si="6"/>
        <v>45741</v>
      </c>
    </row>
    <row r="310" spans="1:1">
      <c r="A310" s="3">
        <f t="shared" si="6"/>
        <v>45771</v>
      </c>
    </row>
    <row r="311" spans="1:1">
      <c r="A311" s="3">
        <f t="shared" si="6"/>
        <v>45801</v>
      </c>
    </row>
    <row r="312" spans="1:1">
      <c r="A312" s="3">
        <f t="shared" si="6"/>
        <v>45831</v>
      </c>
    </row>
    <row r="313" spans="1:1">
      <c r="A313" s="3">
        <f t="shared" si="6"/>
        <v>45861</v>
      </c>
    </row>
    <row r="314" spans="1:1">
      <c r="A314" s="3">
        <f t="shared" si="6"/>
        <v>45891</v>
      </c>
    </row>
    <row r="315" spans="1:1">
      <c r="A315" s="3">
        <f t="shared" si="6"/>
        <v>45921</v>
      </c>
    </row>
    <row r="316" spans="1:1">
      <c r="A316" s="3">
        <f t="shared" si="6"/>
        <v>45951</v>
      </c>
    </row>
    <row r="317" spans="1:1">
      <c r="A317" s="3">
        <f t="shared" si="6"/>
        <v>45981</v>
      </c>
    </row>
    <row r="318" spans="1:1">
      <c r="A318" s="3">
        <f t="shared" si="6"/>
        <v>46011</v>
      </c>
    </row>
    <row r="319" spans="1:1">
      <c r="A319" s="3">
        <f t="shared" si="6"/>
        <v>46041</v>
      </c>
    </row>
    <row r="320" spans="1:1">
      <c r="A320" s="3">
        <f t="shared" si="6"/>
        <v>46071</v>
      </c>
    </row>
    <row r="321" spans="1:1">
      <c r="A321" s="3">
        <f t="shared" si="6"/>
        <v>46101</v>
      </c>
    </row>
    <row r="322" spans="1:1">
      <c r="A322" s="3">
        <f t="shared" si="6"/>
        <v>46131</v>
      </c>
    </row>
    <row r="323" spans="1:1">
      <c r="A323" s="3">
        <f t="shared" si="6"/>
        <v>46161</v>
      </c>
    </row>
    <row r="324" spans="1:1">
      <c r="A324" s="3">
        <f t="shared" si="6"/>
        <v>46191</v>
      </c>
    </row>
    <row r="325" spans="1:1">
      <c r="A325" s="3">
        <f t="shared" si="6"/>
        <v>46221</v>
      </c>
    </row>
    <row r="326" spans="1:1">
      <c r="A326" s="3">
        <f t="shared" si="6"/>
        <v>46251</v>
      </c>
    </row>
    <row r="327" spans="1:1">
      <c r="A327" s="3">
        <f t="shared" si="6"/>
        <v>46281</v>
      </c>
    </row>
    <row r="328" spans="1:1">
      <c r="A328" s="3">
        <f t="shared" si="6"/>
        <v>46311</v>
      </c>
    </row>
    <row r="329" spans="1:1">
      <c r="A329" s="3">
        <f t="shared" si="6"/>
        <v>46341</v>
      </c>
    </row>
    <row r="330" spans="1:1">
      <c r="A330" s="3">
        <f t="shared" si="6"/>
        <v>46371</v>
      </c>
    </row>
    <row r="331" spans="1:1">
      <c r="A331" s="3">
        <f t="shared" si="6"/>
        <v>46401</v>
      </c>
    </row>
    <row r="332" spans="1:1">
      <c r="A332" s="3">
        <f t="shared" si="6"/>
        <v>46431</v>
      </c>
    </row>
    <row r="333" spans="1:1">
      <c r="A333" s="3">
        <f t="shared" si="6"/>
        <v>46461</v>
      </c>
    </row>
    <row r="334" spans="1:1">
      <c r="A334" s="3">
        <f t="shared" si="6"/>
        <v>46491</v>
      </c>
    </row>
    <row r="335" spans="1:1">
      <c r="A335" s="3">
        <f t="shared" ref="A335:A398" si="7">A334+(A334-A333)</f>
        <v>46521</v>
      </c>
    </row>
    <row r="336" spans="1:1">
      <c r="A336" s="3">
        <f t="shared" si="7"/>
        <v>46551</v>
      </c>
    </row>
    <row r="337" spans="1:1">
      <c r="A337" s="3">
        <f t="shared" si="7"/>
        <v>46581</v>
      </c>
    </row>
    <row r="338" spans="1:1">
      <c r="A338" s="3">
        <f t="shared" si="7"/>
        <v>46611</v>
      </c>
    </row>
    <row r="339" spans="1:1">
      <c r="A339" s="3">
        <f t="shared" si="7"/>
        <v>46641</v>
      </c>
    </row>
    <row r="340" spans="1:1">
      <c r="A340" s="3">
        <f t="shared" si="7"/>
        <v>46671</v>
      </c>
    </row>
    <row r="341" spans="1:1">
      <c r="A341" s="3">
        <f t="shared" si="7"/>
        <v>46701</v>
      </c>
    </row>
    <row r="342" spans="1:1">
      <c r="A342" s="3">
        <f t="shared" si="7"/>
        <v>46731</v>
      </c>
    </row>
    <row r="343" spans="1:1">
      <c r="A343" s="3">
        <f t="shared" si="7"/>
        <v>46761</v>
      </c>
    </row>
    <row r="344" spans="1:1">
      <c r="A344" s="3">
        <f t="shared" si="7"/>
        <v>46791</v>
      </c>
    </row>
    <row r="345" spans="1:1">
      <c r="A345" s="3">
        <f t="shared" si="7"/>
        <v>46821</v>
      </c>
    </row>
    <row r="346" spans="1:1">
      <c r="A346" s="3">
        <f t="shared" si="7"/>
        <v>46851</v>
      </c>
    </row>
    <row r="347" spans="1:1">
      <c r="A347" s="3">
        <f t="shared" si="7"/>
        <v>46881</v>
      </c>
    </row>
    <row r="348" spans="1:1">
      <c r="A348" s="3">
        <f t="shared" si="7"/>
        <v>46911</v>
      </c>
    </row>
    <row r="349" spans="1:1">
      <c r="A349" s="3">
        <f t="shared" si="7"/>
        <v>46941</v>
      </c>
    </row>
    <row r="350" spans="1:1">
      <c r="A350" s="3">
        <f t="shared" si="7"/>
        <v>46971</v>
      </c>
    </row>
    <row r="351" spans="1:1">
      <c r="A351" s="3">
        <f t="shared" si="7"/>
        <v>47001</v>
      </c>
    </row>
    <row r="352" spans="1:1">
      <c r="A352" s="3">
        <f t="shared" si="7"/>
        <v>47031</v>
      </c>
    </row>
    <row r="353" spans="1:1">
      <c r="A353" s="3">
        <f t="shared" si="7"/>
        <v>47061</v>
      </c>
    </row>
    <row r="354" spans="1:1">
      <c r="A354" s="3">
        <f t="shared" si="7"/>
        <v>47091</v>
      </c>
    </row>
    <row r="355" spans="1:1">
      <c r="A355" s="3">
        <f t="shared" si="7"/>
        <v>47121</v>
      </c>
    </row>
    <row r="356" spans="1:1">
      <c r="A356" s="3">
        <f t="shared" si="7"/>
        <v>47151</v>
      </c>
    </row>
    <row r="357" spans="1:1">
      <c r="A357" s="3">
        <f t="shared" si="7"/>
        <v>47181</v>
      </c>
    </row>
    <row r="358" spans="1:1">
      <c r="A358" s="3">
        <f t="shared" si="7"/>
        <v>47211</v>
      </c>
    </row>
    <row r="359" spans="1:1">
      <c r="A359" s="3">
        <f t="shared" si="7"/>
        <v>47241</v>
      </c>
    </row>
    <row r="360" spans="1:1">
      <c r="A360" s="3">
        <f t="shared" si="7"/>
        <v>47271</v>
      </c>
    </row>
    <row r="361" spans="1:1">
      <c r="A361" s="3">
        <f t="shared" si="7"/>
        <v>47301</v>
      </c>
    </row>
    <row r="362" spans="1:1">
      <c r="A362" s="3">
        <f t="shared" si="7"/>
        <v>47331</v>
      </c>
    </row>
    <row r="363" spans="1:1">
      <c r="A363" s="3">
        <f t="shared" si="7"/>
        <v>47361</v>
      </c>
    </row>
    <row r="364" spans="1:1">
      <c r="A364" s="3">
        <f t="shared" si="7"/>
        <v>47391</v>
      </c>
    </row>
    <row r="365" spans="1:1">
      <c r="A365" s="3">
        <f t="shared" si="7"/>
        <v>47421</v>
      </c>
    </row>
    <row r="366" spans="1:1">
      <c r="A366" s="3">
        <f t="shared" si="7"/>
        <v>47451</v>
      </c>
    </row>
    <row r="367" spans="1:1">
      <c r="A367" s="3">
        <f t="shared" si="7"/>
        <v>47481</v>
      </c>
    </row>
    <row r="368" spans="1:1">
      <c r="A368" s="3">
        <f t="shared" si="7"/>
        <v>47511</v>
      </c>
    </row>
    <row r="369" spans="1:1">
      <c r="A369" s="3">
        <f t="shared" si="7"/>
        <v>47541</v>
      </c>
    </row>
    <row r="370" spans="1:1">
      <c r="A370" s="3">
        <f t="shared" si="7"/>
        <v>47571</v>
      </c>
    </row>
    <row r="371" spans="1:1">
      <c r="A371" s="3">
        <f t="shared" si="7"/>
        <v>47601</v>
      </c>
    </row>
    <row r="372" spans="1:1">
      <c r="A372" s="3">
        <f t="shared" si="7"/>
        <v>47631</v>
      </c>
    </row>
    <row r="373" spans="1:1">
      <c r="A373" s="3">
        <f t="shared" si="7"/>
        <v>47661</v>
      </c>
    </row>
    <row r="374" spans="1:1">
      <c r="A374" s="3">
        <f t="shared" si="7"/>
        <v>47691</v>
      </c>
    </row>
    <row r="375" spans="1:1">
      <c r="A375" s="3">
        <f t="shared" si="7"/>
        <v>47721</v>
      </c>
    </row>
    <row r="376" spans="1:1">
      <c r="A376" s="3">
        <f t="shared" si="7"/>
        <v>47751</v>
      </c>
    </row>
    <row r="377" spans="1:1">
      <c r="A377" s="3">
        <f t="shared" si="7"/>
        <v>47781</v>
      </c>
    </row>
    <row r="378" spans="1:1">
      <c r="A378" s="3">
        <f t="shared" si="7"/>
        <v>47811</v>
      </c>
    </row>
    <row r="379" spans="1:1">
      <c r="A379" s="3">
        <f t="shared" si="7"/>
        <v>47841</v>
      </c>
    </row>
    <row r="380" spans="1:1">
      <c r="A380" s="3">
        <f t="shared" si="7"/>
        <v>47871</v>
      </c>
    </row>
    <row r="381" spans="1:1">
      <c r="A381" s="3">
        <f t="shared" si="7"/>
        <v>47901</v>
      </c>
    </row>
    <row r="382" spans="1:1">
      <c r="A382" s="3">
        <f t="shared" si="7"/>
        <v>47931</v>
      </c>
    </row>
    <row r="383" spans="1:1">
      <c r="A383" s="3">
        <f t="shared" si="7"/>
        <v>47961</v>
      </c>
    </row>
    <row r="384" spans="1:1">
      <c r="A384" s="3">
        <f t="shared" si="7"/>
        <v>47991</v>
      </c>
    </row>
    <row r="385" spans="1:1">
      <c r="A385" s="3">
        <f t="shared" si="7"/>
        <v>48021</v>
      </c>
    </row>
    <row r="386" spans="1:1">
      <c r="A386" s="3">
        <f t="shared" si="7"/>
        <v>48051</v>
      </c>
    </row>
    <row r="387" spans="1:1">
      <c r="A387" s="3">
        <f t="shared" si="7"/>
        <v>48081</v>
      </c>
    </row>
    <row r="388" spans="1:1">
      <c r="A388" s="3">
        <f t="shared" si="7"/>
        <v>48111</v>
      </c>
    </row>
    <row r="389" spans="1:1">
      <c r="A389" s="3">
        <f t="shared" si="7"/>
        <v>48141</v>
      </c>
    </row>
    <row r="390" spans="1:1">
      <c r="A390" s="3">
        <f t="shared" si="7"/>
        <v>48171</v>
      </c>
    </row>
    <row r="391" spans="1:1">
      <c r="A391" s="3">
        <f t="shared" si="7"/>
        <v>48201</v>
      </c>
    </row>
    <row r="392" spans="1:1">
      <c r="A392" s="3">
        <f t="shared" si="7"/>
        <v>48231</v>
      </c>
    </row>
    <row r="393" spans="1:1">
      <c r="A393" s="3">
        <f t="shared" si="7"/>
        <v>48261</v>
      </c>
    </row>
    <row r="394" spans="1:1">
      <c r="A394" s="3">
        <f t="shared" si="7"/>
        <v>48291</v>
      </c>
    </row>
    <row r="395" spans="1:1">
      <c r="A395" s="3">
        <f t="shared" si="7"/>
        <v>48321</v>
      </c>
    </row>
    <row r="396" spans="1:1">
      <c r="A396" s="3">
        <f t="shared" si="7"/>
        <v>48351</v>
      </c>
    </row>
    <row r="397" spans="1:1">
      <c r="A397" s="3">
        <f t="shared" si="7"/>
        <v>48381</v>
      </c>
    </row>
    <row r="398" spans="1:1">
      <c r="A398" s="3">
        <f t="shared" si="7"/>
        <v>48411</v>
      </c>
    </row>
    <row r="399" spans="1:1">
      <c r="A399" s="3">
        <f t="shared" ref="A399:A462" si="8">A398+(A398-A397)</f>
        <v>48441</v>
      </c>
    </row>
    <row r="400" spans="1:1">
      <c r="A400" s="3">
        <f t="shared" si="8"/>
        <v>48471</v>
      </c>
    </row>
    <row r="401" spans="1:1">
      <c r="A401" s="3">
        <f t="shared" si="8"/>
        <v>48501</v>
      </c>
    </row>
    <row r="402" spans="1:1">
      <c r="A402" s="3">
        <f t="shared" si="8"/>
        <v>48531</v>
      </c>
    </row>
    <row r="403" spans="1:1">
      <c r="A403" s="3">
        <f t="shared" si="8"/>
        <v>48561</v>
      </c>
    </row>
    <row r="404" spans="1:1">
      <c r="A404" s="3">
        <f t="shared" si="8"/>
        <v>48591</v>
      </c>
    </row>
    <row r="405" spans="1:1">
      <c r="A405" s="3">
        <f t="shared" si="8"/>
        <v>48621</v>
      </c>
    </row>
    <row r="406" spans="1:1">
      <c r="A406" s="3">
        <f t="shared" si="8"/>
        <v>48651</v>
      </c>
    </row>
    <row r="407" spans="1:1">
      <c r="A407" s="3">
        <f t="shared" si="8"/>
        <v>48681</v>
      </c>
    </row>
    <row r="408" spans="1:1">
      <c r="A408" s="3">
        <f t="shared" si="8"/>
        <v>48711</v>
      </c>
    </row>
    <row r="409" spans="1:1">
      <c r="A409" s="3">
        <f t="shared" si="8"/>
        <v>48741</v>
      </c>
    </row>
    <row r="410" spans="1:1">
      <c r="A410" s="3">
        <f t="shared" si="8"/>
        <v>48771</v>
      </c>
    </row>
    <row r="411" spans="1:1">
      <c r="A411" s="3">
        <f t="shared" si="8"/>
        <v>48801</v>
      </c>
    </row>
    <row r="412" spans="1:1">
      <c r="A412" s="3">
        <f t="shared" si="8"/>
        <v>48831</v>
      </c>
    </row>
    <row r="413" spans="1:1">
      <c r="A413" s="3">
        <f t="shared" si="8"/>
        <v>48861</v>
      </c>
    </row>
    <row r="414" spans="1:1">
      <c r="A414" s="3">
        <f t="shared" si="8"/>
        <v>48891</v>
      </c>
    </row>
    <row r="415" spans="1:1">
      <c r="A415" s="3">
        <f t="shared" si="8"/>
        <v>48921</v>
      </c>
    </row>
    <row r="416" spans="1:1">
      <c r="A416" s="3">
        <f t="shared" si="8"/>
        <v>48951</v>
      </c>
    </row>
    <row r="417" spans="1:1">
      <c r="A417" s="3">
        <f t="shared" si="8"/>
        <v>48981</v>
      </c>
    </row>
    <row r="418" spans="1:1">
      <c r="A418" s="3">
        <f t="shared" si="8"/>
        <v>49011</v>
      </c>
    </row>
    <row r="419" spans="1:1">
      <c r="A419" s="3">
        <f t="shared" si="8"/>
        <v>49041</v>
      </c>
    </row>
    <row r="420" spans="1:1">
      <c r="A420" s="3">
        <f t="shared" si="8"/>
        <v>49071</v>
      </c>
    </row>
    <row r="421" spans="1:1">
      <c r="A421" s="3">
        <f t="shared" si="8"/>
        <v>49101</v>
      </c>
    </row>
    <row r="422" spans="1:1">
      <c r="A422" s="3">
        <f t="shared" si="8"/>
        <v>49131</v>
      </c>
    </row>
    <row r="423" spans="1:1">
      <c r="A423" s="3">
        <f t="shared" si="8"/>
        <v>49161</v>
      </c>
    </row>
    <row r="424" spans="1:1">
      <c r="A424" s="3">
        <f t="shared" si="8"/>
        <v>49191</v>
      </c>
    </row>
    <row r="425" spans="1:1">
      <c r="A425" s="3">
        <f t="shared" si="8"/>
        <v>49221</v>
      </c>
    </row>
    <row r="426" spans="1:1">
      <c r="A426" s="3">
        <f t="shared" si="8"/>
        <v>49251</v>
      </c>
    </row>
    <row r="427" spans="1:1">
      <c r="A427" s="3">
        <f t="shared" si="8"/>
        <v>49281</v>
      </c>
    </row>
    <row r="428" spans="1:1">
      <c r="A428" s="3">
        <f t="shared" si="8"/>
        <v>49311</v>
      </c>
    </row>
    <row r="429" spans="1:1">
      <c r="A429" s="3">
        <f t="shared" si="8"/>
        <v>49341</v>
      </c>
    </row>
    <row r="430" spans="1:1">
      <c r="A430" s="3">
        <f t="shared" si="8"/>
        <v>49371</v>
      </c>
    </row>
    <row r="431" spans="1:1">
      <c r="A431" s="3">
        <f t="shared" si="8"/>
        <v>49401</v>
      </c>
    </row>
    <row r="432" spans="1:1">
      <c r="A432" s="3">
        <f t="shared" si="8"/>
        <v>49431</v>
      </c>
    </row>
    <row r="433" spans="1:1">
      <c r="A433" s="3">
        <f t="shared" si="8"/>
        <v>49461</v>
      </c>
    </row>
    <row r="434" spans="1:1">
      <c r="A434" s="3">
        <f t="shared" si="8"/>
        <v>49491</v>
      </c>
    </row>
    <row r="435" spans="1:1">
      <c r="A435" s="3">
        <f t="shared" si="8"/>
        <v>49521</v>
      </c>
    </row>
    <row r="436" spans="1:1">
      <c r="A436" s="3">
        <f t="shared" si="8"/>
        <v>49551</v>
      </c>
    </row>
    <row r="437" spans="1:1">
      <c r="A437" s="3">
        <f t="shared" si="8"/>
        <v>49581</v>
      </c>
    </row>
    <row r="438" spans="1:1">
      <c r="A438" s="3">
        <f t="shared" si="8"/>
        <v>49611</v>
      </c>
    </row>
    <row r="439" spans="1:1">
      <c r="A439" s="3">
        <f t="shared" si="8"/>
        <v>49641</v>
      </c>
    </row>
    <row r="440" spans="1:1">
      <c r="A440" s="3">
        <f t="shared" si="8"/>
        <v>49671</v>
      </c>
    </row>
    <row r="441" spans="1:1">
      <c r="A441" s="3">
        <f t="shared" si="8"/>
        <v>49701</v>
      </c>
    </row>
    <row r="442" spans="1:1">
      <c r="A442" s="3">
        <f t="shared" si="8"/>
        <v>49731</v>
      </c>
    </row>
    <row r="443" spans="1:1">
      <c r="A443" s="3">
        <f t="shared" si="8"/>
        <v>49761</v>
      </c>
    </row>
    <row r="444" spans="1:1">
      <c r="A444" s="3">
        <f t="shared" si="8"/>
        <v>49791</v>
      </c>
    </row>
    <row r="445" spans="1:1">
      <c r="A445" s="3">
        <f t="shared" si="8"/>
        <v>49821</v>
      </c>
    </row>
    <row r="446" spans="1:1">
      <c r="A446" s="3">
        <f t="shared" si="8"/>
        <v>49851</v>
      </c>
    </row>
    <row r="447" spans="1:1">
      <c r="A447" s="3">
        <f t="shared" si="8"/>
        <v>49881</v>
      </c>
    </row>
    <row r="448" spans="1:1">
      <c r="A448" s="3">
        <f t="shared" si="8"/>
        <v>49911</v>
      </c>
    </row>
    <row r="449" spans="1:1">
      <c r="A449" s="3">
        <f t="shared" si="8"/>
        <v>49941</v>
      </c>
    </row>
    <row r="450" spans="1:1">
      <c r="A450" s="3">
        <f t="shared" si="8"/>
        <v>49971</v>
      </c>
    </row>
    <row r="451" spans="1:1">
      <c r="A451" s="3">
        <f t="shared" si="8"/>
        <v>50001</v>
      </c>
    </row>
    <row r="452" spans="1:1">
      <c r="A452" s="3">
        <f t="shared" si="8"/>
        <v>50031</v>
      </c>
    </row>
    <row r="453" spans="1:1">
      <c r="A453" s="3">
        <f t="shared" si="8"/>
        <v>50061</v>
      </c>
    </row>
    <row r="454" spans="1:1">
      <c r="A454" s="3">
        <f t="shared" si="8"/>
        <v>50091</v>
      </c>
    </row>
    <row r="455" spans="1:1">
      <c r="A455" s="3">
        <f t="shared" si="8"/>
        <v>50121</v>
      </c>
    </row>
    <row r="456" spans="1:1">
      <c r="A456" s="3">
        <f t="shared" si="8"/>
        <v>50151</v>
      </c>
    </row>
    <row r="457" spans="1:1">
      <c r="A457" s="3">
        <f t="shared" si="8"/>
        <v>50181</v>
      </c>
    </row>
    <row r="458" spans="1:1">
      <c r="A458" s="3">
        <f t="shared" si="8"/>
        <v>50211</v>
      </c>
    </row>
    <row r="459" spans="1:1">
      <c r="A459" s="3">
        <f t="shared" si="8"/>
        <v>50241</v>
      </c>
    </row>
    <row r="460" spans="1:1">
      <c r="A460" s="3">
        <f t="shared" si="8"/>
        <v>50271</v>
      </c>
    </row>
    <row r="461" spans="1:1">
      <c r="A461" s="3">
        <f t="shared" si="8"/>
        <v>50301</v>
      </c>
    </row>
    <row r="462" spans="1:1">
      <c r="A462" s="3">
        <f t="shared" si="8"/>
        <v>50331</v>
      </c>
    </row>
    <row r="463" spans="1:1">
      <c r="A463" s="3">
        <f t="shared" ref="A463:A493" si="9">A462+(A462-A461)</f>
        <v>50361</v>
      </c>
    </row>
    <row r="464" spans="1:1">
      <c r="A464" s="3">
        <f t="shared" si="9"/>
        <v>50391</v>
      </c>
    </row>
    <row r="465" spans="1:1">
      <c r="A465" s="3">
        <f t="shared" si="9"/>
        <v>50421</v>
      </c>
    </row>
    <row r="466" spans="1:1">
      <c r="A466" s="3">
        <f t="shared" si="9"/>
        <v>50451</v>
      </c>
    </row>
    <row r="467" spans="1:1">
      <c r="A467" s="3">
        <f t="shared" si="9"/>
        <v>50481</v>
      </c>
    </row>
    <row r="468" spans="1:1">
      <c r="A468" s="3">
        <f t="shared" si="9"/>
        <v>50511</v>
      </c>
    </row>
    <row r="469" spans="1:1">
      <c r="A469" s="3">
        <f t="shared" si="9"/>
        <v>50541</v>
      </c>
    </row>
    <row r="470" spans="1:1">
      <c r="A470" s="3">
        <f t="shared" si="9"/>
        <v>50571</v>
      </c>
    </row>
    <row r="471" spans="1:1">
      <c r="A471" s="3">
        <f t="shared" si="9"/>
        <v>50601</v>
      </c>
    </row>
    <row r="472" spans="1:1">
      <c r="A472" s="3">
        <f t="shared" si="9"/>
        <v>50631</v>
      </c>
    </row>
    <row r="473" spans="1:1">
      <c r="A473" s="3">
        <f t="shared" si="9"/>
        <v>50661</v>
      </c>
    </row>
    <row r="474" spans="1:1">
      <c r="A474" s="3">
        <f t="shared" si="9"/>
        <v>50691</v>
      </c>
    </row>
    <row r="475" spans="1:1">
      <c r="A475" s="3">
        <f t="shared" si="9"/>
        <v>50721</v>
      </c>
    </row>
    <row r="476" spans="1:1">
      <c r="A476" s="3">
        <f t="shared" si="9"/>
        <v>50751</v>
      </c>
    </row>
    <row r="477" spans="1:1">
      <c r="A477" s="3">
        <f t="shared" si="9"/>
        <v>50781</v>
      </c>
    </row>
    <row r="478" spans="1:1">
      <c r="A478" s="3">
        <f t="shared" si="9"/>
        <v>50811</v>
      </c>
    </row>
    <row r="479" spans="1:1">
      <c r="A479" s="3">
        <f t="shared" si="9"/>
        <v>50841</v>
      </c>
    </row>
    <row r="480" spans="1:1">
      <c r="A480" s="3">
        <f t="shared" si="9"/>
        <v>50871</v>
      </c>
    </row>
    <row r="481" spans="1:1">
      <c r="A481" s="3">
        <f t="shared" si="9"/>
        <v>50901</v>
      </c>
    </row>
    <row r="482" spans="1:1">
      <c r="A482" s="3">
        <f t="shared" si="9"/>
        <v>50931</v>
      </c>
    </row>
    <row r="483" spans="1:1">
      <c r="A483" s="3">
        <f t="shared" si="9"/>
        <v>50961</v>
      </c>
    </row>
    <row r="484" spans="1:1">
      <c r="A484" s="3">
        <f t="shared" si="9"/>
        <v>50991</v>
      </c>
    </row>
    <row r="485" spans="1:1">
      <c r="A485" s="3">
        <f t="shared" si="9"/>
        <v>51021</v>
      </c>
    </row>
    <row r="486" spans="1:1">
      <c r="A486" s="3">
        <f t="shared" si="9"/>
        <v>51051</v>
      </c>
    </row>
    <row r="487" spans="1:1">
      <c r="A487" s="3">
        <f t="shared" si="9"/>
        <v>51081</v>
      </c>
    </row>
    <row r="488" spans="1:1">
      <c r="A488" s="3">
        <f t="shared" si="9"/>
        <v>51111</v>
      </c>
    </row>
    <row r="489" spans="1:1">
      <c r="A489" s="3">
        <f t="shared" si="9"/>
        <v>51141</v>
      </c>
    </row>
    <row r="490" spans="1:1">
      <c r="A490" s="3">
        <f t="shared" si="9"/>
        <v>51171</v>
      </c>
    </row>
    <row r="491" spans="1:1">
      <c r="A491" s="3">
        <f t="shared" si="9"/>
        <v>51201</v>
      </c>
    </row>
    <row r="492" spans="1:1">
      <c r="A492" s="3">
        <f t="shared" si="9"/>
        <v>51231</v>
      </c>
    </row>
    <row r="493" spans="1:1">
      <c r="A493" s="3">
        <f t="shared" si="9"/>
        <v>51261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cols>
    <col min="2" max="2" width="10.85546875" customWidth="1"/>
  </cols>
  <sheetData>
    <row r="1" spans="1:3">
      <c r="B1" t="s">
        <v>15</v>
      </c>
      <c r="C1" t="s">
        <v>16</v>
      </c>
    </row>
    <row r="2" spans="1:3">
      <c r="A2" t="s">
        <v>24</v>
      </c>
      <c r="B2">
        <v>88</v>
      </c>
      <c r="C2">
        <v>74</v>
      </c>
    </row>
    <row r="3" spans="1:3">
      <c r="A3" t="s">
        <v>25</v>
      </c>
      <c r="B3">
        <v>77</v>
      </c>
      <c r="C3">
        <v>75</v>
      </c>
    </row>
    <row r="4" spans="1:3">
      <c r="A4" t="s">
        <v>17</v>
      </c>
      <c r="B4">
        <v>66</v>
      </c>
      <c r="C4">
        <v>76</v>
      </c>
    </row>
    <row r="5" spans="1:3">
      <c r="A5" t="s">
        <v>18</v>
      </c>
      <c r="B5">
        <v>66</v>
      </c>
      <c r="C5">
        <v>77</v>
      </c>
    </row>
    <row r="6" spans="1:3">
      <c r="A6" t="s">
        <v>19</v>
      </c>
      <c r="B6">
        <v>55</v>
      </c>
      <c r="C6">
        <v>78</v>
      </c>
    </row>
    <row r="7" spans="1:3">
      <c r="A7" t="s">
        <v>20</v>
      </c>
      <c r="B7">
        <v>44</v>
      </c>
      <c r="C7">
        <v>79</v>
      </c>
    </row>
    <row r="8" spans="1:3">
      <c r="A8" t="s">
        <v>21</v>
      </c>
      <c r="B8">
        <v>40</v>
      </c>
      <c r="C8">
        <v>85</v>
      </c>
    </row>
    <row r="9" spans="1:3">
      <c r="A9" t="s">
        <v>22</v>
      </c>
      <c r="B9">
        <v>33</v>
      </c>
      <c r="C9">
        <v>87</v>
      </c>
    </row>
    <row r="10" spans="1:3">
      <c r="A10" t="s">
        <v>23</v>
      </c>
      <c r="B10">
        <v>22</v>
      </c>
      <c r="C10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2"/>
  <sheetViews>
    <sheetView workbookViewId="0">
      <selection activeCell="B36" sqref="A1:B36"/>
    </sheetView>
  </sheetViews>
  <sheetFormatPr defaultRowHeight="15"/>
  <sheetData>
    <row r="1" spans="1:7">
      <c r="B1" t="s">
        <v>26</v>
      </c>
    </row>
    <row r="2" spans="1:7">
      <c r="A2">
        <f>0</f>
        <v>0</v>
      </c>
      <c r="B2">
        <f>1-WEIBULL(A2,$G$2,$G$3,$G$4)</f>
        <v>1</v>
      </c>
      <c r="F2" t="s">
        <v>27</v>
      </c>
      <c r="G2">
        <v>2</v>
      </c>
    </row>
    <row r="3" spans="1:7">
      <c r="A3">
        <f>A2+0.3</f>
        <v>0.3</v>
      </c>
      <c r="B3">
        <f t="shared" ref="B3:B66" si="0">1-WEIBULL(A3,$G$2,$G$3,$G$4)</f>
        <v>0.9955654174830928</v>
      </c>
      <c r="F3" t="s">
        <v>28</v>
      </c>
      <c r="G3">
        <v>4.5</v>
      </c>
    </row>
    <row r="4" spans="1:7">
      <c r="A4">
        <f t="shared" ref="A4:A67" si="1">A3+0.3</f>
        <v>0.6</v>
      </c>
      <c r="B4">
        <f t="shared" si="0"/>
        <v>0.98237931461817762</v>
      </c>
      <c r="F4" t="s">
        <v>29</v>
      </c>
      <c r="G4" t="b">
        <v>1</v>
      </c>
    </row>
    <row r="5" spans="1:7">
      <c r="A5">
        <f t="shared" si="1"/>
        <v>0.89999999999999991</v>
      </c>
      <c r="B5">
        <f t="shared" si="0"/>
        <v>0.96078943915232318</v>
      </c>
    </row>
    <row r="6" spans="1:7">
      <c r="A6">
        <f t="shared" si="1"/>
        <v>1.2</v>
      </c>
      <c r="B6">
        <f t="shared" si="0"/>
        <v>0.93135840211135201</v>
      </c>
    </row>
    <row r="7" spans="1:7">
      <c r="A7">
        <f t="shared" si="1"/>
        <v>1.5</v>
      </c>
      <c r="B7">
        <f t="shared" si="0"/>
        <v>0.89483931681436979</v>
      </c>
    </row>
    <row r="8" spans="1:7">
      <c r="A8">
        <f t="shared" si="1"/>
        <v>1.8</v>
      </c>
      <c r="B8">
        <f t="shared" si="0"/>
        <v>0.85214378896621135</v>
      </c>
    </row>
    <row r="9" spans="1:7">
      <c r="A9">
        <f t="shared" si="1"/>
        <v>2.1</v>
      </c>
      <c r="B9">
        <f t="shared" si="0"/>
        <v>0.80430415606557226</v>
      </c>
    </row>
    <row r="10" spans="1:7">
      <c r="A10">
        <f t="shared" si="1"/>
        <v>2.4</v>
      </c>
      <c r="B10">
        <f t="shared" si="0"/>
        <v>0.75243215608930325</v>
      </c>
    </row>
    <row r="11" spans="1:7">
      <c r="A11">
        <f t="shared" si="1"/>
        <v>2.6999999999999997</v>
      </c>
      <c r="B11">
        <f t="shared" si="0"/>
        <v>0.69767632607103103</v>
      </c>
    </row>
    <row r="12" spans="1:7">
      <c r="A12">
        <f t="shared" si="1"/>
        <v>2.9999999999999996</v>
      </c>
      <c r="B12">
        <f t="shared" si="0"/>
        <v>0.64118038842995473</v>
      </c>
    </row>
    <row r="13" spans="1:7">
      <c r="A13">
        <f t="shared" si="1"/>
        <v>3.2999999999999994</v>
      </c>
      <c r="B13">
        <f t="shared" si="0"/>
        <v>0.58404468844138302</v>
      </c>
    </row>
    <row r="14" spans="1:7">
      <c r="A14">
        <f t="shared" si="1"/>
        <v>3.5999999999999992</v>
      </c>
      <c r="B14">
        <f t="shared" si="0"/>
        <v>0.52729242404304877</v>
      </c>
    </row>
    <row r="15" spans="1:7">
      <c r="A15">
        <f t="shared" si="1"/>
        <v>3.899999999999999</v>
      </c>
      <c r="B15">
        <f t="shared" si="0"/>
        <v>0.4718419924920747</v>
      </c>
    </row>
    <row r="16" spans="1:7">
      <c r="A16">
        <f t="shared" si="1"/>
        <v>4.1999999999999993</v>
      </c>
      <c r="B16">
        <f t="shared" si="0"/>
        <v>0.41848630604256465</v>
      </c>
    </row>
    <row r="17" spans="1:2">
      <c r="A17">
        <f t="shared" si="1"/>
        <v>4.4999999999999991</v>
      </c>
      <c r="B17">
        <f t="shared" si="0"/>
        <v>0.36787944117144256</v>
      </c>
    </row>
    <row r="18" spans="1:2">
      <c r="A18">
        <f t="shared" si="1"/>
        <v>4.7999999999999989</v>
      </c>
      <c r="B18">
        <f t="shared" si="0"/>
        <v>0.32053052101554136</v>
      </c>
    </row>
    <row r="19" spans="1:2">
      <c r="A19">
        <f t="shared" si="1"/>
        <v>5.0999999999999988</v>
      </c>
      <c r="B19">
        <f t="shared" si="0"/>
        <v>0.27680432110155651</v>
      </c>
    </row>
    <row r="20" spans="1:2">
      <c r="A20">
        <f t="shared" si="1"/>
        <v>5.3999999999999986</v>
      </c>
      <c r="B20">
        <f t="shared" si="0"/>
        <v>0.2369277586821219</v>
      </c>
    </row>
    <row r="21" spans="1:2">
      <c r="A21">
        <f t="shared" si="1"/>
        <v>5.6999999999999984</v>
      </c>
      <c r="B21">
        <f t="shared" si="0"/>
        <v>0.20100119122573201</v>
      </c>
    </row>
    <row r="22" spans="1:2">
      <c r="A22">
        <f t="shared" si="1"/>
        <v>5.9999999999999982</v>
      </c>
      <c r="B22">
        <f t="shared" si="0"/>
        <v>0.16901331540606623</v>
      </c>
    </row>
    <row r="23" spans="1:2">
      <c r="A23">
        <f t="shared" si="1"/>
        <v>6.299999999999998</v>
      </c>
      <c r="B23">
        <f t="shared" si="0"/>
        <v>0.14085842092104517</v>
      </c>
    </row>
    <row r="24" spans="1:2">
      <c r="A24">
        <f t="shared" si="1"/>
        <v>6.5999999999999979</v>
      </c>
      <c r="B24">
        <f t="shared" si="0"/>
        <v>0.11635480280870403</v>
      </c>
    </row>
    <row r="25" spans="1:2">
      <c r="A25">
        <f t="shared" si="1"/>
        <v>6.8999999999999977</v>
      </c>
      <c r="B25">
        <f t="shared" si="0"/>
        <v>9.5263255327810326E-2</v>
      </c>
    </row>
    <row r="26" spans="1:2">
      <c r="A26">
        <f t="shared" si="1"/>
        <v>7.1999999999999975</v>
      </c>
      <c r="B26">
        <f t="shared" si="0"/>
        <v>7.7304740443299824E-2</v>
      </c>
    </row>
    <row r="27" spans="1:2">
      <c r="A27">
        <f t="shared" si="1"/>
        <v>7.4999999999999973</v>
      </c>
      <c r="B27">
        <f t="shared" si="0"/>
        <v>6.2176524022116486E-2</v>
      </c>
    </row>
    <row r="28" spans="1:2">
      <c r="A28">
        <f t="shared" si="1"/>
        <v>7.7999999999999972</v>
      </c>
      <c r="B28">
        <f t="shared" si="0"/>
        <v>4.9566283504911879E-2</v>
      </c>
    </row>
    <row r="29" spans="1:2">
      <c r="A29">
        <f t="shared" si="1"/>
        <v>8.0999999999999979</v>
      </c>
      <c r="B29">
        <f t="shared" si="0"/>
        <v>3.91638950989871E-2</v>
      </c>
    </row>
    <row r="30" spans="1:2">
      <c r="A30">
        <f t="shared" si="1"/>
        <v>8.3999999999999986</v>
      </c>
      <c r="B30">
        <f t="shared" si="0"/>
        <v>3.0670793026394083E-2</v>
      </c>
    </row>
    <row r="31" spans="1:2">
      <c r="A31">
        <f t="shared" si="1"/>
        <v>8.6999999999999993</v>
      </c>
      <c r="B31">
        <f t="shared" si="0"/>
        <v>2.3806948722729038E-2</v>
      </c>
    </row>
    <row r="32" spans="1:2">
      <c r="A32">
        <f t="shared" si="1"/>
        <v>9</v>
      </c>
      <c r="B32">
        <f t="shared" si="0"/>
        <v>1.831563888873422E-2</v>
      </c>
    </row>
    <row r="33" spans="1:2">
      <c r="A33">
        <f t="shared" si="1"/>
        <v>9.3000000000000007</v>
      </c>
      <c r="B33">
        <f t="shared" si="0"/>
        <v>1.3966256466258153E-2</v>
      </c>
    </row>
    <row r="34" spans="1:2">
      <c r="A34">
        <f t="shared" si="1"/>
        <v>9.6000000000000014</v>
      </c>
      <c r="B34">
        <f t="shared" si="0"/>
        <v>1.0555469566198794E-2</v>
      </c>
    </row>
    <row r="35" spans="1:2">
      <c r="A35">
        <f t="shared" si="1"/>
        <v>9.9000000000000021</v>
      </c>
      <c r="B35">
        <f t="shared" si="0"/>
        <v>7.9070540515934207E-3</v>
      </c>
    </row>
    <row r="36" spans="1:2">
      <c r="A36">
        <f t="shared" si="1"/>
        <v>10.200000000000003</v>
      </c>
      <c r="B36">
        <f t="shared" si="0"/>
        <v>5.8707212757383997E-3</v>
      </c>
    </row>
    <row r="37" spans="1:2">
      <c r="A37">
        <f t="shared" si="1"/>
        <v>10.500000000000004</v>
      </c>
      <c r="B37">
        <f t="shared" si="0"/>
        <v>4.3202394740941008E-3</v>
      </c>
    </row>
    <row r="38" spans="1:2">
      <c r="A38">
        <f t="shared" si="1"/>
        <v>10.800000000000004</v>
      </c>
      <c r="B38">
        <f t="shared" si="0"/>
        <v>3.1511115984443894E-3</v>
      </c>
    </row>
    <row r="39" spans="1:2">
      <c r="A39">
        <f t="shared" si="1"/>
        <v>11.100000000000005</v>
      </c>
      <c r="B39">
        <f t="shared" si="0"/>
        <v>2.2780295447415444E-3</v>
      </c>
    </row>
    <row r="40" spans="1:2">
      <c r="A40">
        <f t="shared" si="1"/>
        <v>11.400000000000006</v>
      </c>
      <c r="B40">
        <f t="shared" si="0"/>
        <v>1.6322794952194908E-3</v>
      </c>
    </row>
    <row r="41" spans="1:2">
      <c r="A41">
        <f t="shared" si="1"/>
        <v>11.700000000000006</v>
      </c>
      <c r="B41">
        <f t="shared" si="0"/>
        <v>1.1592291739045413E-3</v>
      </c>
    </row>
    <row r="42" spans="1:2">
      <c r="A42">
        <f t="shared" si="1"/>
        <v>12.000000000000007</v>
      </c>
      <c r="B42">
        <f t="shared" si="0"/>
        <v>8.1598783507219608E-4</v>
      </c>
    </row>
    <row r="43" spans="1:2">
      <c r="A43">
        <f t="shared" si="1"/>
        <v>12.300000000000008</v>
      </c>
      <c r="B43">
        <f t="shared" si="0"/>
        <v>5.6929539489181114E-4</v>
      </c>
    </row>
    <row r="44" spans="1:2">
      <c r="A44">
        <f t="shared" si="1"/>
        <v>12.600000000000009</v>
      </c>
      <c r="B44">
        <f t="shared" si="0"/>
        <v>3.936690406550758E-4</v>
      </c>
    </row>
    <row r="45" spans="1:2">
      <c r="A45">
        <f t="shared" si="1"/>
        <v>12.900000000000009</v>
      </c>
      <c r="B45">
        <f t="shared" si="0"/>
        <v>2.6981398582670568E-4</v>
      </c>
    </row>
    <row r="46" spans="1:2">
      <c r="A46">
        <f t="shared" si="1"/>
        <v>13.20000000000001</v>
      </c>
      <c r="B46">
        <f t="shared" si="0"/>
        <v>1.8328936133371609E-4</v>
      </c>
    </row>
    <row r="47" spans="1:2">
      <c r="A47">
        <f t="shared" si="1"/>
        <v>13.500000000000011</v>
      </c>
      <c r="B47">
        <f t="shared" si="0"/>
        <v>1.2340980408664937E-4</v>
      </c>
    </row>
    <row r="48" spans="1:2">
      <c r="A48">
        <f t="shared" si="1"/>
        <v>13.800000000000011</v>
      </c>
      <c r="B48">
        <f t="shared" si="0"/>
        <v>8.2357218861739412E-5</v>
      </c>
    </row>
    <row r="49" spans="1:2">
      <c r="A49">
        <f t="shared" si="1"/>
        <v>14.100000000000012</v>
      </c>
      <c r="B49">
        <f t="shared" si="0"/>
        <v>5.4474504244672595E-5</v>
      </c>
    </row>
    <row r="50" spans="1:2">
      <c r="A50">
        <f t="shared" si="1"/>
        <v>14.400000000000013</v>
      </c>
      <c r="B50">
        <f t="shared" si="0"/>
        <v>3.5712849641655886E-5</v>
      </c>
    </row>
    <row r="51" spans="1:2">
      <c r="A51">
        <f t="shared" si="1"/>
        <v>14.700000000000014</v>
      </c>
      <c r="B51">
        <f t="shared" si="0"/>
        <v>2.3205735010578543E-5</v>
      </c>
    </row>
    <row r="52" spans="1:2">
      <c r="A52">
        <f t="shared" si="1"/>
        <v>15.000000000000014</v>
      </c>
      <c r="B52">
        <f t="shared" si="0"/>
        <v>1.4945338524752216E-5</v>
      </c>
    </row>
    <row r="53" spans="1:2">
      <c r="A53">
        <f t="shared" si="1"/>
        <v>15.300000000000015</v>
      </c>
      <c r="B53">
        <f t="shared" si="0"/>
        <v>9.5401628731339727E-6</v>
      </c>
    </row>
    <row r="54" spans="1:2">
      <c r="A54">
        <f t="shared" si="1"/>
        <v>15.600000000000016</v>
      </c>
      <c r="B54">
        <f t="shared" si="0"/>
        <v>6.0359471205639892E-6</v>
      </c>
    </row>
    <row r="55" spans="1:2">
      <c r="A55">
        <f t="shared" si="1"/>
        <v>15.900000000000016</v>
      </c>
      <c r="B55">
        <f t="shared" si="0"/>
        <v>3.7850765585156765E-6</v>
      </c>
    </row>
    <row r="56" spans="1:2">
      <c r="A56">
        <f t="shared" si="1"/>
        <v>16.200000000000017</v>
      </c>
      <c r="B56">
        <f t="shared" si="0"/>
        <v>2.3525751999819988E-6</v>
      </c>
    </row>
    <row r="57" spans="1:2">
      <c r="A57">
        <f t="shared" si="1"/>
        <v>16.500000000000018</v>
      </c>
      <c r="B57">
        <f t="shared" si="0"/>
        <v>1.4492788871223183E-6</v>
      </c>
    </row>
    <row r="58" spans="1:2">
      <c r="A58">
        <f t="shared" si="1"/>
        <v>16.800000000000018</v>
      </c>
      <c r="B58">
        <f t="shared" si="0"/>
        <v>8.8491187089090317E-7</v>
      </c>
    </row>
    <row r="59" spans="1:2">
      <c r="A59">
        <f t="shared" si="1"/>
        <v>17.100000000000019</v>
      </c>
      <c r="B59">
        <f t="shared" si="0"/>
        <v>5.3553478029932933E-7</v>
      </c>
    </row>
    <row r="60" spans="1:2">
      <c r="A60">
        <f t="shared" si="1"/>
        <v>17.40000000000002</v>
      </c>
      <c r="B60">
        <f t="shared" si="0"/>
        <v>3.2122914817023229E-7</v>
      </c>
    </row>
    <row r="61" spans="1:2">
      <c r="A61">
        <f t="shared" si="1"/>
        <v>17.700000000000021</v>
      </c>
      <c r="B61">
        <f t="shared" si="0"/>
        <v>1.9097732917305876E-7</v>
      </c>
    </row>
    <row r="62" spans="1:2">
      <c r="A62">
        <f t="shared" si="1"/>
        <v>18.000000000000021</v>
      </c>
      <c r="B62">
        <f t="shared" si="0"/>
        <v>1.1253517473441832E-7</v>
      </c>
    </row>
    <row r="63" spans="1:2">
      <c r="A63">
        <f t="shared" si="1"/>
        <v>18.300000000000022</v>
      </c>
      <c r="B63">
        <f t="shared" si="0"/>
        <v>6.572557109674193E-8</v>
      </c>
    </row>
    <row r="64" spans="1:2">
      <c r="A64">
        <f t="shared" si="1"/>
        <v>18.600000000000023</v>
      </c>
      <c r="B64">
        <f t="shared" si="0"/>
        <v>3.8046967798521791E-8</v>
      </c>
    </row>
    <row r="65" spans="1:2">
      <c r="A65">
        <f t="shared" si="1"/>
        <v>18.900000000000023</v>
      </c>
      <c r="B65">
        <f t="shared" si="0"/>
        <v>2.1829577923071497E-8</v>
      </c>
    </row>
    <row r="66" spans="1:2">
      <c r="A66">
        <f t="shared" si="1"/>
        <v>19.200000000000024</v>
      </c>
      <c r="B66">
        <f t="shared" si="0"/>
        <v>1.2413956862467046E-8</v>
      </c>
    </row>
    <row r="67" spans="1:2">
      <c r="A67">
        <f t="shared" si="1"/>
        <v>19.500000000000025</v>
      </c>
      <c r="B67">
        <f t="shared" ref="B67:B102" si="2">1-WEIBULL(A67,$G$2,$G$3,$G$4)</f>
        <v>6.9970459426471621E-9</v>
      </c>
    </row>
    <row r="68" spans="1:2">
      <c r="A68">
        <f t="shared" ref="A68:A102" si="3">A67+0.3</f>
        <v>19.800000000000026</v>
      </c>
      <c r="B68">
        <f t="shared" si="2"/>
        <v>3.9089383951917966E-9</v>
      </c>
    </row>
    <row r="69" spans="1:2">
      <c r="A69">
        <f t="shared" si="3"/>
        <v>20.100000000000026</v>
      </c>
      <c r="B69">
        <f t="shared" si="2"/>
        <v>2.1644249725838449E-9</v>
      </c>
    </row>
    <row r="70" spans="1:2">
      <c r="A70">
        <f t="shared" si="3"/>
        <v>20.400000000000027</v>
      </c>
      <c r="B70">
        <f t="shared" si="2"/>
        <v>1.1878615868710085E-9</v>
      </c>
    </row>
    <row r="71" spans="1:2">
      <c r="A71">
        <f t="shared" si="3"/>
        <v>20.700000000000028</v>
      </c>
      <c r="B71">
        <f t="shared" si="2"/>
        <v>6.4614313899369336E-10</v>
      </c>
    </row>
    <row r="72" spans="1:2">
      <c r="A72">
        <f t="shared" si="3"/>
        <v>21.000000000000028</v>
      </c>
      <c r="B72">
        <f t="shared" si="2"/>
        <v>3.4836244999780774E-10</v>
      </c>
    </row>
    <row r="73" spans="1:2">
      <c r="A73">
        <f t="shared" si="3"/>
        <v>21.300000000000029</v>
      </c>
      <c r="B73">
        <f t="shared" si="2"/>
        <v>1.8615442520797387E-10</v>
      </c>
    </row>
    <row r="74" spans="1:2">
      <c r="A74">
        <f t="shared" si="3"/>
        <v>21.60000000000003</v>
      </c>
      <c r="B74">
        <f t="shared" si="2"/>
        <v>9.8595021036373964E-11</v>
      </c>
    </row>
    <row r="75" spans="1:2">
      <c r="A75">
        <f t="shared" si="3"/>
        <v>21.900000000000031</v>
      </c>
      <c r="B75">
        <f t="shared" si="2"/>
        <v>5.1757931274210023E-11</v>
      </c>
    </row>
    <row r="76" spans="1:2">
      <c r="A76">
        <f t="shared" si="3"/>
        <v>22.200000000000031</v>
      </c>
      <c r="B76">
        <f t="shared" si="2"/>
        <v>2.6930013774517647E-11</v>
      </c>
    </row>
    <row r="77" spans="1:2">
      <c r="A77">
        <f t="shared" si="3"/>
        <v>22.500000000000032</v>
      </c>
      <c r="B77">
        <f t="shared" si="2"/>
        <v>1.3887890837338546E-11</v>
      </c>
    </row>
    <row r="78" spans="1:2">
      <c r="A78">
        <f t="shared" si="3"/>
        <v>22.800000000000033</v>
      </c>
      <c r="B78">
        <f t="shared" si="2"/>
        <v>7.0986549971507884E-12</v>
      </c>
    </row>
    <row r="79" spans="1:2">
      <c r="A79">
        <f t="shared" si="3"/>
        <v>23.100000000000033</v>
      </c>
      <c r="B79">
        <f t="shared" si="2"/>
        <v>3.5963454436682696E-12</v>
      </c>
    </row>
    <row r="80" spans="1:2">
      <c r="A80">
        <f t="shared" si="3"/>
        <v>23.400000000000034</v>
      </c>
      <c r="B80">
        <f t="shared" si="2"/>
        <v>1.8057777495528171E-12</v>
      </c>
    </row>
    <row r="81" spans="1:2">
      <c r="A81">
        <f t="shared" si="3"/>
        <v>23.700000000000035</v>
      </c>
      <c r="B81">
        <f t="shared" si="2"/>
        <v>8.9872553843406422E-13</v>
      </c>
    </row>
    <row r="82" spans="1:2">
      <c r="A82">
        <f t="shared" si="3"/>
        <v>24.000000000000036</v>
      </c>
      <c r="B82">
        <f t="shared" si="2"/>
        <v>4.4331205373282501E-13</v>
      </c>
    </row>
    <row r="83" spans="1:2">
      <c r="A83">
        <f t="shared" si="3"/>
        <v>24.300000000000036</v>
      </c>
      <c r="B83">
        <f t="shared" si="2"/>
        <v>2.1671553440683056E-13</v>
      </c>
    </row>
    <row r="84" spans="1:2">
      <c r="A84">
        <f t="shared" si="3"/>
        <v>24.600000000000037</v>
      </c>
      <c r="B84">
        <f t="shared" si="2"/>
        <v>1.0502709812953981E-13</v>
      </c>
    </row>
    <row r="85" spans="1:2">
      <c r="A85">
        <f t="shared" si="3"/>
        <v>24.900000000000038</v>
      </c>
      <c r="B85">
        <f t="shared" si="2"/>
        <v>5.0404125317982107E-14</v>
      </c>
    </row>
    <row r="86" spans="1:2">
      <c r="A86">
        <f t="shared" si="3"/>
        <v>25.200000000000038</v>
      </c>
      <c r="B86">
        <f t="shared" si="2"/>
        <v>2.3980817331903381E-14</v>
      </c>
    </row>
    <row r="87" spans="1:2">
      <c r="A87">
        <f t="shared" si="3"/>
        <v>25.500000000000039</v>
      </c>
      <c r="B87">
        <f t="shared" si="2"/>
        <v>1.1324274851176597E-14</v>
      </c>
    </row>
    <row r="88" spans="1:2">
      <c r="A88">
        <f t="shared" si="3"/>
        <v>25.80000000000004</v>
      </c>
      <c r="B88">
        <f t="shared" si="2"/>
        <v>5.3290705182007514E-15</v>
      </c>
    </row>
    <row r="89" spans="1:2">
      <c r="A89">
        <f t="shared" si="3"/>
        <v>26.100000000000041</v>
      </c>
      <c r="B89">
        <f t="shared" si="2"/>
        <v>2.4424906541753444E-15</v>
      </c>
    </row>
    <row r="90" spans="1:2">
      <c r="A90">
        <f t="shared" si="3"/>
        <v>26.400000000000041</v>
      </c>
      <c r="B90">
        <f t="shared" si="2"/>
        <v>0</v>
      </c>
    </row>
    <row r="91" spans="1:2">
      <c r="A91">
        <f t="shared" si="3"/>
        <v>26.700000000000042</v>
      </c>
      <c r="B91">
        <f t="shared" si="2"/>
        <v>0</v>
      </c>
    </row>
    <row r="92" spans="1:2">
      <c r="A92">
        <f t="shared" si="3"/>
        <v>27.000000000000043</v>
      </c>
      <c r="B92">
        <f t="shared" si="2"/>
        <v>0</v>
      </c>
    </row>
    <row r="93" spans="1:2">
      <c r="A93">
        <f t="shared" si="3"/>
        <v>27.300000000000043</v>
      </c>
      <c r="B93">
        <f t="shared" si="2"/>
        <v>0</v>
      </c>
    </row>
    <row r="94" spans="1:2">
      <c r="A94">
        <f t="shared" si="3"/>
        <v>27.600000000000044</v>
      </c>
      <c r="B94">
        <f t="shared" si="2"/>
        <v>0</v>
      </c>
    </row>
    <row r="95" spans="1:2">
      <c r="A95">
        <f t="shared" si="3"/>
        <v>27.900000000000045</v>
      </c>
      <c r="B95">
        <f t="shared" si="2"/>
        <v>0</v>
      </c>
    </row>
    <row r="96" spans="1:2">
      <c r="A96">
        <f t="shared" si="3"/>
        <v>28.200000000000045</v>
      </c>
      <c r="B96">
        <f t="shared" si="2"/>
        <v>0</v>
      </c>
    </row>
    <row r="97" spans="1:2">
      <c r="A97">
        <f t="shared" si="3"/>
        <v>28.500000000000046</v>
      </c>
      <c r="B97">
        <f t="shared" si="2"/>
        <v>0</v>
      </c>
    </row>
    <row r="98" spans="1:2">
      <c r="A98">
        <f t="shared" si="3"/>
        <v>28.800000000000047</v>
      </c>
      <c r="B98">
        <f t="shared" si="2"/>
        <v>0</v>
      </c>
    </row>
    <row r="99" spans="1:2">
      <c r="A99">
        <f t="shared" si="3"/>
        <v>29.100000000000048</v>
      </c>
      <c r="B99">
        <f t="shared" si="2"/>
        <v>0</v>
      </c>
    </row>
    <row r="100" spans="1:2">
      <c r="A100">
        <f t="shared" si="3"/>
        <v>29.400000000000048</v>
      </c>
      <c r="B100">
        <f t="shared" si="2"/>
        <v>0</v>
      </c>
    </row>
    <row r="101" spans="1:2">
      <c r="A101">
        <f t="shared" si="3"/>
        <v>29.700000000000049</v>
      </c>
      <c r="B101">
        <f t="shared" si="2"/>
        <v>0</v>
      </c>
    </row>
    <row r="102" spans="1:2">
      <c r="A102">
        <f t="shared" si="3"/>
        <v>30.00000000000005</v>
      </c>
      <c r="B102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2"/>
  <sheetViews>
    <sheetView topLeftCell="A36" workbookViewId="0">
      <selection sqref="A1:D102"/>
    </sheetView>
  </sheetViews>
  <sheetFormatPr defaultRowHeight="15"/>
  <cols>
    <col min="4" max="4" width="12.7109375" bestFit="1" customWidth="1"/>
  </cols>
  <sheetData>
    <row r="1" spans="1:4">
      <c r="B1" t="s">
        <v>30</v>
      </c>
      <c r="C1" t="s">
        <v>31</v>
      </c>
      <c r="D1" t="s">
        <v>32</v>
      </c>
    </row>
    <row r="2" spans="1:4">
      <c r="A2">
        <f>0</f>
        <v>0</v>
      </c>
      <c r="B2">
        <f>SIN(A2*2*PI()/3)*EXP(-A2/(2*PI()))</f>
        <v>0</v>
      </c>
      <c r="C2">
        <f>1/3*SIN(A2*2*PI()/1)+COS(2*PI()/3*A2)*EXP(-(6-A1)/3)</f>
        <v>0.1353352832366127</v>
      </c>
      <c r="D2">
        <f>ASIN(MOD(A2,A11))</f>
        <v>0</v>
      </c>
    </row>
    <row r="3" spans="1:4">
      <c r="A3">
        <f>A2+0.1</f>
        <v>0.1</v>
      </c>
      <c r="B3">
        <f t="shared" ref="B3:B66" si="0">SIN(A3*2*PI()/3)*EXP(-A3/(2*PI()))</f>
        <v>0.20462886666575342</v>
      </c>
      <c r="C3">
        <f t="shared" ref="C3:C66" si="1">1/3*SIN(A3*2*PI()/1)+COS(2*PI()/3*A3)*EXP(-(6-A2)/3)</f>
        <v>0.32830630002334715</v>
      </c>
      <c r="D3">
        <f t="shared" ref="D3:D66" si="2">ASIN(MOD(A3,1))</f>
        <v>0.1001674211615598</v>
      </c>
    </row>
    <row r="4" spans="1:4">
      <c r="A4">
        <f t="shared" ref="A4:A67" si="3">A3+0.1</f>
        <v>0.2</v>
      </c>
      <c r="B4">
        <f t="shared" si="0"/>
        <v>0.39399369978439236</v>
      </c>
      <c r="C4">
        <f t="shared" si="1"/>
        <v>0.44484439212171023</v>
      </c>
      <c r="D4">
        <f t="shared" si="2"/>
        <v>0.20135792079033082</v>
      </c>
    </row>
    <row r="5" spans="1:4">
      <c r="A5">
        <f t="shared" si="3"/>
        <v>0.30000000000000004</v>
      </c>
      <c r="B5">
        <f t="shared" si="0"/>
        <v>0.56038003140429771</v>
      </c>
      <c r="C5">
        <f t="shared" si="1"/>
        <v>0.43405542516025181</v>
      </c>
      <c r="D5">
        <f t="shared" si="2"/>
        <v>0.30469265401539758</v>
      </c>
    </row>
    <row r="6" spans="1:4">
      <c r="A6">
        <f t="shared" si="3"/>
        <v>0.4</v>
      </c>
      <c r="B6">
        <f t="shared" si="0"/>
        <v>0.69730922823277364</v>
      </c>
      <c r="C6">
        <f t="shared" si="1"/>
        <v>0.29600935830352337</v>
      </c>
      <c r="D6">
        <f t="shared" si="2"/>
        <v>0.41151684606748801</v>
      </c>
    </row>
    <row r="7" spans="1:4">
      <c r="A7">
        <f t="shared" si="3"/>
        <v>0.5</v>
      </c>
      <c r="B7">
        <f t="shared" si="0"/>
        <v>0.79978006507154731</v>
      </c>
      <c r="C7">
        <f t="shared" si="1"/>
        <v>7.7319132274627472E-2</v>
      </c>
      <c r="D7">
        <f t="shared" si="2"/>
        <v>0.52359877559829893</v>
      </c>
    </row>
    <row r="8" spans="1:4">
      <c r="A8">
        <f t="shared" si="3"/>
        <v>0.6</v>
      </c>
      <c r="B8">
        <f t="shared" si="0"/>
        <v>0.86443881119747612</v>
      </c>
      <c r="C8">
        <f t="shared" si="1"/>
        <v>-0.14652285883584751</v>
      </c>
      <c r="D8">
        <f t="shared" si="2"/>
        <v>0.64350110879328437</v>
      </c>
    </row>
    <row r="9" spans="1:4">
      <c r="A9">
        <f t="shared" si="3"/>
        <v>0.7</v>
      </c>
      <c r="B9">
        <f t="shared" si="0"/>
        <v>0.88967271073531473</v>
      </c>
      <c r="C9">
        <f t="shared" si="1"/>
        <v>-0.29974039999939706</v>
      </c>
      <c r="D9">
        <f t="shared" si="2"/>
        <v>0.77539749661075308</v>
      </c>
    </row>
    <row r="10" spans="1:4">
      <c r="A10">
        <f t="shared" si="3"/>
        <v>0.79999999999999993</v>
      </c>
      <c r="B10">
        <f t="shared" si="0"/>
        <v>0.87562521272933447</v>
      </c>
      <c r="C10">
        <f t="shared" si="1"/>
        <v>-0.33488293217400439</v>
      </c>
      <c r="D10">
        <f t="shared" si="2"/>
        <v>0.92729521800161208</v>
      </c>
    </row>
    <row r="11" spans="1:4">
      <c r="A11">
        <f t="shared" si="3"/>
        <v>0.89999999999999991</v>
      </c>
      <c r="B11">
        <f t="shared" si="0"/>
        <v>0.82413474355919736</v>
      </c>
      <c r="C11">
        <f t="shared" si="1"/>
        <v>-0.25053000398127534</v>
      </c>
      <c r="D11">
        <f t="shared" si="2"/>
        <v>1.119769514998634</v>
      </c>
    </row>
    <row r="12" spans="1:4">
      <c r="A12">
        <f t="shared" si="3"/>
        <v>0.99999999999999989</v>
      </c>
      <c r="B12">
        <f t="shared" si="0"/>
        <v>0.73860206604870293</v>
      </c>
      <c r="C12">
        <f t="shared" si="1"/>
        <v>-9.1341762026367596E-2</v>
      </c>
      <c r="D12">
        <f t="shared" si="2"/>
        <v>-1.1102230246251565E-16</v>
      </c>
    </row>
    <row r="13" spans="1:4">
      <c r="A13">
        <f t="shared" si="3"/>
        <v>1.0999999999999999</v>
      </c>
      <c r="B13">
        <f t="shared" si="0"/>
        <v>0.62379420120547013</v>
      </c>
      <c r="C13">
        <f t="shared" si="1"/>
        <v>6.9545970777731475E-2</v>
      </c>
      <c r="D13">
        <f t="shared" si="2"/>
        <v>0.10016742116155966</v>
      </c>
    </row>
    <row r="14" spans="1:4">
      <c r="A14">
        <f t="shared" si="3"/>
        <v>1.2</v>
      </c>
      <c r="B14">
        <f t="shared" si="0"/>
        <v>0.48559538320197015</v>
      </c>
      <c r="C14">
        <f t="shared" si="1"/>
        <v>0.15903597181085982</v>
      </c>
      <c r="D14">
        <f t="shared" si="2"/>
        <v>0.20135792079033077</v>
      </c>
    </row>
    <row r="15" spans="1:4">
      <c r="A15">
        <f t="shared" si="3"/>
        <v>1.3</v>
      </c>
      <c r="B15">
        <f t="shared" si="0"/>
        <v>0.33071748172250315</v>
      </c>
      <c r="C15">
        <f t="shared" si="1"/>
        <v>0.13257719183717614</v>
      </c>
      <c r="D15">
        <f t="shared" si="2"/>
        <v>0.30469265401539758</v>
      </c>
    </row>
    <row r="16" spans="1:4">
      <c r="A16">
        <f t="shared" si="3"/>
        <v>1.4000000000000001</v>
      </c>
      <c r="B16">
        <f t="shared" si="0"/>
        <v>0.16638368984821433</v>
      </c>
      <c r="C16">
        <f t="shared" si="1"/>
        <v>-8.2499399957802755E-3</v>
      </c>
      <c r="D16">
        <f t="shared" si="2"/>
        <v>0.41151684606748817</v>
      </c>
    </row>
    <row r="17" spans="1:4">
      <c r="A17">
        <f t="shared" si="3"/>
        <v>1.5000000000000002</v>
      </c>
      <c r="B17">
        <f t="shared" si="0"/>
        <v>-2.5328020529456624E-16</v>
      </c>
      <c r="C17">
        <f t="shared" si="1"/>
        <v>-0.21581508339869027</v>
      </c>
      <c r="D17">
        <f t="shared" si="2"/>
        <v>0.52359877559829915</v>
      </c>
    </row>
    <row r="18" spans="1:4">
      <c r="A18">
        <f t="shared" si="3"/>
        <v>1.6000000000000003</v>
      </c>
      <c r="B18">
        <f t="shared" si="0"/>
        <v>-0.16117093618944045</v>
      </c>
      <c r="C18">
        <f t="shared" si="1"/>
        <v>-0.41418264823136119</v>
      </c>
      <c r="D18">
        <f t="shared" si="2"/>
        <v>0.6435011087932847</v>
      </c>
    </row>
    <row r="19" spans="1:4">
      <c r="A19">
        <f t="shared" si="3"/>
        <v>1.7000000000000004</v>
      </c>
      <c r="B19">
        <f t="shared" si="0"/>
        <v>-0.31031952862601236</v>
      </c>
      <c r="C19">
        <f t="shared" si="1"/>
        <v>-0.52776754752318933</v>
      </c>
      <c r="D19">
        <f t="shared" si="2"/>
        <v>0.77539749661075363</v>
      </c>
    </row>
    <row r="20" spans="1:4">
      <c r="A20">
        <f t="shared" si="3"/>
        <v>1.8000000000000005</v>
      </c>
      <c r="B20">
        <f t="shared" si="0"/>
        <v>-0.44136966477376283</v>
      </c>
      <c r="C20">
        <f t="shared" si="1"/>
        <v>-0.50997954820495128</v>
      </c>
      <c r="D20">
        <f t="shared" si="2"/>
        <v>0.92729521800161308</v>
      </c>
    </row>
    <row r="21" spans="1:4">
      <c r="A21">
        <f t="shared" si="3"/>
        <v>1.9000000000000006</v>
      </c>
      <c r="B21">
        <f t="shared" si="0"/>
        <v>-0.54921860712538939</v>
      </c>
      <c r="C21">
        <f t="shared" si="1"/>
        <v>-0.36093399343932409</v>
      </c>
      <c r="D21">
        <f t="shared" si="2"/>
        <v>1.1197695149986355</v>
      </c>
    </row>
    <row r="22" spans="1:4">
      <c r="A22">
        <f t="shared" si="3"/>
        <v>2.0000000000000004</v>
      </c>
      <c r="B22">
        <f t="shared" si="0"/>
        <v>-0.62992726262704501</v>
      </c>
      <c r="C22">
        <f t="shared" si="1"/>
        <v>-0.12747769801325387</v>
      </c>
      <c r="D22">
        <f t="shared" si="2"/>
        <v>4.4408920985006262E-16</v>
      </c>
    </row>
    <row r="23" spans="1:4">
      <c r="A23">
        <f t="shared" si="3"/>
        <v>2.1000000000000005</v>
      </c>
      <c r="B23">
        <f t="shared" si="0"/>
        <v>-0.68085414706790615</v>
      </c>
      <c r="C23">
        <f t="shared" si="1"/>
        <v>0.11447242208446558</v>
      </c>
      <c r="D23">
        <f t="shared" si="2"/>
        <v>0.10016742116156034</v>
      </c>
    </row>
    <row r="24" spans="1:4">
      <c r="A24">
        <f t="shared" si="3"/>
        <v>2.2000000000000006</v>
      </c>
      <c r="B24">
        <f t="shared" si="0"/>
        <v>-0.70072901261591702</v>
      </c>
      <c r="C24">
        <f t="shared" si="1"/>
        <v>0.28853150924762822</v>
      </c>
      <c r="D24">
        <f t="shared" si="2"/>
        <v>0.20135792079033143</v>
      </c>
    </row>
    <row r="25" spans="1:4">
      <c r="A25">
        <f t="shared" si="3"/>
        <v>2.3000000000000007</v>
      </c>
      <c r="B25">
        <f t="shared" si="0"/>
        <v>-0.68966484341225653</v>
      </c>
      <c r="C25">
        <f t="shared" si="1"/>
        <v>0.34647174955016624</v>
      </c>
      <c r="D25">
        <f t="shared" si="2"/>
        <v>0.30469265401539825</v>
      </c>
    </row>
    <row r="26" spans="1:4">
      <c r="A26">
        <f t="shared" si="3"/>
        <v>2.4000000000000008</v>
      </c>
      <c r="B26">
        <f t="shared" si="0"/>
        <v>-0.64910963115796594</v>
      </c>
      <c r="C26">
        <f t="shared" si="1"/>
        <v>0.28595121459052536</v>
      </c>
      <c r="D26">
        <f t="shared" si="2"/>
        <v>0.4115168460674889</v>
      </c>
    </row>
    <row r="27" spans="1:4">
      <c r="A27">
        <f t="shared" si="3"/>
        <v>2.5000000000000009</v>
      </c>
      <c r="B27">
        <f t="shared" si="0"/>
        <v>-0.58174190375089707</v>
      </c>
      <c r="C27">
        <f t="shared" si="1"/>
        <v>0.15059710595609979</v>
      </c>
      <c r="D27">
        <f t="shared" si="2"/>
        <v>0.52359877559829993</v>
      </c>
    </row>
    <row r="28" spans="1:4">
      <c r="A28">
        <f t="shared" si="3"/>
        <v>2.600000000000001</v>
      </c>
      <c r="B28">
        <f t="shared" si="0"/>
        <v>-0.49131628902607416</v>
      </c>
      <c r="C28">
        <f t="shared" si="1"/>
        <v>1.244101060925229E-2</v>
      </c>
      <c r="D28">
        <f t="shared" si="2"/>
        <v>0.64350110879328559</v>
      </c>
    </row>
    <row r="29" spans="1:4">
      <c r="A29">
        <f t="shared" si="3"/>
        <v>2.7000000000000011</v>
      </c>
      <c r="B29">
        <f t="shared" si="0"/>
        <v>-0.3824673605203977</v>
      </c>
      <c r="C29">
        <f t="shared" si="1"/>
        <v>-5.6549125611487727E-2</v>
      </c>
      <c r="D29">
        <f t="shared" si="2"/>
        <v>0.77539749661075463</v>
      </c>
    </row>
    <row r="30" spans="1:4">
      <c r="A30">
        <f t="shared" si="3"/>
        <v>2.8000000000000012</v>
      </c>
      <c r="B30">
        <f t="shared" si="0"/>
        <v>-0.26048155869667533</v>
      </c>
      <c r="C30">
        <f t="shared" si="1"/>
        <v>-1.2925972272099628E-2</v>
      </c>
      <c r="D30">
        <f t="shared" si="2"/>
        <v>0.92729521800161419</v>
      </c>
    </row>
    <row r="31" spans="1:4">
      <c r="A31">
        <f t="shared" si="3"/>
        <v>2.9000000000000012</v>
      </c>
      <c r="B31">
        <f t="shared" si="0"/>
        <v>-0.13104805542070577</v>
      </c>
      <c r="C31">
        <f t="shared" si="1"/>
        <v>0.14070478347503435</v>
      </c>
      <c r="D31">
        <f t="shared" si="2"/>
        <v>1.1197695149986371</v>
      </c>
    </row>
    <row r="32" spans="1:4">
      <c r="A32">
        <f t="shared" si="3"/>
        <v>3.0000000000000013</v>
      </c>
      <c r="B32">
        <f t="shared" si="0"/>
        <v>1.5009502076613738E-15</v>
      </c>
      <c r="C32">
        <f t="shared" si="1"/>
        <v>0.35581891853734415</v>
      </c>
      <c r="D32">
        <f t="shared" si="2"/>
        <v>1.3322676295501878E-15</v>
      </c>
    </row>
    <row r="33" spans="1:4">
      <c r="A33">
        <f t="shared" si="3"/>
        <v>3.1000000000000014</v>
      </c>
      <c r="B33">
        <f t="shared" si="0"/>
        <v>0.12694235713385943</v>
      </c>
      <c r="C33">
        <f t="shared" si="1"/>
        <v>0.55576881017196644</v>
      </c>
      <c r="D33">
        <f t="shared" si="2"/>
        <v>0.10016742116156122</v>
      </c>
    </row>
    <row r="34" spans="1:4">
      <c r="A34">
        <f t="shared" si="3"/>
        <v>3.2000000000000015</v>
      </c>
      <c r="B34">
        <f t="shared" si="0"/>
        <v>0.2444156084205632</v>
      </c>
      <c r="C34">
        <f t="shared" si="1"/>
        <v>0.66448471766718054</v>
      </c>
      <c r="D34">
        <f t="shared" si="2"/>
        <v>0.20135792079033232</v>
      </c>
    </row>
    <row r="35" spans="1:4">
      <c r="A35">
        <f t="shared" si="3"/>
        <v>3.3000000000000016</v>
      </c>
      <c r="B35">
        <f t="shared" si="0"/>
        <v>0.3476340520098874</v>
      </c>
      <c r="C35">
        <f t="shared" si="1"/>
        <v>0.63515726482800083</v>
      </c>
      <c r="D35">
        <f t="shared" si="2"/>
        <v>0.30469265401539919</v>
      </c>
    </row>
    <row r="36" spans="1:4">
      <c r="A36">
        <f t="shared" si="3"/>
        <v>3.4000000000000017</v>
      </c>
      <c r="B36">
        <f t="shared" si="0"/>
        <v>0.43257864115353467</v>
      </c>
      <c r="C36">
        <f t="shared" si="1"/>
        <v>0.46797662038016274</v>
      </c>
      <c r="D36">
        <f t="shared" si="2"/>
        <v>0.41151684606748989</v>
      </c>
    </row>
    <row r="37" spans="1:4">
      <c r="A37">
        <f t="shared" si="3"/>
        <v>3.5000000000000018</v>
      </c>
      <c r="B37">
        <f t="shared" si="0"/>
        <v>0.49614684527715019</v>
      </c>
      <c r="C37">
        <f t="shared" si="1"/>
        <v>0.2101751922543367</v>
      </c>
      <c r="D37">
        <f t="shared" si="2"/>
        <v>0.52359877559830093</v>
      </c>
    </row>
    <row r="38" spans="1:4">
      <c r="A38">
        <f t="shared" si="3"/>
        <v>3.6000000000000019</v>
      </c>
      <c r="B38">
        <f t="shared" si="0"/>
        <v>0.53625816376454649</v>
      </c>
      <c r="C38">
        <f t="shared" si="1"/>
        <v>-6.163018527723424E-2</v>
      </c>
      <c r="D38">
        <f t="shared" si="2"/>
        <v>0.6435011087932867</v>
      </c>
    </row>
    <row r="39" spans="1:4">
      <c r="A39">
        <f t="shared" si="3"/>
        <v>3.700000000000002</v>
      </c>
      <c r="B39">
        <f t="shared" si="0"/>
        <v>0.55191211689054609</v>
      </c>
      <c r="C39">
        <f t="shared" si="1"/>
        <v>-0.27005117264423401</v>
      </c>
      <c r="D39">
        <f t="shared" si="2"/>
        <v>0.77539749661075585</v>
      </c>
    </row>
    <row r="40" spans="1:4">
      <c r="A40">
        <f t="shared" si="3"/>
        <v>3.800000000000002</v>
      </c>
      <c r="B40">
        <f t="shared" si="0"/>
        <v>0.54319769385840777</v>
      </c>
      <c r="C40">
        <f t="shared" si="1"/>
        <v>-0.36557847926050419</v>
      </c>
      <c r="D40">
        <f t="shared" si="2"/>
        <v>0.92729521800161563</v>
      </c>
    </row>
    <row r="41" spans="1:4">
      <c r="A41">
        <f t="shared" si="3"/>
        <v>3.9000000000000021</v>
      </c>
      <c r="B41">
        <f t="shared" si="0"/>
        <v>0.51125537001676646</v>
      </c>
      <c r="C41">
        <f t="shared" si="1"/>
        <v>-0.34435091795594636</v>
      </c>
      <c r="D41">
        <f t="shared" si="2"/>
        <v>1.1197695149986391</v>
      </c>
    </row>
    <row r="42" spans="1:4">
      <c r="A42">
        <f t="shared" si="3"/>
        <v>4.0000000000000018</v>
      </c>
      <c r="B42">
        <f t="shared" si="0"/>
        <v>0.45819482253845051</v>
      </c>
      <c r="C42">
        <f t="shared" si="1"/>
        <v>-0.24829265189570288</v>
      </c>
      <c r="D42">
        <f t="shared" si="2"/>
        <v>1.7763568394002505E-15</v>
      </c>
    </row>
    <row r="43" spans="1:4">
      <c r="A43">
        <f t="shared" si="3"/>
        <v>4.1000000000000014</v>
      </c>
      <c r="B43">
        <f t="shared" si="0"/>
        <v>0.38697329246708012</v>
      </c>
      <c r="C43">
        <f t="shared" si="1"/>
        <v>-0.14761469074247041</v>
      </c>
      <c r="D43">
        <f t="shared" si="2"/>
        <v>0.10016742116156122</v>
      </c>
    </row>
    <row r="44" spans="1:4">
      <c r="A44">
        <f t="shared" si="3"/>
        <v>4.2000000000000011</v>
      </c>
      <c r="B44">
        <f t="shared" si="0"/>
        <v>0.30124108861759685</v>
      </c>
      <c r="C44">
        <f t="shared" si="1"/>
        <v>-0.11242311768439039</v>
      </c>
      <c r="D44">
        <f t="shared" si="2"/>
        <v>0.20135792079033188</v>
      </c>
    </row>
    <row r="45" spans="1:4">
      <c r="A45">
        <f t="shared" si="3"/>
        <v>4.3000000000000007</v>
      </c>
      <c r="B45">
        <f t="shared" si="0"/>
        <v>0.20516194689091691</v>
      </c>
      <c r="C45">
        <f t="shared" si="1"/>
        <v>-0.18434553849005142</v>
      </c>
      <c r="D45">
        <f t="shared" si="2"/>
        <v>0.30469265401539825</v>
      </c>
    </row>
    <row r="46" spans="1:4">
      <c r="A46">
        <f t="shared" si="3"/>
        <v>4.4000000000000004</v>
      </c>
      <c r="B46">
        <f t="shared" si="0"/>
        <v>0.10321680475541518</v>
      </c>
      <c r="C46">
        <f t="shared" si="1"/>
        <v>-0.35908590132653195</v>
      </c>
      <c r="D46">
        <f t="shared" si="2"/>
        <v>0.4115168460674884</v>
      </c>
    </row>
    <row r="47" spans="1:4">
      <c r="A47">
        <f t="shared" si="3"/>
        <v>4.5</v>
      </c>
      <c r="B47">
        <f t="shared" si="0"/>
        <v>1.795847524652338E-16</v>
      </c>
      <c r="C47">
        <f t="shared" si="1"/>
        <v>-0.58664621951003149</v>
      </c>
      <c r="D47">
        <f t="shared" si="2"/>
        <v>0.52359877559829893</v>
      </c>
    </row>
    <row r="48" spans="1:4">
      <c r="A48">
        <f t="shared" si="3"/>
        <v>4.5999999999999996</v>
      </c>
      <c r="B48">
        <f t="shared" si="0"/>
        <v>-9.9983051632577938E-2</v>
      </c>
      <c r="C48">
        <f t="shared" si="1"/>
        <v>-0.78920492700022793</v>
      </c>
      <c r="D48">
        <f t="shared" si="2"/>
        <v>0.64350110879328393</v>
      </c>
    </row>
    <row r="49" spans="1:4">
      <c r="A49">
        <f t="shared" si="3"/>
        <v>4.6999999999999993</v>
      </c>
      <c r="B49">
        <f t="shared" si="0"/>
        <v>-0.19250799298418875</v>
      </c>
      <c r="C49">
        <f t="shared" si="1"/>
        <v>-0.88989322415350558</v>
      </c>
      <c r="D49">
        <f t="shared" si="2"/>
        <v>0.77539749661075197</v>
      </c>
    </row>
    <row r="50" spans="1:4">
      <c r="A50">
        <f t="shared" si="3"/>
        <v>4.7999999999999989</v>
      </c>
      <c r="B50">
        <f t="shared" si="0"/>
        <v>-0.27380548270973015</v>
      </c>
      <c r="C50">
        <f t="shared" si="1"/>
        <v>-0.84154042884210079</v>
      </c>
      <c r="D50">
        <f t="shared" si="2"/>
        <v>0.92729521800161041</v>
      </c>
    </row>
    <row r="51" spans="1:4">
      <c r="A51">
        <f t="shared" si="3"/>
        <v>4.8999999999999986</v>
      </c>
      <c r="B51">
        <f t="shared" si="0"/>
        <v>-0.34071001665738437</v>
      </c>
      <c r="C51">
        <f t="shared" si="1"/>
        <v>-0.6444600762891548</v>
      </c>
      <c r="D51">
        <f t="shared" si="2"/>
        <v>1.1197695149986309</v>
      </c>
    </row>
    <row r="52" spans="1:4">
      <c r="A52">
        <f t="shared" si="3"/>
        <v>4.9999999999999982</v>
      </c>
      <c r="B52">
        <f t="shared" si="0"/>
        <v>-0.39077796228706813</v>
      </c>
      <c r="C52">
        <f t="shared" si="1"/>
        <v>-0.34652031004322759</v>
      </c>
      <c r="D52">
        <f t="shared" si="2"/>
        <v>-1.7763568394002505E-15</v>
      </c>
    </row>
    <row r="53" spans="1:4">
      <c r="A53">
        <f t="shared" si="3"/>
        <v>5.0999999999999979</v>
      </c>
      <c r="B53">
        <f t="shared" si="0"/>
        <v>-0.42237066402922419</v>
      </c>
      <c r="C53">
        <f t="shared" si="1"/>
        <v>-2.5491934538236977E-2</v>
      </c>
      <c r="D53">
        <f t="shared" si="2"/>
        <v>0.10016742116155765</v>
      </c>
    </row>
    <row r="54" spans="1:4">
      <c r="A54">
        <f t="shared" si="3"/>
        <v>5.1999999999999975</v>
      </c>
      <c r="B54">
        <f t="shared" si="0"/>
        <v>-0.43470011842875506</v>
      </c>
      <c r="C54">
        <f t="shared" si="1"/>
        <v>0.23958224859650756</v>
      </c>
      <c r="D54">
        <f t="shared" si="2"/>
        <v>0.20135792079032827</v>
      </c>
    </row>
    <row r="55" spans="1:4">
      <c r="A55">
        <f t="shared" si="3"/>
        <v>5.2999999999999972</v>
      </c>
      <c r="B55">
        <f t="shared" si="0"/>
        <v>-0.42783641566127339</v>
      </c>
      <c r="C55">
        <f t="shared" si="1"/>
        <v>0.39708015094745175</v>
      </c>
      <c r="D55">
        <f t="shared" si="2"/>
        <v>0.30469265401539453</v>
      </c>
    </row>
    <row r="56" spans="1:4">
      <c r="A56">
        <f t="shared" si="3"/>
        <v>5.3999999999999968</v>
      </c>
      <c r="B56">
        <f t="shared" si="0"/>
        <v>-0.40267782332037688</v>
      </c>
      <c r="C56">
        <f t="shared" si="1"/>
        <v>0.44063575109709735</v>
      </c>
      <c r="D56">
        <f t="shared" si="2"/>
        <v>0.41151684606748451</v>
      </c>
    </row>
    <row r="57" spans="1:4">
      <c r="A57">
        <f t="shared" si="3"/>
        <v>5.4999999999999964</v>
      </c>
      <c r="B57">
        <f t="shared" si="0"/>
        <v>-0.36088597717887871</v>
      </c>
      <c r="C57">
        <f t="shared" si="1"/>
        <v>0.40936537653899341</v>
      </c>
      <c r="D57">
        <f t="shared" si="2"/>
        <v>0.52359877559829482</v>
      </c>
    </row>
    <row r="58" spans="1:4">
      <c r="A58">
        <f t="shared" si="3"/>
        <v>5.5999999999999961</v>
      </c>
      <c r="B58">
        <f t="shared" si="0"/>
        <v>-0.30479007602140984</v>
      </c>
      <c r="C58">
        <f t="shared" si="1"/>
        <v>0.37047841241692436</v>
      </c>
      <c r="D58">
        <f t="shared" si="2"/>
        <v>0.64350110879327949</v>
      </c>
    </row>
    <row r="59" spans="1:4">
      <c r="A59">
        <f t="shared" si="3"/>
        <v>5.6999999999999957</v>
      </c>
      <c r="B59">
        <f t="shared" si="0"/>
        <v>-0.23726519655963299</v>
      </c>
      <c r="C59">
        <f t="shared" si="1"/>
        <v>0.39101124936421716</v>
      </c>
      <c r="D59">
        <f t="shared" si="2"/>
        <v>0.77539749661074708</v>
      </c>
    </row>
    <row r="60" spans="1:4">
      <c r="A60">
        <f t="shared" si="3"/>
        <v>5.7999999999999954</v>
      </c>
      <c r="B60">
        <f t="shared" si="0"/>
        <v>-0.16159080382764007</v>
      </c>
      <c r="C60">
        <f t="shared" si="1"/>
        <v>0.50959127438675034</v>
      </c>
      <c r="D60">
        <f t="shared" si="2"/>
        <v>0.92729521800160453</v>
      </c>
    </row>
    <row r="61" spans="1:4">
      <c r="A61">
        <f t="shared" si="3"/>
        <v>5.899999999999995</v>
      </c>
      <c r="B61">
        <f t="shared" si="0"/>
        <v>-8.12961989379863E-2</v>
      </c>
      <c r="C61">
        <f t="shared" si="1"/>
        <v>0.71913549544755595</v>
      </c>
      <c r="D61">
        <f t="shared" si="2"/>
        <v>1.1197695149986229</v>
      </c>
    </row>
    <row r="62" spans="1:4">
      <c r="A62">
        <f t="shared" si="3"/>
        <v>5.9999999999999947</v>
      </c>
      <c r="B62">
        <f t="shared" si="0"/>
        <v>-4.9738764531285223E-15</v>
      </c>
      <c r="C62">
        <f t="shared" si="1"/>
        <v>0.96721610048199202</v>
      </c>
      <c r="D62">
        <f t="shared" si="2"/>
        <v>1.5707962235566235</v>
      </c>
    </row>
    <row r="63" spans="1:4">
      <c r="A63">
        <f t="shared" si="3"/>
        <v>6.0999999999999943</v>
      </c>
      <c r="B63">
        <f t="shared" si="0"/>
        <v>7.8749212157932819E-2</v>
      </c>
      <c r="C63">
        <f t="shared" si="1"/>
        <v>1.1740760181646201</v>
      </c>
      <c r="D63">
        <f t="shared" si="2"/>
        <v>0.10016742116155408</v>
      </c>
    </row>
    <row r="64" spans="1:4">
      <c r="A64">
        <f t="shared" si="3"/>
        <v>6.199999999999994</v>
      </c>
      <c r="B64">
        <f t="shared" si="0"/>
        <v>0.15162422564696604</v>
      </c>
      <c r="C64">
        <f t="shared" si="1"/>
        <v>1.2615290233942584</v>
      </c>
      <c r="D64">
        <f t="shared" si="2"/>
        <v>0.20135792079032463</v>
      </c>
    </row>
    <row r="65" spans="1:4">
      <c r="A65">
        <f t="shared" si="3"/>
        <v>6.2999999999999936</v>
      </c>
      <c r="B65">
        <f t="shared" si="0"/>
        <v>0.21565621068610266</v>
      </c>
      <c r="C65">
        <f t="shared" si="1"/>
        <v>1.1818087412665441</v>
      </c>
      <c r="D65">
        <f t="shared" si="2"/>
        <v>0.30469265401539081</v>
      </c>
    </row>
    <row r="66" spans="1:4">
      <c r="A66">
        <f t="shared" si="3"/>
        <v>6.3999999999999932</v>
      </c>
      <c r="B66">
        <f t="shared" si="0"/>
        <v>0.26835193513281569</v>
      </c>
      <c r="C66">
        <f t="shared" si="1"/>
        <v>0.93543210397298138</v>
      </c>
      <c r="D66">
        <f t="shared" si="2"/>
        <v>0.41151684606748062</v>
      </c>
    </row>
    <row r="67" spans="1:4">
      <c r="A67">
        <f t="shared" si="3"/>
        <v>6.4999999999999929</v>
      </c>
      <c r="B67">
        <f t="shared" ref="B67:B102" si="4">SIN(A67*2*PI()/3)*EXP(-A67/(2*PI()))</f>
        <v>0.30778673141402241</v>
      </c>
      <c r="C67">
        <f t="shared" ref="C67:C102" si="5">1/3*SIN(A67*2*PI()/1)+COS(2*PI()/3*A67)*EXP(-(6-A66)/3)</f>
        <v>0.57131540589789165</v>
      </c>
      <c r="D67">
        <f t="shared" ref="D67:D102" si="6">ASIN(MOD(A67,1))</f>
        <v>0.52359877559829071</v>
      </c>
    </row>
    <row r="68" spans="1:4">
      <c r="A68">
        <f t="shared" ref="A68:A102" si="7">A67+0.1</f>
        <v>6.5999999999999925</v>
      </c>
      <c r="B68">
        <f t="shared" si="4"/>
        <v>0.33266995243510322</v>
      </c>
      <c r="C68">
        <f t="shared" si="5"/>
        <v>0.16913202662649612</v>
      </c>
      <c r="D68">
        <f t="shared" si="6"/>
        <v>0.64350110879327505</v>
      </c>
    </row>
    <row r="69" spans="1:4">
      <c r="A69">
        <f t="shared" si="7"/>
        <v>6.6999999999999922</v>
      </c>
      <c r="B69">
        <f t="shared" si="4"/>
        <v>0.34238094649306022</v>
      </c>
      <c r="C69">
        <f t="shared" si="5"/>
        <v>-0.1893474854236698</v>
      </c>
      <c r="D69">
        <f t="shared" si="6"/>
        <v>0.77539749661074209</v>
      </c>
    </row>
    <row r="70" spans="1:4">
      <c r="A70">
        <f t="shared" si="7"/>
        <v>6.7999999999999918</v>
      </c>
      <c r="B70">
        <f t="shared" si="4"/>
        <v>0.33697491840530336</v>
      </c>
      <c r="C70">
        <f t="shared" si="5"/>
        <v>-0.44901762712032445</v>
      </c>
      <c r="D70">
        <f t="shared" si="6"/>
        <v>0.92729521800159864</v>
      </c>
    </row>
    <row r="71" spans="1:4">
      <c r="A71">
        <f t="shared" si="7"/>
        <v>6.8999999999999915</v>
      </c>
      <c r="B71">
        <f t="shared" si="4"/>
        <v>0.31715936673431694</v>
      </c>
      <c r="C71">
        <f t="shared" si="5"/>
        <v>-0.59938260354271078</v>
      </c>
      <c r="D71">
        <f t="shared" si="6"/>
        <v>1.1197695149986147</v>
      </c>
    </row>
    <row r="72" spans="1:4">
      <c r="A72">
        <f t="shared" si="7"/>
        <v>6.9999999999999911</v>
      </c>
      <c r="B72">
        <f t="shared" si="4"/>
        <v>0.28424303837135767</v>
      </c>
      <c r="C72">
        <f t="shared" si="5"/>
        <v>-0.67492940378799493</v>
      </c>
      <c r="D72">
        <f t="shared" si="6"/>
        <v>1.5707961935148591</v>
      </c>
    </row>
    <row r="73" spans="1:4">
      <c r="A73">
        <f t="shared" si="7"/>
        <v>7.0999999999999908</v>
      </c>
      <c r="B73">
        <f t="shared" si="4"/>
        <v>0.24006046993292143</v>
      </c>
      <c r="C73">
        <f t="shared" si="5"/>
        <v>-0.73791857080897916</v>
      </c>
      <c r="D73">
        <f t="shared" si="6"/>
        <v>0.10016742116155052</v>
      </c>
    </row>
    <row r="74" spans="1:4">
      <c r="A74">
        <f t="shared" si="7"/>
        <v>7.1999999999999904</v>
      </c>
      <c r="B74">
        <f t="shared" si="4"/>
        <v>0.18687614547145423</v>
      </c>
      <c r="C74">
        <f t="shared" si="5"/>
        <v>-0.85032542782935028</v>
      </c>
      <c r="D74">
        <f t="shared" si="6"/>
        <v>0.20135792079032103</v>
      </c>
    </row>
    <row r="75" spans="1:4">
      <c r="A75">
        <f t="shared" si="7"/>
        <v>7.2999999999999901</v>
      </c>
      <c r="B75">
        <f t="shared" si="4"/>
        <v>0.12727305563904692</v>
      </c>
      <c r="C75">
        <f t="shared" si="5"/>
        <v>-1.0458308373641536</v>
      </c>
      <c r="D75">
        <f t="shared" si="6"/>
        <v>0.30469265401538709</v>
      </c>
    </row>
    <row r="76" spans="1:4">
      <c r="A76">
        <f t="shared" si="7"/>
        <v>7.3999999999999897</v>
      </c>
      <c r="B76">
        <f t="shared" si="4"/>
        <v>6.403096838180225E-2</v>
      </c>
      <c r="C76">
        <f t="shared" si="5"/>
        <v>-1.3127569197818412</v>
      </c>
      <c r="D76">
        <f t="shared" si="6"/>
        <v>0.41151684606747674</v>
      </c>
    </row>
    <row r="77" spans="1:4">
      <c r="A77">
        <f t="shared" si="7"/>
        <v>7.4999999999999893</v>
      </c>
      <c r="B77">
        <f t="shared" si="4"/>
        <v>7.1852686876033257E-15</v>
      </c>
      <c r="C77">
        <f t="shared" si="5"/>
        <v>-1.5946697582282869</v>
      </c>
      <c r="D77">
        <f t="shared" si="6"/>
        <v>0.52359877559828649</v>
      </c>
    </row>
    <row r="78" spans="1:4">
      <c r="A78">
        <f t="shared" si="7"/>
        <v>7.599999999999989</v>
      </c>
      <c r="B78">
        <f t="shared" si="4"/>
        <v>-6.2024896362280306E-2</v>
      </c>
      <c r="C78">
        <f t="shared" si="5"/>
        <v>-1.8086211726449288</v>
      </c>
      <c r="D78">
        <f t="shared" si="6"/>
        <v>0.6435011087932706</v>
      </c>
    </row>
    <row r="79" spans="1:4">
      <c r="A79">
        <f t="shared" si="7"/>
        <v>7.6999999999999886</v>
      </c>
      <c r="B79">
        <f t="shared" si="4"/>
        <v>-0.11942312340729729</v>
      </c>
      <c r="C79">
        <f t="shared" si="5"/>
        <v>-1.8742528705561345</v>
      </c>
      <c r="D79">
        <f t="shared" si="6"/>
        <v>0.7753974966107372</v>
      </c>
    </row>
    <row r="80" spans="1:4">
      <c r="A80">
        <f t="shared" si="7"/>
        <v>7.7999999999999883</v>
      </c>
      <c r="B80">
        <f t="shared" si="4"/>
        <v>-0.1698563547640598</v>
      </c>
      <c r="C80">
        <f t="shared" si="5"/>
        <v>-1.742816345705962</v>
      </c>
      <c r="D80">
        <f t="shared" si="6"/>
        <v>0.92729521800159265</v>
      </c>
    </row>
    <row r="81" spans="1:4">
      <c r="A81">
        <f t="shared" si="7"/>
        <v>7.8999999999999879</v>
      </c>
      <c r="B81">
        <f t="shared" si="4"/>
        <v>-0.21136085694229109</v>
      </c>
      <c r="C81">
        <f t="shared" si="5"/>
        <v>-1.4151638751940545</v>
      </c>
      <c r="D81">
        <f t="shared" si="6"/>
        <v>1.1197695149986064</v>
      </c>
    </row>
    <row r="82" spans="1:4">
      <c r="A82">
        <f t="shared" si="7"/>
        <v>7.9999999999999876</v>
      </c>
      <c r="B82">
        <f t="shared" si="4"/>
        <v>-0.24242071246826449</v>
      </c>
      <c r="C82">
        <f t="shared" si="5"/>
        <v>-0.94193986198254787</v>
      </c>
      <c r="D82">
        <f t="shared" si="6"/>
        <v>1.5707961690958296</v>
      </c>
    </row>
    <row r="83" spans="1:4">
      <c r="A83">
        <f t="shared" si="7"/>
        <v>8.0999999999999872</v>
      </c>
      <c r="B83">
        <f t="shared" si="4"/>
        <v>-0.26201937463515823</v>
      </c>
      <c r="C83">
        <f t="shared" si="5"/>
        <v>-0.40595450177773595</v>
      </c>
      <c r="D83">
        <f t="shared" si="6"/>
        <v>0.10016742116154695</v>
      </c>
    </row>
    <row r="84" spans="1:4">
      <c r="A84">
        <f t="shared" si="7"/>
        <v>8.1999999999999869</v>
      </c>
      <c r="B84">
        <f t="shared" si="4"/>
        <v>-0.26966800226601784</v>
      </c>
      <c r="C84">
        <f t="shared" si="5"/>
        <v>0.10652436285202177</v>
      </c>
      <c r="D84">
        <f t="shared" si="6"/>
        <v>0.20135792079031736</v>
      </c>
    </row>
    <row r="85" spans="1:4">
      <c r="A85">
        <f t="shared" si="7"/>
        <v>8.2999999999999865</v>
      </c>
      <c r="B85">
        <f t="shared" si="4"/>
        <v>-0.2654100760889001</v>
      </c>
      <c r="C85">
        <f t="shared" si="5"/>
        <v>0.53464804883301176</v>
      </c>
      <c r="D85">
        <f t="shared" si="6"/>
        <v>0.30469265401538337</v>
      </c>
    </row>
    <row r="86" spans="1:4">
      <c r="A86">
        <f t="shared" si="7"/>
        <v>8.3999999999999861</v>
      </c>
      <c r="B86">
        <f t="shared" si="4"/>
        <v>-0.2498028400915486</v>
      </c>
      <c r="C86">
        <f t="shared" si="5"/>
        <v>0.86111191582647184</v>
      </c>
      <c r="D86">
        <f t="shared" si="6"/>
        <v>0.41151684606747285</v>
      </c>
    </row>
    <row r="87" spans="1:4">
      <c r="A87">
        <f t="shared" si="7"/>
        <v>8.4999999999999858</v>
      </c>
      <c r="B87">
        <f t="shared" si="4"/>
        <v>-0.22387709684417673</v>
      </c>
      <c r="C87">
        <f t="shared" si="5"/>
        <v>1.1127704642461982</v>
      </c>
      <c r="D87">
        <f t="shared" si="6"/>
        <v>0.5235987755982825</v>
      </c>
    </row>
    <row r="88" spans="1:4">
      <c r="A88">
        <f t="shared" si="7"/>
        <v>8.5999999999999854</v>
      </c>
      <c r="B88">
        <f t="shared" si="4"/>
        <v>-0.18907777437073339</v>
      </c>
      <c r="C88">
        <f t="shared" si="5"/>
        <v>1.3437249756593657</v>
      </c>
      <c r="D88">
        <f t="shared" si="6"/>
        <v>0.64350110879326616</v>
      </c>
    </row>
    <row r="89" spans="1:4">
      <c r="A89">
        <f t="shared" si="7"/>
        <v>8.6999999999999851</v>
      </c>
      <c r="B89">
        <f t="shared" si="4"/>
        <v>-0.147188438307221</v>
      </c>
      <c r="C89">
        <f t="shared" si="5"/>
        <v>1.6076064837989612</v>
      </c>
      <c r="D89">
        <f t="shared" si="6"/>
        <v>0.7753974966107321</v>
      </c>
    </row>
    <row r="90" spans="1:4">
      <c r="A90">
        <f t="shared" si="7"/>
        <v>8.7999999999999847</v>
      </c>
      <c r="B90">
        <f t="shared" si="4"/>
        <v>-0.10024351824487504</v>
      </c>
      <c r="C90">
        <f t="shared" si="5"/>
        <v>1.9299404110359328</v>
      </c>
      <c r="D90">
        <f t="shared" si="6"/>
        <v>0.92729521800158665</v>
      </c>
    </row>
    <row r="91" spans="1:4">
      <c r="A91">
        <f t="shared" si="7"/>
        <v>8.8999999999999844</v>
      </c>
      <c r="B91">
        <f t="shared" si="4"/>
        <v>-5.0432430611410201E-2</v>
      </c>
      <c r="C91">
        <f t="shared" si="5"/>
        <v>2.2914731888250857</v>
      </c>
      <c r="D91">
        <f t="shared" si="6"/>
        <v>1.1197695149985984</v>
      </c>
    </row>
    <row r="92" spans="1:4">
      <c r="A92">
        <f t="shared" si="7"/>
        <v>8.999999999999984</v>
      </c>
      <c r="B92">
        <f t="shared" si="4"/>
        <v>-7.8089572498644077E-15</v>
      </c>
      <c r="C92">
        <f t="shared" si="5"/>
        <v>2.6291659501332072</v>
      </c>
      <c r="D92">
        <f t="shared" si="6"/>
        <v>1.5707961479809622</v>
      </c>
    </row>
    <row r="93" spans="1:4">
      <c r="A93">
        <f t="shared" si="7"/>
        <v>9.0999999999999837</v>
      </c>
      <c r="B93">
        <f t="shared" si="4"/>
        <v>4.8852396910793412E-2</v>
      </c>
      <c r="C93">
        <f t="shared" si="5"/>
        <v>2.8548092660563191</v>
      </c>
      <c r="D93">
        <f t="shared" si="6"/>
        <v>0.10016742116154337</v>
      </c>
    </row>
    <row r="94" spans="1:4">
      <c r="A94">
        <f t="shared" si="7"/>
        <v>9.1999999999999833</v>
      </c>
      <c r="B94">
        <f t="shared" si="4"/>
        <v>9.4060710572473366E-2</v>
      </c>
      <c r="C94">
        <f t="shared" si="5"/>
        <v>2.88446371043714</v>
      </c>
      <c r="D94">
        <f t="shared" si="6"/>
        <v>0.20135792079031373</v>
      </c>
    </row>
    <row r="95" spans="1:4">
      <c r="A95">
        <f t="shared" si="7"/>
        <v>9.2999999999999829</v>
      </c>
      <c r="B95">
        <f t="shared" si="4"/>
        <v>0.13378321524775566</v>
      </c>
      <c r="C95">
        <f t="shared" si="5"/>
        <v>2.6677615161697581</v>
      </c>
      <c r="D95">
        <f t="shared" si="6"/>
        <v>0.30469265401537965</v>
      </c>
    </row>
    <row r="96" spans="1:4">
      <c r="A96">
        <f t="shared" si="7"/>
        <v>9.3999999999999826</v>
      </c>
      <c r="B96">
        <f t="shared" si="4"/>
        <v>0.16647322414600552</v>
      </c>
      <c r="C96">
        <f t="shared" si="5"/>
        <v>2.2061078506368856</v>
      </c>
      <c r="D96">
        <f t="shared" si="6"/>
        <v>0.41151684606746902</v>
      </c>
    </row>
    <row r="97" spans="1:4">
      <c r="A97">
        <f t="shared" si="7"/>
        <v>9.4999999999999822</v>
      </c>
      <c r="B97">
        <f t="shared" si="4"/>
        <v>0.19093676184035652</v>
      </c>
      <c r="C97">
        <f t="shared" si="5"/>
        <v>1.5529962861709989</v>
      </c>
      <c r="D97">
        <f t="shared" si="6"/>
        <v>0.52359877559827839</v>
      </c>
    </row>
    <row r="98" spans="1:4">
      <c r="A98">
        <f t="shared" si="7"/>
        <v>9.5999999999999819</v>
      </c>
      <c r="B98">
        <f t="shared" si="4"/>
        <v>0.20637317010947179</v>
      </c>
      <c r="C98">
        <f t="shared" si="5"/>
        <v>0.79640875393944088</v>
      </c>
      <c r="D98">
        <f t="shared" si="6"/>
        <v>0.64350110879326172</v>
      </c>
    </row>
    <row r="99" spans="1:4">
      <c r="A99">
        <f t="shared" si="7"/>
        <v>9.6999999999999815</v>
      </c>
      <c r="B99">
        <f t="shared" si="4"/>
        <v>0.21239742512254256</v>
      </c>
      <c r="C99">
        <f t="shared" si="5"/>
        <v>3.0027881037680393E-2</v>
      </c>
      <c r="D99">
        <f t="shared" si="6"/>
        <v>0.77539749661072721</v>
      </c>
    </row>
    <row r="100" spans="1:4">
      <c r="A100">
        <f t="shared" si="7"/>
        <v>9.7999999999999812</v>
      </c>
      <c r="B100">
        <f t="shared" si="4"/>
        <v>0.20904377341458277</v>
      </c>
      <c r="C100">
        <f t="shared" si="5"/>
        <v>-0.67582874652972547</v>
      </c>
      <c r="D100">
        <f t="shared" si="6"/>
        <v>0.92729521800158088</v>
      </c>
    </row>
    <row r="101" spans="1:4">
      <c r="A101">
        <f t="shared" si="7"/>
        <v>9.8999999999999808</v>
      </c>
      <c r="B101">
        <f t="shared" si="4"/>
        <v>0.19675111462206077</v>
      </c>
      <c r="C101">
        <f t="shared" si="5"/>
        <v>-1.2926306001544079</v>
      </c>
      <c r="D101">
        <f t="shared" si="6"/>
        <v>1.1197695149985902</v>
      </c>
    </row>
    <row r="102" spans="1:4">
      <c r="A102">
        <f t="shared" si="7"/>
        <v>9.9999999999999805</v>
      </c>
      <c r="B102">
        <f t="shared" si="4"/>
        <v>0.17633133524943129</v>
      </c>
      <c r="C102">
        <f t="shared" si="5"/>
        <v>-1.8346483338095172</v>
      </c>
      <c r="D102">
        <f t="shared" si="6"/>
        <v>1.5707961291086541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2"/>
  <sheetViews>
    <sheetView tabSelected="1" topLeftCell="A14" workbookViewId="0">
      <selection sqref="A1:F52"/>
    </sheetView>
  </sheetViews>
  <sheetFormatPr defaultRowHeight="15"/>
  <sheetData>
    <row r="1" spans="1:6">
      <c r="A1" t="s">
        <v>33</v>
      </c>
      <c r="B1" t="s">
        <v>34</v>
      </c>
      <c r="C1" t="s">
        <v>35</v>
      </c>
      <c r="D1" t="s">
        <v>36</v>
      </c>
      <c r="E1" t="s">
        <v>88</v>
      </c>
      <c r="F1" t="s">
        <v>89</v>
      </c>
    </row>
    <row r="2" spans="1:6">
      <c r="A2" t="s">
        <v>37</v>
      </c>
      <c r="B2">
        <v>0</v>
      </c>
      <c r="C2">
        <v>3.3777141575979162</v>
      </c>
      <c r="D2">
        <v>3.5044754497007746</v>
      </c>
      <c r="E2">
        <v>92.08906058672369</v>
      </c>
      <c r="F2">
        <v>1.0287498059776141</v>
      </c>
    </row>
    <row r="3" spans="1:6">
      <c r="A3" t="s">
        <v>38</v>
      </c>
      <c r="B3">
        <v>0</v>
      </c>
      <c r="C3">
        <v>4.0539485667201527</v>
      </c>
      <c r="D3">
        <v>3.7269612732555619</v>
      </c>
      <c r="E3">
        <v>90.910273645864962</v>
      </c>
      <c r="F3">
        <v>1.3088165141593304</v>
      </c>
    </row>
    <row r="4" spans="1:6">
      <c r="A4" t="s">
        <v>39</v>
      </c>
      <c r="B4">
        <v>0</v>
      </c>
      <c r="C4">
        <v>7.0989206221507102</v>
      </c>
      <c r="D4">
        <v>3.6814494502547599</v>
      </c>
      <c r="E4">
        <v>87.968456690801816</v>
      </c>
      <c r="F4">
        <v>1.2511732367927058</v>
      </c>
    </row>
    <row r="5" spans="1:6">
      <c r="A5" t="s">
        <v>40</v>
      </c>
      <c r="B5">
        <v>7.4712597507973363E-2</v>
      </c>
      <c r="C5">
        <v>10.916876210062904</v>
      </c>
      <c r="D5">
        <v>3.5460366172063917</v>
      </c>
      <c r="E5">
        <v>84.178603276107239</v>
      </c>
      <c r="F5">
        <v>1.2837712991154993</v>
      </c>
    </row>
    <row r="6" spans="1:6">
      <c r="A6" t="s">
        <v>41</v>
      </c>
      <c r="B6">
        <v>0.10981818181818183</v>
      </c>
      <c r="C6">
        <v>11.893090909090908</v>
      </c>
      <c r="D6">
        <v>3.1709090909090909</v>
      </c>
      <c r="E6">
        <v>83.157818181818172</v>
      </c>
      <c r="F6">
        <v>1.6683636363636363</v>
      </c>
    </row>
    <row r="7" spans="1:6">
      <c r="A7" t="s">
        <v>42</v>
      </c>
      <c r="B7">
        <v>8.6954749563527917E-2</v>
      </c>
      <c r="C7">
        <v>13.424998131831552</v>
      </c>
      <c r="D7">
        <v>4.0658138760758948</v>
      </c>
      <c r="E7">
        <v>80.221191144202223</v>
      </c>
      <c r="F7">
        <v>2.2010420983268006</v>
      </c>
    </row>
    <row r="8" spans="1:6">
      <c r="A8" t="s">
        <v>43</v>
      </c>
      <c r="B8">
        <v>0.10664550290795005</v>
      </c>
      <c r="C8">
        <v>12.35289740950633</v>
      </c>
      <c r="D8">
        <v>4.0736101982862314</v>
      </c>
      <c r="E8">
        <v>81.224191168264284</v>
      </c>
      <c r="F8">
        <v>2.2426557210352054</v>
      </c>
    </row>
    <row r="9" spans="1:6">
      <c r="A9" t="s">
        <v>44</v>
      </c>
      <c r="B9">
        <v>9.0477401347107966E-2</v>
      </c>
      <c r="C9">
        <v>13.559783090778993</v>
      </c>
      <c r="D9">
        <v>3.9348799252526567</v>
      </c>
      <c r="E9">
        <v>79.196702601373119</v>
      </c>
      <c r="F9">
        <v>3.2181569812481152</v>
      </c>
    </row>
    <row r="10" spans="1:6">
      <c r="A10" t="s">
        <v>45</v>
      </c>
      <c r="B10">
        <v>0.50857880478440798</v>
      </c>
      <c r="C10">
        <v>15.10833614953768</v>
      </c>
      <c r="D10">
        <v>4.2508988770269749</v>
      </c>
      <c r="E10">
        <v>75.455809598732429</v>
      </c>
      <c r="F10">
        <v>4.6763765699185056</v>
      </c>
    </row>
    <row r="11" spans="1:6">
      <c r="A11" t="s">
        <v>46</v>
      </c>
      <c r="B11">
        <v>0.27069346651383658</v>
      </c>
      <c r="C11">
        <v>15.07849598821025</v>
      </c>
      <c r="D11">
        <v>3.0410799083019486</v>
      </c>
      <c r="E11">
        <v>77.082651056165048</v>
      </c>
      <c r="F11">
        <v>4.5270795808089082</v>
      </c>
    </row>
    <row r="12" spans="1:6">
      <c r="A12" t="s">
        <v>47</v>
      </c>
      <c r="B12">
        <v>0.49495971591126042</v>
      </c>
      <c r="C12">
        <v>17.926419489098478</v>
      </c>
      <c r="D12">
        <v>3.0408759402802703</v>
      </c>
      <c r="E12">
        <v>75.478731528504341</v>
      </c>
      <c r="F12">
        <v>3.0590133262056591</v>
      </c>
    </row>
    <row r="13" spans="1:6">
      <c r="A13" t="s">
        <v>48</v>
      </c>
      <c r="B13">
        <v>1.9235190436048737</v>
      </c>
      <c r="C13">
        <v>18.801080091780754</v>
      </c>
      <c r="D13">
        <v>3.1447079559849072</v>
      </c>
      <c r="E13">
        <v>73.235722367727078</v>
      </c>
      <c r="F13">
        <v>2.8949705409023903</v>
      </c>
    </row>
    <row r="14" spans="1:6">
      <c r="A14" t="s">
        <v>49</v>
      </c>
      <c r="B14">
        <v>2.9297882800342911</v>
      </c>
      <c r="C14">
        <v>17.154152124716102</v>
      </c>
      <c r="D14">
        <v>3.7358761939974077</v>
      </c>
      <c r="E14">
        <v>73.798892441706926</v>
      </c>
      <c r="F14">
        <v>2.3812909595452751</v>
      </c>
    </row>
    <row r="15" spans="1:6">
      <c r="A15" t="s">
        <v>50</v>
      </c>
      <c r="B15">
        <v>5.6479352490549131</v>
      </c>
      <c r="C15">
        <v>12.924270866888083</v>
      </c>
      <c r="D15">
        <v>5.9978302805454655</v>
      </c>
      <c r="E15">
        <v>72.072452338372557</v>
      </c>
      <c r="F15">
        <v>3.3575112651389767</v>
      </c>
    </row>
    <row r="16" spans="1:6">
      <c r="A16" t="s">
        <v>51</v>
      </c>
      <c r="B16">
        <v>5.1834999911821242</v>
      </c>
      <c r="C16">
        <v>12.271308396381144</v>
      </c>
      <c r="D16">
        <v>4.6117489374459906</v>
      </c>
      <c r="E16">
        <v>74.305415939191931</v>
      </c>
      <c r="F16">
        <v>3.6280267357988114</v>
      </c>
    </row>
    <row r="17" spans="1:6">
      <c r="A17" t="s">
        <v>52</v>
      </c>
      <c r="B17">
        <v>4.5365959289735818</v>
      </c>
      <c r="C17">
        <v>13.110653962754441</v>
      </c>
      <c r="D17">
        <v>5.5965786054569078</v>
      </c>
      <c r="E17">
        <v>73.072758770030319</v>
      </c>
      <c r="F17">
        <v>3.6834127327847557</v>
      </c>
    </row>
    <row r="18" spans="1:6">
      <c r="A18" t="s">
        <v>53</v>
      </c>
      <c r="B18">
        <v>5.8399839045000341</v>
      </c>
      <c r="C18">
        <v>13.723760981825498</v>
      </c>
      <c r="D18">
        <v>4.4624773657031724</v>
      </c>
      <c r="E18">
        <v>71.319495674334391</v>
      </c>
      <c r="F18">
        <v>4.4172087720474815</v>
      </c>
    </row>
    <row r="19" spans="1:6">
      <c r="A19" t="s">
        <v>54</v>
      </c>
      <c r="B19">
        <v>8.1800848378702344</v>
      </c>
      <c r="C19">
        <v>15.002515324849547</v>
      </c>
      <c r="D19">
        <v>3.8444100786892985</v>
      </c>
      <c r="E19">
        <v>68.363113537416226</v>
      </c>
      <c r="F19">
        <v>4.2779154478209831</v>
      </c>
    </row>
    <row r="20" spans="1:6">
      <c r="A20" t="s">
        <v>55</v>
      </c>
      <c r="B20">
        <v>9.099260149253297</v>
      </c>
      <c r="C20">
        <v>14.555550047097318</v>
      </c>
      <c r="D20">
        <v>2.9281991910343037</v>
      </c>
      <c r="E20">
        <v>68.605773577092336</v>
      </c>
      <c r="F20">
        <v>4.4810983736115046</v>
      </c>
    </row>
    <row r="21" spans="1:6">
      <c r="A21" t="s">
        <v>56</v>
      </c>
      <c r="B21">
        <v>9.8217816267995879</v>
      </c>
      <c r="C21">
        <v>14.674890702013311</v>
      </c>
      <c r="D21">
        <v>3.0475341817270474</v>
      </c>
      <c r="E21">
        <v>67.979449193840324</v>
      </c>
      <c r="F21">
        <v>4.1018072456907353</v>
      </c>
    </row>
    <row r="22" spans="1:6">
      <c r="A22" t="s">
        <v>57</v>
      </c>
      <c r="B22">
        <v>10.188652961063873</v>
      </c>
      <c r="C22">
        <v>16.022374744828252</v>
      </c>
      <c r="D22">
        <v>2.4625078359828332</v>
      </c>
      <c r="E22">
        <v>67.281757831964384</v>
      </c>
      <c r="F22">
        <v>3.6964407224642226</v>
      </c>
    </row>
    <row r="23" spans="1:6">
      <c r="A23" t="s">
        <v>58</v>
      </c>
      <c r="B23">
        <v>10.261486451877273</v>
      </c>
      <c r="C23">
        <v>16.255954515187216</v>
      </c>
      <c r="D23">
        <v>2.2204579214260103</v>
      </c>
      <c r="E23">
        <v>68.128617528043847</v>
      </c>
      <c r="F23">
        <v>2.6473902576448292</v>
      </c>
    </row>
    <row r="24" spans="1:6">
      <c r="A24" t="s">
        <v>59</v>
      </c>
      <c r="B24">
        <v>9.8972760998479394</v>
      </c>
      <c r="C24">
        <v>17.861928131994663</v>
      </c>
      <c r="D24">
        <v>2.3314891738458083</v>
      </c>
      <c r="E24">
        <v>66.553676400352131</v>
      </c>
      <c r="F24">
        <v>2.8034150081709259</v>
      </c>
    </row>
    <row r="25" spans="1:6">
      <c r="A25" t="s">
        <v>60</v>
      </c>
      <c r="B25">
        <v>11.91918201211289</v>
      </c>
      <c r="C25">
        <v>18.08596719221244</v>
      </c>
      <c r="D25">
        <v>2.1562906112841134</v>
      </c>
      <c r="E25">
        <v>65.21148517764756</v>
      </c>
      <c r="F25">
        <v>2.1158325772993649</v>
      </c>
    </row>
    <row r="26" spans="1:6">
      <c r="A26" t="s">
        <v>61</v>
      </c>
      <c r="B26">
        <v>11.947095032150294</v>
      </c>
      <c r="C26">
        <v>19.214663280016474</v>
      </c>
      <c r="D26">
        <v>1.4004256195510401</v>
      </c>
      <c r="E26">
        <v>65.472872474314087</v>
      </c>
      <c r="F26">
        <v>1.4301732225807191</v>
      </c>
    </row>
    <row r="27" spans="1:6">
      <c r="A27" t="s">
        <v>62</v>
      </c>
      <c r="B27">
        <v>13.187988930291342</v>
      </c>
      <c r="C27">
        <v>17.318428450022878</v>
      </c>
      <c r="D27">
        <v>1.4835152862216994</v>
      </c>
      <c r="E27">
        <v>66.166568608223827</v>
      </c>
      <c r="F27">
        <v>1.4767601490488331</v>
      </c>
    </row>
    <row r="28" spans="1:6">
      <c r="A28" t="s">
        <v>63</v>
      </c>
      <c r="B28">
        <v>15.212389002732241</v>
      </c>
      <c r="C28">
        <v>15.295210040983607</v>
      </c>
      <c r="D28">
        <v>1.4698599726775956</v>
      </c>
      <c r="E28">
        <v>66.306992827868854</v>
      </c>
      <c r="F28">
        <v>1.3161714480874318</v>
      </c>
    </row>
    <row r="29" spans="1:6">
      <c r="A29" t="s">
        <v>64</v>
      </c>
      <c r="B29">
        <v>15.568967254408062</v>
      </c>
      <c r="C29">
        <v>16.976322418136018</v>
      </c>
      <c r="D29">
        <v>1.2411083123425692</v>
      </c>
      <c r="E29">
        <v>63.719093198992439</v>
      </c>
      <c r="F29">
        <v>2.0274055415617132</v>
      </c>
    </row>
    <row r="30" spans="1:6">
      <c r="A30" t="s">
        <v>65</v>
      </c>
      <c r="B30">
        <v>16.38205756761031</v>
      </c>
      <c r="C30">
        <v>18.142693341768148</v>
      </c>
      <c r="D30">
        <v>1.8646212241024831</v>
      </c>
      <c r="E30">
        <v>60.777123201012174</v>
      </c>
      <c r="F30">
        <v>2.3410564605408823</v>
      </c>
    </row>
    <row r="31" spans="1:6">
      <c r="A31" t="s">
        <v>66</v>
      </c>
      <c r="B31">
        <v>15.991286798859598</v>
      </c>
      <c r="C31">
        <v>18.370999775763206</v>
      </c>
      <c r="D31">
        <v>2.9701364641060959</v>
      </c>
      <c r="E31">
        <v>58.331598167665057</v>
      </c>
      <c r="F31">
        <v>3.6386424063811389</v>
      </c>
    </row>
    <row r="32" spans="1:6">
      <c r="A32" t="s">
        <v>67</v>
      </c>
      <c r="B32">
        <v>15.137094147593256</v>
      </c>
      <c r="C32">
        <v>17.056640410255557</v>
      </c>
      <c r="D32">
        <v>2.0027342072562293</v>
      </c>
      <c r="E32">
        <v>61.558456645803986</v>
      </c>
      <c r="F32">
        <v>3.4163069116527431</v>
      </c>
    </row>
    <row r="33" spans="1:6">
      <c r="A33" t="s">
        <v>68</v>
      </c>
      <c r="B33">
        <v>16.703345979337648</v>
      </c>
      <c r="C33">
        <v>17.402514647141079</v>
      </c>
      <c r="D33">
        <v>1.6957052753308512</v>
      </c>
      <c r="E33">
        <v>60.626872070817626</v>
      </c>
      <c r="F33">
        <v>2.7799575582001372</v>
      </c>
    </row>
    <row r="34" spans="1:6">
      <c r="A34" t="s">
        <v>69</v>
      </c>
      <c r="B34">
        <v>15.488228431283984</v>
      </c>
      <c r="C34">
        <v>17.304177181858197</v>
      </c>
      <c r="D34">
        <v>2.5221083303381455</v>
      </c>
      <c r="E34">
        <v>60.809296550504634</v>
      </c>
      <c r="F34">
        <v>2.9972380203698403</v>
      </c>
    </row>
    <row r="35" spans="1:6">
      <c r="A35" t="s">
        <v>70</v>
      </c>
      <c r="B35">
        <v>17.653448395747549</v>
      </c>
      <c r="C35">
        <v>15.482309341742512</v>
      </c>
      <c r="D35">
        <v>2.8751195695683469</v>
      </c>
      <c r="E35">
        <v>60.805424370956004</v>
      </c>
      <c r="F35">
        <v>2.2566465645713256</v>
      </c>
    </row>
    <row r="36" spans="1:6">
      <c r="A36" t="s">
        <v>71</v>
      </c>
      <c r="B36">
        <v>19.406017567886149</v>
      </c>
      <c r="C36">
        <v>15.593883453038027</v>
      </c>
      <c r="D36">
        <v>2.7780727154279585</v>
      </c>
      <c r="E36">
        <v>59.357571809319509</v>
      </c>
      <c r="F36">
        <v>1.6945217780961104</v>
      </c>
    </row>
    <row r="37" spans="1:6">
      <c r="A37" t="s">
        <v>72</v>
      </c>
      <c r="B37">
        <v>17.471986857260202</v>
      </c>
      <c r="C37">
        <v>15.607539218399836</v>
      </c>
      <c r="D37">
        <v>3.7838947866536903</v>
      </c>
      <c r="E37">
        <v>59.985714413264169</v>
      </c>
      <c r="F37">
        <v>1.6421281952839706</v>
      </c>
    </row>
    <row r="38" spans="1:6">
      <c r="A38" t="s">
        <v>73</v>
      </c>
      <c r="B38">
        <v>16.191709618469304</v>
      </c>
      <c r="C38">
        <v>15.707356408909307</v>
      </c>
      <c r="D38">
        <v>3.2056328096500617</v>
      </c>
      <c r="E38">
        <v>62.075230962300743</v>
      </c>
      <c r="F38">
        <v>1.2549548024275259</v>
      </c>
    </row>
    <row r="39" spans="1:6">
      <c r="A39" t="s">
        <v>74</v>
      </c>
      <c r="B39">
        <v>14.387726638772664</v>
      </c>
      <c r="C39">
        <v>17.330369595536961</v>
      </c>
      <c r="D39">
        <v>3.6267433751743376</v>
      </c>
      <c r="E39">
        <v>61.139818688981876</v>
      </c>
      <c r="F39">
        <v>1.6361576011157601</v>
      </c>
    </row>
    <row r="40" spans="1:6">
      <c r="A40" t="s">
        <v>75</v>
      </c>
      <c r="B40">
        <v>12.732329266143088</v>
      </c>
      <c r="C40">
        <v>19.034663998333478</v>
      </c>
      <c r="D40">
        <v>4.6098185877656679</v>
      </c>
      <c r="E40">
        <v>59.092066397340695</v>
      </c>
      <c r="F40">
        <v>2.5606740152657621</v>
      </c>
    </row>
    <row r="41" spans="1:6">
      <c r="A41" t="s">
        <v>76</v>
      </c>
      <c r="B41">
        <v>12.693951929803349</v>
      </c>
      <c r="C41">
        <v>18.640630802580556</v>
      </c>
      <c r="D41">
        <v>4.7348193697156029</v>
      </c>
      <c r="E41">
        <v>59.722944321135863</v>
      </c>
      <c r="F41">
        <v>2.0970903971879884</v>
      </c>
    </row>
    <row r="42" spans="1:6">
      <c r="A42" t="s">
        <v>77</v>
      </c>
      <c r="B42">
        <v>12.021050337188488</v>
      </c>
      <c r="C42">
        <v>19.41690499937252</v>
      </c>
      <c r="D42">
        <v>5.5271170879596303</v>
      </c>
      <c r="E42">
        <v>59.199367234922292</v>
      </c>
      <c r="F42">
        <v>1.829767699918758</v>
      </c>
    </row>
    <row r="43" spans="1:6">
      <c r="A43" t="s">
        <v>78</v>
      </c>
      <c r="B43">
        <v>13.004001492081793</v>
      </c>
      <c r="C43">
        <v>19.988978941300147</v>
      </c>
      <c r="D43">
        <v>6.1007494319915905</v>
      </c>
      <c r="E43">
        <v>56.515819458103024</v>
      </c>
      <c r="F43">
        <v>2.8644579334667166</v>
      </c>
    </row>
    <row r="44" spans="1:6">
      <c r="A44" t="s">
        <v>79</v>
      </c>
      <c r="B44">
        <v>12.56341926748043</v>
      </c>
      <c r="C44">
        <v>19.601668779256034</v>
      </c>
      <c r="D44">
        <v>5.6283040398697182</v>
      </c>
      <c r="E44">
        <v>58.313122340549405</v>
      </c>
      <c r="F44">
        <v>2.3112060390113749</v>
      </c>
    </row>
    <row r="45" spans="1:6">
      <c r="A45" t="s">
        <v>80</v>
      </c>
      <c r="B45">
        <v>12.703420621431553</v>
      </c>
      <c r="C45">
        <v>19.105000152660878</v>
      </c>
      <c r="D45">
        <v>5.6060467277988675</v>
      </c>
      <c r="E45">
        <v>57.238500395222061</v>
      </c>
      <c r="F45">
        <v>3.6608078813723197</v>
      </c>
    </row>
    <row r="46" spans="1:6">
      <c r="A46" t="s">
        <v>81</v>
      </c>
      <c r="B46">
        <v>15.067890275311946</v>
      </c>
      <c r="C46">
        <v>16.879797954539772</v>
      </c>
      <c r="D46">
        <v>5.7276220482941991</v>
      </c>
      <c r="E46">
        <v>56.818617522275851</v>
      </c>
      <c r="F46">
        <v>3.8693706083868871</v>
      </c>
    </row>
    <row r="47" spans="1:6">
      <c r="A47" t="s">
        <v>82</v>
      </c>
      <c r="B47">
        <v>14.702100368510926</v>
      </c>
      <c r="C47">
        <v>17.568402943614796</v>
      </c>
      <c r="D47">
        <v>5.4870909361008131</v>
      </c>
      <c r="E47">
        <v>58.083998766838171</v>
      </c>
      <c r="F47">
        <v>2.4490721735116199</v>
      </c>
    </row>
    <row r="48" spans="1:6">
      <c r="A48" t="s">
        <v>83</v>
      </c>
      <c r="B48">
        <v>15.906965264607312</v>
      </c>
      <c r="C48">
        <v>17.560436205866306</v>
      </c>
      <c r="D48">
        <v>5.5014483905328513</v>
      </c>
      <c r="E48">
        <v>57.699202410953212</v>
      </c>
      <c r="F48">
        <v>1.5019744875425425</v>
      </c>
    </row>
    <row r="49" spans="1:6">
      <c r="A49" t="s">
        <v>84</v>
      </c>
      <c r="B49">
        <v>14.562820974125806</v>
      </c>
      <c r="C49">
        <v>18.025953634864038</v>
      </c>
      <c r="D49">
        <v>6.3396527365648421</v>
      </c>
      <c r="E49">
        <v>57.741307899954982</v>
      </c>
      <c r="F49">
        <v>1.5335105943852796</v>
      </c>
    </row>
    <row r="50" spans="1:6">
      <c r="A50" t="s">
        <v>85</v>
      </c>
      <c r="B50">
        <v>14.658314350797266</v>
      </c>
      <c r="C50">
        <v>17.477454987986395</v>
      </c>
      <c r="D50">
        <v>6.3831247854713391</v>
      </c>
      <c r="E50">
        <v>58.397977969856775</v>
      </c>
      <c r="F50">
        <v>1.3803164102724124</v>
      </c>
    </row>
    <row r="51" spans="1:6">
      <c r="A51" t="s">
        <v>86</v>
      </c>
      <c r="B51">
        <v>14.991801009081065</v>
      </c>
      <c r="C51">
        <v>15.194578883577645</v>
      </c>
      <c r="D51">
        <v>6.216808180089302</v>
      </c>
      <c r="E51">
        <v>60.327495386513199</v>
      </c>
      <c r="F51">
        <v>1.3760045629166853</v>
      </c>
    </row>
    <row r="52" spans="1:6">
      <c r="A52" t="s">
        <v>87</v>
      </c>
      <c r="B52">
        <v>15.10620649981772</v>
      </c>
      <c r="C52">
        <v>15.815922111888908</v>
      </c>
      <c r="D52">
        <v>6.6590187730147532</v>
      </c>
      <c r="E52">
        <v>58.780138665453705</v>
      </c>
      <c r="F52">
        <v>1.4736130946209443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Edwards</cp:lastModifiedBy>
  <dcterms:created xsi:type="dcterms:W3CDTF">2012-10-01T01:56:55Z</dcterms:created>
  <dcterms:modified xsi:type="dcterms:W3CDTF">2012-11-30T22:08:12Z</dcterms:modified>
</cp:coreProperties>
</file>