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rumil\Desktop\UWAUV\electricalgit\trunk\Hardware\V2\Main PCB V1\BOM\"/>
    </mc:Choice>
  </mc:AlternateContent>
  <xr:revisionPtr revIDLastSave="0" documentId="13_ncr:1_{1BB5B8E6-AA29-46E0-A2C3-C3302F04322F}" xr6:coauthVersionLast="41" xr6:coauthVersionMax="41" xr10:uidLastSave="{00000000-0000-0000-0000-000000000000}"/>
  <bookViews>
    <workbookView xWindow="-57720" yWindow="-120" windowWidth="29040" windowHeight="15840" xr2:uid="{774E9DAB-8462-432F-87A6-2C185841FC7B}"/>
  </bookViews>
  <sheets>
    <sheet name="AquaDrone_Main_PCB_V1_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1" i="1" l="1"/>
  <c r="H43" i="1" s="1"/>
</calcChain>
</file>

<file path=xl/sharedStrings.xml><?xml version="1.0" encoding="utf-8"?>
<sst xmlns="http://schemas.openxmlformats.org/spreadsheetml/2006/main" count="215" uniqueCount="153">
  <si>
    <t>Quantity</t>
  </si>
  <si>
    <t>Designator</t>
  </si>
  <si>
    <t>VALUE</t>
  </si>
  <si>
    <t>MFG</t>
  </si>
  <si>
    <t>MFG_PART_NO</t>
  </si>
  <si>
    <t>Description</t>
  </si>
  <si>
    <t>NOSTUFF</t>
  </si>
  <si>
    <t>COST</t>
  </si>
  <si>
    <t>C1, C2, C3, C4</t>
  </si>
  <si>
    <t>33uF</t>
  </si>
  <si>
    <t>Nichicon</t>
  </si>
  <si>
    <t>UPM2A330MPD1TD</t>
  </si>
  <si>
    <t>CAP ALUM 33UF 20% 100V RADIAL</t>
  </si>
  <si>
    <t/>
  </si>
  <si>
    <t>C5, C8, C9, C11, C13, C14, C15, C16, C17, C18</t>
  </si>
  <si>
    <t>0.1uF</t>
  </si>
  <si>
    <t>KEMET</t>
  </si>
  <si>
    <t>C0603C104M4RACTU</t>
  </si>
  <si>
    <t>CAP CER 0.1UF 16V X7R 0603</t>
  </si>
  <si>
    <t>C6, C7, C10, C12</t>
  </si>
  <si>
    <t>10uF</t>
  </si>
  <si>
    <t>C1608X5R1E106M080AC</t>
  </si>
  <si>
    <t>CAP CER 10UF 25V X5R 0603</t>
  </si>
  <si>
    <t>D1, D2, D3</t>
  </si>
  <si>
    <t>1N4007-TP</t>
  </si>
  <si>
    <t>Micro Commercial Co</t>
  </si>
  <si>
    <t>DIODE GEN PURP 1KV 1A DO41</t>
  </si>
  <si>
    <t>J1, J2</t>
  </si>
  <si>
    <t>XT90-M</t>
  </si>
  <si>
    <t>DFRobot</t>
  </si>
  <si>
    <t>FIT0588</t>
  </si>
  <si>
    <t>CONN XT90 MALE</t>
  </si>
  <si>
    <t>J3, J4</t>
  </si>
  <si>
    <t>LiPo Cells (JST-XH)</t>
  </si>
  <si>
    <t>JST Sales America Inc.</t>
  </si>
  <si>
    <t>S5B-XH-A(LF)(SN)</t>
  </si>
  <si>
    <t>CONN HEADER R/A 5POS 2.5MM</t>
  </si>
  <si>
    <t>J5, J6, J7, J29, J30</t>
  </si>
  <si>
    <t>0705530001</t>
  </si>
  <si>
    <t>Molex</t>
  </si>
  <si>
    <t>CONN HEADER R/A 2POS 2.54MM</t>
  </si>
  <si>
    <t>J8, J9, J10, J11, J12, J13, J14, J15, J17</t>
  </si>
  <si>
    <t>XT60-F</t>
  </si>
  <si>
    <t>FIT0587</t>
  </si>
  <si>
    <t>CONN XT60 FEMALE</t>
  </si>
  <si>
    <t>J16</t>
  </si>
  <si>
    <t>Jetson Nano 40 Pin</t>
  </si>
  <si>
    <t>Jetson</t>
  </si>
  <si>
    <t>Nano</t>
  </si>
  <si>
    <t>Jetson Nano 40 Pin Interface</t>
  </si>
  <si>
    <t>J18, J19, J22, J23, J24, J25, J26, J27, J28, J32</t>
  </si>
  <si>
    <t>HEADER VERT 3POS</t>
  </si>
  <si>
    <t>Wurth Electronics Inc.</t>
  </si>
  <si>
    <t>61300311121</t>
  </si>
  <si>
    <t>CONN HEADER VERT 3POS 2.54MM</t>
  </si>
  <si>
    <t>J20</t>
  </si>
  <si>
    <t>0705530003</t>
  </si>
  <si>
    <t>CONN HEADER R/A 4POS 2.54MM</t>
  </si>
  <si>
    <t>J21</t>
  </si>
  <si>
    <t>0705530002</t>
  </si>
  <si>
    <t>CONN HEADER R/A 3POS 2.54MM</t>
  </si>
  <si>
    <t>J31</t>
  </si>
  <si>
    <t>HEADER VERT 7POS</t>
  </si>
  <si>
    <t>61300711121</t>
  </si>
  <si>
    <t>CONN HEADER VERT 7POS 2.54MM</t>
  </si>
  <si>
    <t>LED1, LED2, LED3, LED4, LED5</t>
  </si>
  <si>
    <t>GREEN 0805</t>
  </si>
  <si>
    <t>Würth Elektronik</t>
  </si>
  <si>
    <t>150080VS75000</t>
  </si>
  <si>
    <t>LED GREEN CLEAR 0805 SMD</t>
  </si>
  <si>
    <t>Q1, Q2, Q3</t>
  </si>
  <si>
    <t>22mOhm @ 25A, 10V</t>
  </si>
  <si>
    <t>Infineon Technologies</t>
  </si>
  <si>
    <t>IRLZ44NPBF</t>
  </si>
  <si>
    <t>MOSFET N-CH 55V 47A TO-220AB</t>
  </si>
  <si>
    <t>R1, R2, R3, R4, R5, R6, R7</t>
  </si>
  <si>
    <t>0R</t>
  </si>
  <si>
    <t>Panasonic</t>
  </si>
  <si>
    <t>ERJ-6GEY0R00V</t>
  </si>
  <si>
    <t>RES SMD 0 OHM JUMPER 1/8W 0805</t>
  </si>
  <si>
    <t>R8, R9, R10, R11, R14, R15, R16, R17, R18, R25, R26, R42, R43, R44, R45, R46, R47, R49, R50, R52, R53, R57, R58, R60, R63, R65, R67</t>
  </si>
  <si>
    <t>10K</t>
  </si>
  <si>
    <t>Vishay Dale</t>
  </si>
  <si>
    <t>CRCW060310K0FKEA</t>
  </si>
  <si>
    <t>RES SMD 10K OHM 1% 1/10W 0603</t>
  </si>
  <si>
    <t>R12, R13, R31, R32, R33, R36, R37, R38</t>
  </si>
  <si>
    <t>DNP</t>
  </si>
  <si>
    <t>R19, R20</t>
  </si>
  <si>
    <t>127K</t>
  </si>
  <si>
    <t>CRCW0603127KFKEA</t>
  </si>
  <si>
    <t>RES SMD 127K OHM 1% 1/10W 0603</t>
  </si>
  <si>
    <t>R21, R24, R41, R48, R51, R59, R61</t>
  </si>
  <si>
    <t>R22, R23, R29, R30, R39, R40, R54, R55</t>
  </si>
  <si>
    <t>28.7K</t>
  </si>
  <si>
    <t>Yageo</t>
  </si>
  <si>
    <t>RC0603FR-0728K7L</t>
  </si>
  <si>
    <t>RES SMD 28.7K OHM 1% 1/10W 0603</t>
  </si>
  <si>
    <t>R27, R28</t>
  </si>
  <si>
    <t>86.6K</t>
  </si>
  <si>
    <t>RC0603FR-0786K6L</t>
  </si>
  <si>
    <t>RES SMD 86.6K OHM 1% 1/10W 0603</t>
  </si>
  <si>
    <t>R34, R35</t>
  </si>
  <si>
    <t>47K</t>
  </si>
  <si>
    <t>RC0603FR-0747KL</t>
  </si>
  <si>
    <t>RES SMD 47K OHM 1% 1/10W 0603</t>
  </si>
  <si>
    <t>R56</t>
  </si>
  <si>
    <t>4.53K</t>
  </si>
  <si>
    <t>RC0603FR-074K53L</t>
  </si>
  <si>
    <t>RES SMD 4.53K OHM 1% 1/10W 0603</t>
  </si>
  <si>
    <t>R62, R64, R66</t>
  </si>
  <si>
    <t>100R</t>
  </si>
  <si>
    <t>Stackpole Electronics Inc</t>
  </si>
  <si>
    <t>RNCP1206FTD100R</t>
  </si>
  <si>
    <t>RES 100 OHM 1% 1/2W 1206</t>
  </si>
  <si>
    <t>SW1, SW2</t>
  </si>
  <si>
    <t>120A 12V</t>
  </si>
  <si>
    <t>Omron</t>
  </si>
  <si>
    <t>G9TB-U1ATW-E DC12</t>
  </si>
  <si>
    <t>RELAY GEN PURPOSE SPST 120A 12V</t>
  </si>
  <si>
    <t>U1</t>
  </si>
  <si>
    <t>BNO055</t>
  </si>
  <si>
    <t>Adafruit Industries LLC</t>
  </si>
  <si>
    <t>IC BNO055</t>
  </si>
  <si>
    <t>U2</t>
  </si>
  <si>
    <t>DC-DC 24V 5A</t>
  </si>
  <si>
    <t>DROK</t>
  </si>
  <si>
    <t>090183</t>
  </si>
  <si>
    <t>U3</t>
  </si>
  <si>
    <t>DC DC CONVERTER 12V 24W</t>
  </si>
  <si>
    <t>Recom Power</t>
  </si>
  <si>
    <t>R-78B12-2.0</t>
  </si>
  <si>
    <t>U4</t>
  </si>
  <si>
    <t>DC-DC 5V 10A</t>
  </si>
  <si>
    <t>090586</t>
  </si>
  <si>
    <t>U5</t>
  </si>
  <si>
    <t>DC-DC ISOLATED 3.3V 1 W</t>
  </si>
  <si>
    <t>CUI Inc.</t>
  </si>
  <si>
    <t>PDSE1-S5-S3-S</t>
  </si>
  <si>
    <t>U6, U8, U9</t>
  </si>
  <si>
    <t>MCP3424-E/SL</t>
  </si>
  <si>
    <t>Microchip Technology</t>
  </si>
  <si>
    <t>IC ADC 18BIT SIGMA-DELTA 14SOIC</t>
  </si>
  <si>
    <t>U7</t>
  </si>
  <si>
    <t>PCA9685PW,112</t>
  </si>
  <si>
    <t>NXP USA Inc.</t>
  </si>
  <si>
    <t>IC LED DRVR LIN DIM 25MA 28TSSOP</t>
  </si>
  <si>
    <t>U10, U11, U12, U13, U14, U15</t>
  </si>
  <si>
    <t>SN74LVC1G97DBVR</t>
  </si>
  <si>
    <t>TI</t>
  </si>
  <si>
    <t>IC CONFIG MULT-FUNC GATE SOT23-6</t>
  </si>
  <si>
    <t>PCB COST</t>
  </si>
  <si>
    <t>TOTAL</t>
  </si>
  <si>
    <t>AquaDrone Main PCB V1 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</si>
</sst>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000000"/>
      <name val="Segoe UI"/>
      <family val="2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applyFont="1" applyBorder="1"/>
    <xf numFmtId="0" fontId="1" fillId="0" borderId="1" xfId="0" quotePrefix="1" applyFont="1" applyBorder="1"/>
    <xf numFmtId="0" fontId="1" fillId="0" borderId="1" xfId="0" quotePrefix="1" applyNumberFormat="1" applyFont="1" applyBorder="1"/>
    <xf numFmtId="0" fontId="3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636A8-B0D1-4548-866F-C539E895F9CD}">
  <dimension ref="A1:H43"/>
  <sheetViews>
    <sheetView tabSelected="1" zoomScale="85" zoomScaleNormal="85" workbookViewId="0">
      <pane ySplit="4" topLeftCell="A6" activePane="bottomLeft" state="frozen"/>
      <selection pane="bottomLeft" activeCell="P22" sqref="P22"/>
    </sheetView>
  </sheetViews>
  <sheetFormatPr defaultRowHeight="14.5" x14ac:dyDescent="0.35"/>
  <cols>
    <col min="1" max="1" width="8.54296875" customWidth="1"/>
    <col min="2" max="2" width="45.453125" customWidth="1"/>
    <col min="3" max="3" width="22.36328125" bestFit="1" customWidth="1"/>
    <col min="4" max="4" width="18.90625" bestFit="1" customWidth="1"/>
    <col min="5" max="5" width="19.26953125" bestFit="1" customWidth="1"/>
    <col min="6" max="6" width="29.54296875" bestFit="1" customWidth="1"/>
    <col min="7" max="7" width="7.7265625" bestFit="1" customWidth="1"/>
    <col min="8" max="8" width="8.81640625" bestFit="1" customWidth="1"/>
  </cols>
  <sheetData>
    <row r="1" spans="1:8" ht="23.5" customHeight="1" x14ac:dyDescent="0.6">
      <c r="A1" s="5" t="s">
        <v>152</v>
      </c>
      <c r="B1" s="5"/>
    </row>
    <row r="4" spans="1:8" ht="15" x14ac:dyDescent="0.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8" ht="15" x14ac:dyDescent="0.4">
      <c r="A5" s="2">
        <v>4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13</v>
      </c>
      <c r="H5" s="4">
        <v>0.18</v>
      </c>
    </row>
    <row r="6" spans="1:8" ht="15" x14ac:dyDescent="0.4">
      <c r="A6" s="2">
        <v>10</v>
      </c>
      <c r="B6" s="3" t="s">
        <v>14</v>
      </c>
      <c r="C6" s="3" t="s">
        <v>15</v>
      </c>
      <c r="D6" s="3" t="s">
        <v>16</v>
      </c>
      <c r="E6" s="3" t="s">
        <v>17</v>
      </c>
      <c r="F6" s="3" t="s">
        <v>18</v>
      </c>
      <c r="G6" s="3" t="s">
        <v>13</v>
      </c>
      <c r="H6" s="4">
        <v>0.14000000000000001</v>
      </c>
    </row>
    <row r="7" spans="1:8" ht="15" x14ac:dyDescent="0.4">
      <c r="A7" s="2">
        <v>4</v>
      </c>
      <c r="B7" s="3" t="s">
        <v>19</v>
      </c>
      <c r="C7" s="3" t="s">
        <v>20</v>
      </c>
      <c r="D7" s="3" t="s">
        <v>16</v>
      </c>
      <c r="E7" s="3" t="s">
        <v>21</v>
      </c>
      <c r="F7" s="3" t="s">
        <v>22</v>
      </c>
      <c r="G7" s="3" t="s">
        <v>13</v>
      </c>
      <c r="H7" s="4">
        <v>0.14000000000000001</v>
      </c>
    </row>
    <row r="8" spans="1:8" ht="15" x14ac:dyDescent="0.4">
      <c r="A8" s="2">
        <v>3</v>
      </c>
      <c r="B8" s="3" t="s">
        <v>23</v>
      </c>
      <c r="C8" s="3" t="s">
        <v>24</v>
      </c>
      <c r="D8" s="3" t="s">
        <v>25</v>
      </c>
      <c r="E8" s="3" t="s">
        <v>24</v>
      </c>
      <c r="F8" s="3" t="s">
        <v>26</v>
      </c>
      <c r="G8" s="3" t="s">
        <v>13</v>
      </c>
      <c r="H8" s="4">
        <v>0.14000000000000001</v>
      </c>
    </row>
    <row r="9" spans="1:8" ht="15" x14ac:dyDescent="0.4">
      <c r="A9" s="2">
        <v>2</v>
      </c>
      <c r="B9" s="3" t="s">
        <v>27</v>
      </c>
      <c r="C9" s="3" t="s">
        <v>28</v>
      </c>
      <c r="D9" s="3" t="s">
        <v>29</v>
      </c>
      <c r="E9" s="3" t="s">
        <v>30</v>
      </c>
      <c r="F9" s="3" t="s">
        <v>31</v>
      </c>
      <c r="G9" s="3" t="s">
        <v>13</v>
      </c>
      <c r="H9" s="4">
        <v>5.66</v>
      </c>
    </row>
    <row r="10" spans="1:8" ht="15" x14ac:dyDescent="0.4">
      <c r="A10" s="2">
        <v>2</v>
      </c>
      <c r="B10" s="3" t="s">
        <v>32</v>
      </c>
      <c r="C10" s="3" t="s">
        <v>33</v>
      </c>
      <c r="D10" s="3" t="s">
        <v>34</v>
      </c>
      <c r="E10" s="3" t="s">
        <v>35</v>
      </c>
      <c r="F10" s="3" t="s">
        <v>36</v>
      </c>
      <c r="G10" s="3" t="s">
        <v>13</v>
      </c>
      <c r="H10" s="4">
        <v>0.43</v>
      </c>
    </row>
    <row r="11" spans="1:8" ht="15" x14ac:dyDescent="0.4">
      <c r="A11" s="2">
        <v>5</v>
      </c>
      <c r="B11" s="3" t="s">
        <v>37</v>
      </c>
      <c r="C11" s="3" t="s">
        <v>38</v>
      </c>
      <c r="D11" s="3" t="s">
        <v>39</v>
      </c>
      <c r="E11" s="3" t="s">
        <v>38</v>
      </c>
      <c r="F11" s="3" t="s">
        <v>40</v>
      </c>
      <c r="G11" s="3" t="s">
        <v>13</v>
      </c>
      <c r="H11" s="4">
        <v>1.1200000000000001</v>
      </c>
    </row>
    <row r="12" spans="1:8" ht="15" x14ac:dyDescent="0.4">
      <c r="A12" s="2">
        <v>9</v>
      </c>
      <c r="B12" s="3" t="s">
        <v>41</v>
      </c>
      <c r="C12" s="3" t="s">
        <v>42</v>
      </c>
      <c r="D12" s="3" t="s">
        <v>29</v>
      </c>
      <c r="E12" s="3" t="s">
        <v>43</v>
      </c>
      <c r="F12" s="3" t="s">
        <v>44</v>
      </c>
      <c r="G12" s="3" t="s">
        <v>13</v>
      </c>
      <c r="H12" s="4">
        <v>2.1800000000000002</v>
      </c>
    </row>
    <row r="13" spans="1:8" ht="15" x14ac:dyDescent="0.4">
      <c r="A13" s="2">
        <v>1</v>
      </c>
      <c r="B13" s="3" t="s">
        <v>45</v>
      </c>
      <c r="C13" s="3" t="s">
        <v>46</v>
      </c>
      <c r="D13" s="3" t="s">
        <v>47</v>
      </c>
      <c r="E13" s="3" t="s">
        <v>48</v>
      </c>
      <c r="F13" s="3" t="s">
        <v>49</v>
      </c>
      <c r="G13" s="3" t="s">
        <v>13</v>
      </c>
      <c r="H13" s="4">
        <v>60</v>
      </c>
    </row>
    <row r="14" spans="1:8" ht="15" x14ac:dyDescent="0.4">
      <c r="A14" s="2">
        <v>10</v>
      </c>
      <c r="B14" s="3" t="s">
        <v>50</v>
      </c>
      <c r="C14" s="3" t="s">
        <v>51</v>
      </c>
      <c r="D14" s="3" t="s">
        <v>52</v>
      </c>
      <c r="E14" s="3" t="s">
        <v>53</v>
      </c>
      <c r="F14" s="3" t="s">
        <v>54</v>
      </c>
      <c r="G14" s="3" t="s">
        <v>13</v>
      </c>
      <c r="H14" s="4">
        <v>0.18</v>
      </c>
    </row>
    <row r="15" spans="1:8" ht="15" x14ac:dyDescent="0.4">
      <c r="A15" s="2">
        <v>1</v>
      </c>
      <c r="B15" s="3" t="s">
        <v>55</v>
      </c>
      <c r="C15" s="3" t="s">
        <v>56</v>
      </c>
      <c r="D15" s="3" t="s">
        <v>39</v>
      </c>
      <c r="E15" s="3" t="s">
        <v>56</v>
      </c>
      <c r="F15" s="3" t="s">
        <v>57</v>
      </c>
      <c r="G15" s="3" t="s">
        <v>13</v>
      </c>
      <c r="H15" s="4">
        <v>1.51</v>
      </c>
    </row>
    <row r="16" spans="1:8" ht="15" x14ac:dyDescent="0.4">
      <c r="A16" s="2">
        <v>1</v>
      </c>
      <c r="B16" s="3" t="s">
        <v>58</v>
      </c>
      <c r="C16" s="3" t="s">
        <v>59</v>
      </c>
      <c r="D16" s="3" t="s">
        <v>39</v>
      </c>
      <c r="E16" s="3" t="s">
        <v>59</v>
      </c>
      <c r="F16" s="3" t="s">
        <v>60</v>
      </c>
      <c r="G16" s="3" t="s">
        <v>13</v>
      </c>
      <c r="H16" s="4">
        <v>1.47</v>
      </c>
    </row>
    <row r="17" spans="1:8" ht="15" x14ac:dyDescent="0.4">
      <c r="A17" s="2">
        <v>1</v>
      </c>
      <c r="B17" s="3" t="s">
        <v>61</v>
      </c>
      <c r="C17" s="3" t="s">
        <v>62</v>
      </c>
      <c r="D17" s="3" t="s">
        <v>52</v>
      </c>
      <c r="E17" s="3" t="s">
        <v>63</v>
      </c>
      <c r="F17" s="3" t="s">
        <v>64</v>
      </c>
      <c r="G17" s="3" t="s">
        <v>13</v>
      </c>
      <c r="H17" s="4">
        <v>0.53</v>
      </c>
    </row>
    <row r="18" spans="1:8" ht="15" x14ac:dyDescent="0.4">
      <c r="A18" s="2">
        <v>5</v>
      </c>
      <c r="B18" s="3" t="s">
        <v>65</v>
      </c>
      <c r="C18" s="3" t="s">
        <v>66</v>
      </c>
      <c r="D18" s="3" t="s">
        <v>67</v>
      </c>
      <c r="E18" s="3" t="s">
        <v>68</v>
      </c>
      <c r="F18" s="3" t="s">
        <v>69</v>
      </c>
      <c r="G18" s="3" t="s">
        <v>13</v>
      </c>
      <c r="H18" s="4">
        <v>0.26</v>
      </c>
    </row>
    <row r="19" spans="1:8" ht="15" x14ac:dyDescent="0.4">
      <c r="A19" s="2">
        <v>3</v>
      </c>
      <c r="B19" s="3" t="s">
        <v>70</v>
      </c>
      <c r="C19" s="3" t="s">
        <v>71</v>
      </c>
      <c r="D19" s="3" t="s">
        <v>72</v>
      </c>
      <c r="E19" s="3" t="s">
        <v>73</v>
      </c>
      <c r="F19" s="3" t="s">
        <v>74</v>
      </c>
      <c r="G19" s="3" t="s">
        <v>13</v>
      </c>
      <c r="H19" s="4">
        <v>1.47</v>
      </c>
    </row>
    <row r="20" spans="1:8" ht="15" x14ac:dyDescent="0.4">
      <c r="A20" s="2">
        <v>7</v>
      </c>
      <c r="B20" s="3" t="s">
        <v>75</v>
      </c>
      <c r="C20" s="3" t="s">
        <v>76</v>
      </c>
      <c r="D20" s="3" t="s">
        <v>77</v>
      </c>
      <c r="E20" s="3" t="s">
        <v>78</v>
      </c>
      <c r="F20" s="3" t="s">
        <v>79</v>
      </c>
      <c r="G20" s="3" t="s">
        <v>13</v>
      </c>
      <c r="H20" s="4">
        <v>0.15</v>
      </c>
    </row>
    <row r="21" spans="1:8" ht="15" x14ac:dyDescent="0.4">
      <c r="A21" s="2">
        <v>27</v>
      </c>
      <c r="B21" s="3" t="s">
        <v>80</v>
      </c>
      <c r="C21" s="3" t="s">
        <v>81</v>
      </c>
      <c r="D21" s="3" t="s">
        <v>82</v>
      </c>
      <c r="E21" s="3" t="s">
        <v>83</v>
      </c>
      <c r="F21" s="3" t="s">
        <v>84</v>
      </c>
      <c r="G21" s="3" t="s">
        <v>13</v>
      </c>
      <c r="H21" s="4">
        <v>0.15</v>
      </c>
    </row>
    <row r="22" spans="1:8" ht="15" x14ac:dyDescent="0.4">
      <c r="A22" s="2">
        <v>8</v>
      </c>
      <c r="B22" s="3" t="s">
        <v>85</v>
      </c>
      <c r="C22" s="3" t="s">
        <v>76</v>
      </c>
      <c r="D22" s="3" t="s">
        <v>77</v>
      </c>
      <c r="E22" s="3" t="s">
        <v>78</v>
      </c>
      <c r="F22" s="3" t="s">
        <v>79</v>
      </c>
      <c r="G22" s="3" t="s">
        <v>86</v>
      </c>
      <c r="H22" s="4">
        <v>0.15</v>
      </c>
    </row>
    <row r="23" spans="1:8" ht="15" x14ac:dyDescent="0.4">
      <c r="A23" s="2">
        <v>2</v>
      </c>
      <c r="B23" s="3" t="s">
        <v>87</v>
      </c>
      <c r="C23" s="3" t="s">
        <v>88</v>
      </c>
      <c r="D23" s="3" t="s">
        <v>82</v>
      </c>
      <c r="E23" s="3" t="s">
        <v>89</v>
      </c>
      <c r="F23" s="3" t="s">
        <v>90</v>
      </c>
      <c r="G23" s="3" t="s">
        <v>13</v>
      </c>
      <c r="H23" s="4">
        <v>0.15</v>
      </c>
    </row>
    <row r="24" spans="1:8" ht="15" x14ac:dyDescent="0.4">
      <c r="A24" s="2">
        <v>7</v>
      </c>
      <c r="B24" s="3" t="s">
        <v>91</v>
      </c>
      <c r="C24" s="3" t="s">
        <v>81</v>
      </c>
      <c r="D24" s="3" t="s">
        <v>82</v>
      </c>
      <c r="E24" s="3" t="s">
        <v>83</v>
      </c>
      <c r="F24" s="3" t="s">
        <v>84</v>
      </c>
      <c r="G24" s="3" t="s">
        <v>86</v>
      </c>
      <c r="H24" s="4">
        <v>0.15</v>
      </c>
    </row>
    <row r="25" spans="1:8" ht="15" x14ac:dyDescent="0.4">
      <c r="A25" s="2">
        <v>8</v>
      </c>
      <c r="B25" s="3" t="s">
        <v>92</v>
      </c>
      <c r="C25" s="3" t="s">
        <v>93</v>
      </c>
      <c r="D25" s="3" t="s">
        <v>94</v>
      </c>
      <c r="E25" s="3" t="s">
        <v>95</v>
      </c>
      <c r="F25" s="3" t="s">
        <v>96</v>
      </c>
      <c r="G25" s="3" t="s">
        <v>13</v>
      </c>
      <c r="H25" s="4">
        <v>0.15</v>
      </c>
    </row>
    <row r="26" spans="1:8" ht="15" x14ac:dyDescent="0.4">
      <c r="A26" s="2">
        <v>2</v>
      </c>
      <c r="B26" s="3" t="s">
        <v>97</v>
      </c>
      <c r="C26" s="3" t="s">
        <v>98</v>
      </c>
      <c r="D26" s="3" t="s">
        <v>94</v>
      </c>
      <c r="E26" s="3" t="s">
        <v>99</v>
      </c>
      <c r="F26" s="3" t="s">
        <v>100</v>
      </c>
      <c r="G26" s="3" t="s">
        <v>13</v>
      </c>
      <c r="H26" s="4">
        <v>0.15</v>
      </c>
    </row>
    <row r="27" spans="1:8" ht="15" x14ac:dyDescent="0.4">
      <c r="A27" s="2">
        <v>2</v>
      </c>
      <c r="B27" s="3" t="s">
        <v>101</v>
      </c>
      <c r="C27" s="3" t="s">
        <v>102</v>
      </c>
      <c r="D27" s="3" t="s">
        <v>94</v>
      </c>
      <c r="E27" s="3" t="s">
        <v>103</v>
      </c>
      <c r="F27" s="3" t="s">
        <v>104</v>
      </c>
      <c r="G27" s="3" t="s">
        <v>13</v>
      </c>
      <c r="H27" s="4">
        <v>0.15</v>
      </c>
    </row>
    <row r="28" spans="1:8" ht="15" x14ac:dyDescent="0.4">
      <c r="A28" s="2">
        <v>1</v>
      </c>
      <c r="B28" s="3" t="s">
        <v>105</v>
      </c>
      <c r="C28" s="3" t="s">
        <v>106</v>
      </c>
      <c r="D28" s="3" t="s">
        <v>94</v>
      </c>
      <c r="E28" s="3" t="s">
        <v>107</v>
      </c>
      <c r="F28" s="3" t="s">
        <v>108</v>
      </c>
      <c r="G28" s="3" t="s">
        <v>13</v>
      </c>
      <c r="H28" s="4">
        <v>0.15</v>
      </c>
    </row>
    <row r="29" spans="1:8" ht="15" x14ac:dyDescent="0.4">
      <c r="A29" s="2">
        <v>3</v>
      </c>
      <c r="B29" s="3" t="s">
        <v>109</v>
      </c>
      <c r="C29" s="3" t="s">
        <v>110</v>
      </c>
      <c r="D29" s="3" t="s">
        <v>111</v>
      </c>
      <c r="E29" s="3" t="s">
        <v>112</v>
      </c>
      <c r="F29" s="3" t="s">
        <v>113</v>
      </c>
      <c r="G29" s="3" t="s">
        <v>13</v>
      </c>
      <c r="H29" s="4">
        <v>0.15</v>
      </c>
    </row>
    <row r="30" spans="1:8" ht="15" x14ac:dyDescent="0.4">
      <c r="A30" s="2">
        <v>2</v>
      </c>
      <c r="B30" s="3" t="s">
        <v>114</v>
      </c>
      <c r="C30" s="3" t="s">
        <v>115</v>
      </c>
      <c r="D30" s="3" t="s">
        <v>116</v>
      </c>
      <c r="E30" s="3" t="s">
        <v>117</v>
      </c>
      <c r="F30" s="3" t="s">
        <v>118</v>
      </c>
      <c r="G30" s="3" t="s">
        <v>13</v>
      </c>
      <c r="H30" s="4">
        <v>23.27</v>
      </c>
    </row>
    <row r="31" spans="1:8" ht="15" x14ac:dyDescent="0.4">
      <c r="A31" s="2">
        <v>1</v>
      </c>
      <c r="B31" s="3" t="s">
        <v>119</v>
      </c>
      <c r="C31" s="3" t="s">
        <v>120</v>
      </c>
      <c r="D31" s="3" t="s">
        <v>121</v>
      </c>
      <c r="E31" s="3" t="s">
        <v>120</v>
      </c>
      <c r="F31" s="3" t="s">
        <v>122</v>
      </c>
      <c r="G31" s="3" t="s">
        <v>13</v>
      </c>
      <c r="H31" s="4">
        <v>50</v>
      </c>
    </row>
    <row r="32" spans="1:8" ht="15" x14ac:dyDescent="0.4">
      <c r="A32" s="2">
        <v>1</v>
      </c>
      <c r="B32" s="3" t="s">
        <v>123</v>
      </c>
      <c r="C32" s="3" t="s">
        <v>124</v>
      </c>
      <c r="D32" s="3" t="s">
        <v>125</v>
      </c>
      <c r="E32" s="3" t="s">
        <v>126</v>
      </c>
      <c r="F32" s="3" t="s">
        <v>124</v>
      </c>
      <c r="G32" s="3" t="s">
        <v>13</v>
      </c>
      <c r="H32" s="4">
        <v>30</v>
      </c>
    </row>
    <row r="33" spans="1:8" ht="15" x14ac:dyDescent="0.4">
      <c r="A33" s="2">
        <v>1</v>
      </c>
      <c r="B33" s="3" t="s">
        <v>127</v>
      </c>
      <c r="C33" s="3" t="s">
        <v>128</v>
      </c>
      <c r="D33" s="3" t="s">
        <v>129</v>
      </c>
      <c r="E33" s="3" t="s">
        <v>130</v>
      </c>
      <c r="F33" s="3" t="s">
        <v>128</v>
      </c>
      <c r="G33" s="3" t="s">
        <v>13</v>
      </c>
      <c r="H33" s="4">
        <v>14.18</v>
      </c>
    </row>
    <row r="34" spans="1:8" ht="15" x14ac:dyDescent="0.4">
      <c r="A34" s="2">
        <v>1</v>
      </c>
      <c r="B34" s="3" t="s">
        <v>131</v>
      </c>
      <c r="C34" s="3" t="s">
        <v>132</v>
      </c>
      <c r="D34" s="3" t="s">
        <v>125</v>
      </c>
      <c r="E34" s="3" t="s">
        <v>133</v>
      </c>
      <c r="F34" s="3" t="s">
        <v>132</v>
      </c>
      <c r="G34" s="3" t="s">
        <v>13</v>
      </c>
      <c r="H34" s="4">
        <v>15</v>
      </c>
    </row>
    <row r="35" spans="1:8" ht="15" x14ac:dyDescent="0.4">
      <c r="A35" s="2">
        <v>1</v>
      </c>
      <c r="B35" s="3" t="s">
        <v>134</v>
      </c>
      <c r="C35" s="3" t="s">
        <v>135</v>
      </c>
      <c r="D35" s="3" t="s">
        <v>136</v>
      </c>
      <c r="E35" s="3" t="s">
        <v>137</v>
      </c>
      <c r="F35" s="3" t="s">
        <v>135</v>
      </c>
      <c r="G35" s="3" t="s">
        <v>13</v>
      </c>
      <c r="H35" s="4">
        <v>3.07</v>
      </c>
    </row>
    <row r="36" spans="1:8" ht="15" x14ac:dyDescent="0.4">
      <c r="A36" s="2">
        <v>3</v>
      </c>
      <c r="B36" s="3" t="s">
        <v>138</v>
      </c>
      <c r="C36" s="3" t="s">
        <v>139</v>
      </c>
      <c r="D36" s="3" t="s">
        <v>140</v>
      </c>
      <c r="E36" s="3" t="s">
        <v>139</v>
      </c>
      <c r="F36" s="3" t="s">
        <v>141</v>
      </c>
      <c r="G36" s="3" t="s">
        <v>13</v>
      </c>
      <c r="H36" s="4">
        <v>5.98</v>
      </c>
    </row>
    <row r="37" spans="1:8" ht="15" x14ac:dyDescent="0.4">
      <c r="A37" s="2">
        <v>1</v>
      </c>
      <c r="B37" s="3" t="s">
        <v>142</v>
      </c>
      <c r="C37" s="3" t="s">
        <v>143</v>
      </c>
      <c r="D37" s="3" t="s">
        <v>144</v>
      </c>
      <c r="E37" s="3" t="s">
        <v>143</v>
      </c>
      <c r="F37" s="3" t="s">
        <v>145</v>
      </c>
      <c r="G37" s="3" t="s">
        <v>13</v>
      </c>
      <c r="H37" s="4">
        <v>3.46</v>
      </c>
    </row>
    <row r="38" spans="1:8" ht="15" x14ac:dyDescent="0.4">
      <c r="A38" s="2">
        <v>6</v>
      </c>
      <c r="B38" s="3" t="s">
        <v>146</v>
      </c>
      <c r="C38" s="3" t="s">
        <v>147</v>
      </c>
      <c r="D38" s="3" t="s">
        <v>148</v>
      </c>
      <c r="E38" s="3" t="s">
        <v>147</v>
      </c>
      <c r="F38" s="3" t="s">
        <v>149</v>
      </c>
      <c r="G38" s="3" t="s">
        <v>13</v>
      </c>
      <c r="H38" s="4">
        <v>0.57999999999999996</v>
      </c>
    </row>
    <row r="41" spans="1:8" x14ac:dyDescent="0.35">
      <c r="H41">
        <f>SUMPRODUCT(H5:H38,A5:A38)-H31-H32-H34-H13+12+10</f>
        <v>172.23999999999995</v>
      </c>
    </row>
    <row r="42" spans="1:8" x14ac:dyDescent="0.35">
      <c r="A42" t="s">
        <v>150</v>
      </c>
      <c r="H42">
        <v>60</v>
      </c>
    </row>
    <row r="43" spans="1:8" ht="18.5" x14ac:dyDescent="0.45">
      <c r="G43" s="6" t="s">
        <v>151</v>
      </c>
      <c r="H43" s="6">
        <f>H41+H42</f>
        <v>232.23999999999995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AquaDrone_Main_PCB_V1_BOM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Dhrumil Parikh</dc:creator>
  <cp:lastModifiedBy>Dhrumil Parikh</cp:lastModifiedBy>
  <dcterms:created xsi:type="dcterms:W3CDTF">2020-01-13T07:13:54Z</dcterms:created>
  <dcterms:modified xsi:type="dcterms:W3CDTF">2020-01-13T07:24:50Z</dcterms:modified>
</cp:coreProperties>
</file>