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il\Desktop\UWAUV\GrabCAD\Sub V1\Electrical\"/>
    </mc:Choice>
  </mc:AlternateContent>
  <xr:revisionPtr revIDLastSave="0" documentId="13_ncr:1_{53EA6A4B-1CCF-4582-8047-28D43735AB66}" xr6:coauthVersionLast="36" xr6:coauthVersionMax="36" xr10:uidLastSave="{00000000-0000-0000-0000-000000000000}"/>
  <bookViews>
    <workbookView xWindow="0" yWindow="0" windowWidth="19200" windowHeight="6930" xr2:uid="{6EFB75D3-67E2-47D2-A2A1-6F7D76AD6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B23" i="1" l="1"/>
  <c r="B22" i="1"/>
  <c r="B18" i="1"/>
  <c r="B11" i="1"/>
  <c r="B7" i="1"/>
  <c r="B4" i="1"/>
</calcChain>
</file>

<file path=xl/sharedStrings.xml><?xml version="1.0" encoding="utf-8"?>
<sst xmlns="http://schemas.openxmlformats.org/spreadsheetml/2006/main" count="18" uniqueCount="18">
  <si>
    <t># of Motors</t>
  </si>
  <si>
    <t>Max current draw per motor (A)</t>
  </si>
  <si>
    <t>Total current draw for motors (A)</t>
  </si>
  <si>
    <t>Curernt draw for other electronics (A)</t>
  </si>
  <si>
    <t>Total Current draw of the system (A)</t>
  </si>
  <si>
    <t xml:space="preserve">Number of Lipo cells </t>
  </si>
  <si>
    <t>Nominal Voltage (V)</t>
  </si>
  <si>
    <t xml:space="preserve">C Rating </t>
  </si>
  <si>
    <t>Mah Rating (MAh)</t>
  </si>
  <si>
    <t>Max current draw  that the Lipo can handle (A)</t>
  </si>
  <si>
    <t>I am being conservative here, 5A is more than what we will actaully need (1A will be our goal)</t>
  </si>
  <si>
    <t>%of load you will actaully use during normal operation</t>
  </si>
  <si>
    <t>Flight Time/battery pack (min)</t>
  </si>
  <si>
    <t>#of battery packs</t>
  </si>
  <si>
    <t>Total Flight time (Min)</t>
  </si>
  <si>
    <t>Increase this number and flight time goes up</t>
  </si>
  <si>
    <t>Max power consumption (watts)</t>
  </si>
  <si>
    <t>this is important when choosing  cable and wire 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</si>
</sst>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C2AA-16C3-421F-93B3-98FB6F882D76}">
  <dimension ref="A2:C23"/>
  <sheetViews>
    <sheetView tabSelected="1" topLeftCell="A5" workbookViewId="0">
      <selection activeCell="C14" sqref="C14"/>
    </sheetView>
  </sheetViews>
  <sheetFormatPr defaultRowHeight="14.5" x14ac:dyDescent="0.35"/>
  <cols>
    <col min="1" max="1" width="46.81640625" bestFit="1" customWidth="1"/>
    <col min="2" max="2" width="16.7265625" customWidth="1"/>
    <col min="3" max="3" width="79.453125" bestFit="1" customWidth="1"/>
  </cols>
  <sheetData>
    <row r="2" spans="1:3" x14ac:dyDescent="0.35">
      <c r="A2" t="s">
        <v>0</v>
      </c>
      <c r="B2">
        <v>6</v>
      </c>
    </row>
    <row r="3" spans="1:3" x14ac:dyDescent="0.35">
      <c r="A3" t="s">
        <v>1</v>
      </c>
      <c r="B3">
        <v>12.5</v>
      </c>
    </row>
    <row r="4" spans="1:3" x14ac:dyDescent="0.35">
      <c r="A4" t="s">
        <v>2</v>
      </c>
      <c r="B4">
        <f>B3*B2</f>
        <v>75</v>
      </c>
    </row>
    <row r="5" spans="1:3" x14ac:dyDescent="0.35">
      <c r="A5" t="s">
        <v>3</v>
      </c>
      <c r="B5">
        <v>5</v>
      </c>
      <c r="C5" t="s">
        <v>10</v>
      </c>
    </row>
    <row r="7" spans="1:3" x14ac:dyDescent="0.35">
      <c r="A7" s="1" t="s">
        <v>4</v>
      </c>
      <c r="B7" s="1">
        <f>SUM(B4:B5)</f>
        <v>80</v>
      </c>
    </row>
    <row r="10" spans="1:3" x14ac:dyDescent="0.35">
      <c r="A10" t="s">
        <v>5</v>
      </c>
      <c r="B10">
        <v>4</v>
      </c>
    </row>
    <row r="11" spans="1:3" x14ac:dyDescent="0.35">
      <c r="A11" t="s">
        <v>6</v>
      </c>
      <c r="B11">
        <f>3.7*B10</f>
        <v>14.8</v>
      </c>
    </row>
    <row r="12" spans="1:3" x14ac:dyDescent="0.35">
      <c r="A12" t="s">
        <v>7</v>
      </c>
      <c r="B12">
        <v>30</v>
      </c>
    </row>
    <row r="13" spans="1:3" x14ac:dyDescent="0.35">
      <c r="A13" t="s">
        <v>8</v>
      </c>
      <c r="B13">
        <v>8000</v>
      </c>
      <c r="C13" t="s">
        <v>15</v>
      </c>
    </row>
    <row r="14" spans="1:3" x14ac:dyDescent="0.35">
      <c r="A14" t="s">
        <v>9</v>
      </c>
      <c r="B14">
        <f>B13*B12/1000</f>
        <v>240</v>
      </c>
    </row>
    <row r="16" spans="1:3" x14ac:dyDescent="0.35">
      <c r="A16" t="s">
        <v>11</v>
      </c>
      <c r="B16" s="2">
        <v>0.3</v>
      </c>
    </row>
    <row r="18" spans="1:3" x14ac:dyDescent="0.35">
      <c r="A18" t="s">
        <v>12</v>
      </c>
      <c r="B18">
        <f>B13/1000/(B7*B16)*60</f>
        <v>20</v>
      </c>
    </row>
    <row r="20" spans="1:3" x14ac:dyDescent="0.35">
      <c r="A20" t="s">
        <v>13</v>
      </c>
      <c r="B20">
        <v>2</v>
      </c>
    </row>
    <row r="22" spans="1:3" x14ac:dyDescent="0.35">
      <c r="A22" s="1" t="s">
        <v>14</v>
      </c>
      <c r="B22" s="1">
        <f>B18*B20</f>
        <v>40</v>
      </c>
    </row>
    <row r="23" spans="1:3" x14ac:dyDescent="0.35">
      <c r="A23" s="1" t="s">
        <v>16</v>
      </c>
      <c r="B23" s="1">
        <f>B7*B11</f>
        <v>1184</v>
      </c>
      <c r="C23" s="1" t="s">
        <v>17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Parikh</dc:creator>
  <cp:lastModifiedBy>Dhrumil Parikh</cp:lastModifiedBy>
  <dcterms:created xsi:type="dcterms:W3CDTF">2019-04-26T04:39:46Z</dcterms:created>
  <dcterms:modified xsi:type="dcterms:W3CDTF">2019-05-28T00:27:49Z</dcterms:modified>
</cp:coreProperties>
</file>