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F:\Dr.SCI-4-大区域研究\NC接收\"/>
    </mc:Choice>
  </mc:AlternateContent>
  <xr:revisionPtr revIDLastSave="0" documentId="8_{A588B52E-1E83-4FDE-9981-7D1F3A1CB69E}" xr6:coauthVersionLast="47" xr6:coauthVersionMax="47" xr10:uidLastSave="{00000000-0000-0000-0000-000000000000}"/>
  <bookViews>
    <workbookView xWindow="-17184" yWindow="12540" windowWidth="17232" windowHeight="16188" xr2:uid="{00000000-000D-0000-FFFF-FFFF00000000}"/>
  </bookViews>
  <sheets>
    <sheet name="readme" sheetId="1" r:id="rId1"/>
    <sheet name="Fig.1" sheetId="2" r:id="rId2"/>
    <sheet name="Fig.2a" sheetId="3" r:id="rId3"/>
    <sheet name="Fig.2b and 2c" sheetId="7" r:id="rId4"/>
    <sheet name="Fig.3"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3" l="1"/>
</calcChain>
</file>

<file path=xl/sharedStrings.xml><?xml version="1.0" encoding="utf-8"?>
<sst xmlns="http://schemas.openxmlformats.org/spreadsheetml/2006/main" count="199" uniqueCount="57">
  <si>
    <t>year</t>
    <phoneticPr fontId="2" type="noConversion"/>
  </si>
  <si>
    <t>Data sources</t>
  </si>
  <si>
    <t>Fig. 1a</t>
    <phoneticPr fontId="2" type="noConversion"/>
  </si>
  <si>
    <t>Wang, L. et al. TP-River: Monitoring and Quantifying Total River Runoff from the Third Pole. Bulletin of the American Meteorological Society 102, E948–E965 (2021).</t>
    <phoneticPr fontId="2" type="noConversion"/>
  </si>
  <si>
    <r>
      <t xml:space="preserve">Li, X. </t>
    </r>
    <r>
      <rPr>
        <i/>
        <sz val="10.5"/>
        <color theme="1"/>
        <rFont val="Times New Roman"/>
        <family val="1"/>
      </rPr>
      <t>et al.</t>
    </r>
    <r>
      <rPr>
        <sz val="10.5"/>
        <color theme="1"/>
        <rFont val="Times New Roman"/>
        <family val="1"/>
      </rPr>
      <t xml:space="preserve"> Soil Moisture to Runoff (SM2R): A Data‐Driven Model for Runoff Estimation Across Poorly Gauged Asian Water Towers Based on Soil Moisture Dynamics. </t>
    </r>
    <r>
      <rPr>
        <i/>
        <sz val="10.5"/>
        <color theme="1"/>
        <rFont val="Times New Roman"/>
        <family val="1"/>
      </rPr>
      <t>Water Resources Research</t>
    </r>
    <r>
      <rPr>
        <sz val="10.5"/>
        <color theme="1"/>
        <rFont val="Times New Roman"/>
        <family val="1"/>
      </rPr>
      <t xml:space="preserve"> </t>
    </r>
    <r>
      <rPr>
        <b/>
        <sz val="10.5"/>
        <color theme="1"/>
        <rFont val="Times New Roman"/>
        <family val="1"/>
      </rPr>
      <t>59</t>
    </r>
    <r>
      <rPr>
        <sz val="10.5"/>
        <color theme="1"/>
        <rFont val="Times New Roman"/>
        <family val="1"/>
      </rPr>
      <t>, e2022WR033597 (2023).</t>
    </r>
    <phoneticPr fontId="2" type="noConversion"/>
  </si>
  <si>
    <t>Runoff data primarily originate from in situ station measurements, accessed through the Hydrological Data Yearbook of the Ministry of Water Resources, China (http://www.mwr.gov.cn/sj/) and Water and Power Development Authority, Pakistan (http://www.wapda.gov.pk/). This dataset has been augmented with contributions from Wang et al. (2021) and Li et al. (2023).</t>
    <phoneticPr fontId="2" type="noConversion"/>
  </si>
  <si>
    <t>Fig. 1b</t>
    <phoneticPr fontId="2" type="noConversion"/>
  </si>
  <si>
    <t>Longitude</t>
    <phoneticPr fontId="2" type="noConversion"/>
  </si>
  <si>
    <t>Avg.SSC</t>
    <phoneticPr fontId="2" type="noConversion"/>
  </si>
  <si>
    <t>Avg.Q</t>
    <phoneticPr fontId="2" type="noConversion"/>
  </si>
  <si>
    <t>SE</t>
    <phoneticPr fontId="2" type="noConversion"/>
  </si>
  <si>
    <t>Fig. 1c</t>
    <phoneticPr fontId="2" type="noConversion"/>
  </si>
  <si>
    <t>Amu Darya</t>
  </si>
  <si>
    <t>Tarim</t>
  </si>
  <si>
    <t>Indus</t>
  </si>
  <si>
    <t>Ganges</t>
  </si>
  <si>
    <t>Brahmaputra</t>
  </si>
  <si>
    <t>Inner</t>
  </si>
  <si>
    <t>Qaidam</t>
  </si>
  <si>
    <t>Hexi</t>
  </si>
  <si>
    <t>Salween</t>
  </si>
  <si>
    <t>Mekong</t>
  </si>
  <si>
    <t>Yangtze</t>
  </si>
  <si>
    <t>Yellow</t>
  </si>
  <si>
    <t>Mt/yr</t>
    <phoneticPr fontId="2" type="noConversion"/>
  </si>
  <si>
    <t>Avg.SSF</t>
    <phoneticPr fontId="2" type="noConversion"/>
  </si>
  <si>
    <t>area-weighted-average sediment flux of Headwaters</t>
    <phoneticPr fontId="2" type="noConversion"/>
  </si>
  <si>
    <t xml:space="preserve">SSCs shown in the figures are available in the SSC dataset we developed (https://doi.org/10.5281/zenodo.10036364).   </t>
    <phoneticPr fontId="2" type="noConversion"/>
  </si>
  <si>
    <t>Fig. 2a</t>
    <phoneticPr fontId="2" type="noConversion"/>
  </si>
  <si>
    <t>Lon</t>
  </si>
  <si>
    <t>Lat</t>
  </si>
  <si>
    <t>Basin</t>
  </si>
  <si>
    <t>increasing</t>
    <phoneticPr fontId="2" type="noConversion"/>
  </si>
  <si>
    <t>Rivers exhibiting different trends in suspended sediment flux (SSF) over the time series. Note that the coordinates of the points represent the weighted average of sediment transport corresponding to that location along the river.</t>
    <phoneticPr fontId="2" type="noConversion"/>
  </si>
  <si>
    <t xml:space="preserve"> no statistically significant</t>
    <phoneticPr fontId="2" type="noConversion"/>
  </si>
  <si>
    <t>Mann-Kendell value</t>
    <phoneticPr fontId="2" type="noConversion"/>
  </si>
  <si>
    <t>Inner</t>
    <phoneticPr fontId="2" type="noConversion"/>
  </si>
  <si>
    <t>decreasing</t>
    <phoneticPr fontId="2" type="noConversion"/>
  </si>
  <si>
    <t>Fig.2b</t>
    <phoneticPr fontId="2" type="noConversion"/>
  </si>
  <si>
    <t>Qaidam</t>
    <phoneticPr fontId="2" type="noConversion"/>
  </si>
  <si>
    <t>Yellow</t>
    <phoneticPr fontId="2" type="noConversion"/>
  </si>
  <si>
    <t>Indus</t>
    <phoneticPr fontId="2" type="noConversion"/>
  </si>
  <si>
    <t>Brahmputra</t>
    <phoneticPr fontId="2" type="noConversion"/>
  </si>
  <si>
    <t>Mekong</t>
    <phoneticPr fontId="2" type="noConversion"/>
  </si>
  <si>
    <t>Fig.2c</t>
    <phoneticPr fontId="2" type="noConversion"/>
  </si>
  <si>
    <t>The Landsat images are obtained and collected from USGS (https://earthexplorer.usgs.gov/)</t>
  </si>
  <si>
    <t>Fig.3c</t>
    <phoneticPr fontId="2" type="noConversion"/>
  </si>
  <si>
    <t>erosion/sediment yield(Mt/yr)</t>
    <phoneticPr fontId="2" type="noConversion"/>
  </si>
  <si>
    <t>Fig.3d</t>
    <phoneticPr fontId="2" type="noConversion"/>
  </si>
  <si>
    <t>distance to river source</t>
    <phoneticPr fontId="2" type="noConversion"/>
  </si>
  <si>
    <t>km</t>
    <phoneticPr fontId="2" type="noConversion"/>
  </si>
  <si>
    <t>upstream</t>
    <phoneticPr fontId="2" type="noConversion"/>
  </si>
  <si>
    <t>middle reach</t>
    <phoneticPr fontId="2" type="noConversion"/>
  </si>
  <si>
    <r>
      <t>kg/m</t>
    </r>
    <r>
      <rPr>
        <vertAlign val="superscript"/>
        <sz val="11"/>
        <color theme="1"/>
        <rFont val="Times New Roman"/>
        <family val="1"/>
      </rPr>
      <t>3</t>
    </r>
    <phoneticPr fontId="2" type="noConversion"/>
  </si>
  <si>
    <r>
      <t>km</t>
    </r>
    <r>
      <rPr>
        <vertAlign val="superscript"/>
        <sz val="11"/>
        <color theme="1"/>
        <rFont val="Times New Roman"/>
        <family val="1"/>
      </rPr>
      <t>3</t>
    </r>
    <r>
      <rPr>
        <sz val="11"/>
        <color theme="1"/>
        <rFont val="Times New Roman"/>
        <family val="1"/>
      </rPr>
      <t>/yr</t>
    </r>
    <phoneticPr fontId="2" type="noConversion"/>
  </si>
  <si>
    <r>
      <rPr>
        <b/>
        <sz val="11"/>
        <color theme="1"/>
        <rFont val="Times New Roman"/>
        <family val="1"/>
      </rPr>
      <t>Fig. 3a and 3b</t>
    </r>
    <r>
      <rPr>
        <sz val="11"/>
        <color theme="1"/>
        <rFont val="Times New Roman"/>
        <family val="1"/>
      </rPr>
      <t xml:space="preserve"> are derived from our developed SSC dataset overlaid on satellite synthetic images.</t>
    </r>
    <phoneticPr fontId="2" type="noConversion"/>
  </si>
  <si>
    <t>Please ensure to cite following works: Li et al., Recent intensified erosion and massive sediment deposition in Tibetan Plateau Rivers. (2023).&amp; Li et al., High Mountain Asia hydropower systems threatened by climate-driven landscape instability. Nature Geoscience, 15. (2022). doi.org/10.1038/s41561-022-00953-y. https://www.nature.com/articles/s41561-022-00953-y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</si>
</sst>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10"/>
      <color theme="1"/>
      <name val="Times New Roman"/>
      <family val="1"/>
    </font>
    <font>
      <sz val="9"/>
      <name val="等线"/>
      <family val="3"/>
      <charset val="134"/>
      <scheme val="minor"/>
    </font>
    <font>
      <sz val="10.5"/>
      <color theme="1"/>
      <name val="Times New Roman"/>
      <family val="1"/>
    </font>
    <font>
      <i/>
      <sz val="10.5"/>
      <color theme="1"/>
      <name val="Times New Roman"/>
      <family val="1"/>
    </font>
    <font>
      <b/>
      <sz val="10.5"/>
      <color theme="1"/>
      <name val="Times New Roman"/>
      <family val="1"/>
    </font>
    <font>
      <u/>
      <sz val="11"/>
      <color theme="10"/>
      <name val="等线"/>
      <family val="2"/>
      <scheme val="minor"/>
    </font>
    <font>
      <b/>
      <sz val="11"/>
      <color theme="1"/>
      <name val="Times New Roman"/>
      <family val="1"/>
    </font>
    <font>
      <sz val="11"/>
      <color theme="1"/>
      <name val="Times New Roman"/>
      <family val="1"/>
    </font>
    <font>
      <vertAlign val="superscript"/>
      <sz val="11"/>
      <color theme="1"/>
      <name val="Times New Roman"/>
      <family val="1"/>
    </font>
    <font>
      <sz val="10"/>
      <color rgb="FF374151"/>
      <name val="Times New Roman"/>
      <family val="1"/>
    </font>
    <font>
      <u/>
      <sz val="11"/>
      <color theme="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1" fillId="0" borderId="0" xfId="0" applyFont="1" applyAlignment="1">
      <alignment horizontal="left" vertical="top" wrapText="1"/>
    </xf>
    <xf numFmtId="0" fontId="3" fillId="0" borderId="0" xfId="0" applyFont="1"/>
    <xf numFmtId="0" fontId="7" fillId="0" borderId="0" xfId="0" applyFont="1"/>
    <xf numFmtId="0" fontId="8" fillId="0" borderId="0" xfId="0" applyFont="1"/>
    <xf numFmtId="0" fontId="10" fillId="0" borderId="0" xfId="0" applyFont="1"/>
    <xf numFmtId="0" fontId="8" fillId="0" borderId="0" xfId="0" applyFont="1" applyAlignment="1">
      <alignment vertical="center"/>
    </xf>
    <xf numFmtId="0" fontId="11" fillId="0" borderId="0" xfId="1" applyFont="1"/>
    <xf numFmtId="0" fontId="8" fillId="0" borderId="0" xfId="0" applyFont="1" applyAlignment="1">
      <alignment horizontal="righ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arthexplorer.usg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
  <sheetViews>
    <sheetView tabSelected="1" workbookViewId="0">
      <selection activeCell="H3" sqref="H3"/>
    </sheetView>
  </sheetViews>
  <sheetFormatPr defaultRowHeight="13.8" x14ac:dyDescent="0.25"/>
  <sheetData>
    <row r="1" spans="1:6" ht="84" customHeight="1" x14ac:dyDescent="0.25">
      <c r="A1" s="1" t="s">
        <v>56</v>
      </c>
      <c r="B1" s="1"/>
      <c r="C1" s="1"/>
      <c r="D1" s="1"/>
      <c r="E1" s="1"/>
      <c r="F1" s="1"/>
    </row>
  </sheetData>
  <mergeCells count="1">
    <mergeCell ref="A1:F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4FA1-8E19-4CD9-ABEE-11F50C398673}">
  <dimension ref="A1:V63"/>
  <sheetViews>
    <sheetView zoomScale="85" zoomScaleNormal="85" workbookViewId="0"/>
  </sheetViews>
  <sheetFormatPr defaultRowHeight="13.8" x14ac:dyDescent="0.25"/>
  <sheetData>
    <row r="1" spans="1:22" x14ac:dyDescent="0.25">
      <c r="A1" s="3" t="s">
        <v>2</v>
      </c>
      <c r="B1" s="4"/>
      <c r="C1" s="4"/>
      <c r="D1" s="4"/>
      <c r="E1" s="3" t="s">
        <v>6</v>
      </c>
      <c r="F1" s="4"/>
      <c r="G1" s="4"/>
      <c r="H1" s="4"/>
      <c r="I1" s="4"/>
      <c r="J1" s="4"/>
      <c r="K1" s="3" t="s">
        <v>11</v>
      </c>
      <c r="L1" s="4"/>
      <c r="M1" s="4"/>
      <c r="N1" s="4"/>
      <c r="O1" s="4"/>
      <c r="P1" s="4"/>
      <c r="Q1" s="4"/>
      <c r="R1" s="4"/>
      <c r="S1" s="4"/>
      <c r="T1" s="4"/>
      <c r="U1" s="4"/>
      <c r="V1" s="4"/>
    </row>
    <row r="2" spans="1:22" x14ac:dyDescent="0.25">
      <c r="A2" s="4" t="s">
        <v>5</v>
      </c>
      <c r="B2" s="4"/>
      <c r="C2" s="4"/>
      <c r="D2" s="4"/>
      <c r="E2" s="4" t="s">
        <v>7</v>
      </c>
      <c r="F2" s="4" t="s">
        <v>8</v>
      </c>
      <c r="G2" s="4" t="s">
        <v>10</v>
      </c>
      <c r="H2" s="4" t="s">
        <v>7</v>
      </c>
      <c r="I2" s="4" t="s">
        <v>9</v>
      </c>
      <c r="J2" s="4" t="s">
        <v>10</v>
      </c>
      <c r="K2" s="4" t="s">
        <v>26</v>
      </c>
      <c r="L2" s="4"/>
      <c r="M2" s="4"/>
      <c r="N2" s="4"/>
      <c r="O2" s="4"/>
      <c r="P2" s="4"/>
      <c r="Q2" s="4"/>
      <c r="R2" s="4"/>
      <c r="S2" s="4"/>
      <c r="T2" s="4"/>
      <c r="U2" s="4"/>
      <c r="V2" s="4"/>
    </row>
    <row r="3" spans="1:22" ht="16.8" x14ac:dyDescent="0.25">
      <c r="A3" s="4" t="s">
        <v>1</v>
      </c>
      <c r="B3" s="4"/>
      <c r="C3" s="4"/>
      <c r="D3" s="4"/>
      <c r="E3" s="4"/>
      <c r="F3" s="4" t="s">
        <v>53</v>
      </c>
      <c r="G3" s="4"/>
      <c r="H3" s="4"/>
      <c r="I3" s="4" t="s">
        <v>54</v>
      </c>
      <c r="J3" s="4"/>
      <c r="K3" s="4" t="s">
        <v>12</v>
      </c>
      <c r="L3" s="4" t="s">
        <v>13</v>
      </c>
      <c r="M3" s="4" t="s">
        <v>14</v>
      </c>
      <c r="N3" s="4" t="s">
        <v>15</v>
      </c>
      <c r="O3" s="4" t="s">
        <v>16</v>
      </c>
      <c r="P3" s="4" t="s">
        <v>17</v>
      </c>
      <c r="Q3" s="4" t="s">
        <v>18</v>
      </c>
      <c r="R3" s="4" t="s">
        <v>19</v>
      </c>
      <c r="S3" s="4" t="s">
        <v>20</v>
      </c>
      <c r="T3" s="4" t="s">
        <v>21</v>
      </c>
      <c r="U3" s="4" t="s">
        <v>22</v>
      </c>
      <c r="V3" s="4" t="s">
        <v>23</v>
      </c>
    </row>
    <row r="4" spans="1:22" x14ac:dyDescent="0.25">
      <c r="A4" s="4" t="s">
        <v>3</v>
      </c>
      <c r="B4" s="4"/>
      <c r="C4" s="4"/>
      <c r="D4" s="4"/>
      <c r="E4" s="4">
        <v>71.64</v>
      </c>
      <c r="F4" s="4">
        <v>2.4809999999999999</v>
      </c>
      <c r="G4" s="4">
        <v>0.70004</v>
      </c>
      <c r="H4" s="4">
        <v>70.753600000000006</v>
      </c>
      <c r="I4" s="4">
        <v>51.091990000000003</v>
      </c>
      <c r="J4" s="4">
        <v>5.59321</v>
      </c>
      <c r="K4" s="4" t="s">
        <v>25</v>
      </c>
      <c r="L4" s="4" t="s">
        <v>24</v>
      </c>
      <c r="M4" s="4"/>
      <c r="N4" s="4"/>
      <c r="O4" s="4"/>
      <c r="P4" s="4"/>
      <c r="Q4" s="4"/>
      <c r="R4" s="4"/>
      <c r="S4" s="4"/>
      <c r="T4" s="4"/>
      <c r="U4" s="4"/>
      <c r="V4" s="4"/>
    </row>
    <row r="5" spans="1:22" x14ac:dyDescent="0.25">
      <c r="A5" s="2" t="s">
        <v>4</v>
      </c>
      <c r="B5" s="4"/>
      <c r="C5" s="4"/>
      <c r="D5" s="4"/>
      <c r="E5" s="4">
        <v>72.103099999999998</v>
      </c>
      <c r="F5" s="4">
        <v>1.8852199999999999</v>
      </c>
      <c r="G5" s="4">
        <v>0.24041000000000001</v>
      </c>
      <c r="H5" s="4">
        <v>71.64</v>
      </c>
      <c r="I5" s="4">
        <v>12.315</v>
      </c>
      <c r="J5" s="4">
        <v>5.1571100000000003</v>
      </c>
      <c r="K5" s="4">
        <v>23.272400000000001</v>
      </c>
      <c r="L5" s="4">
        <v>7.3</v>
      </c>
      <c r="M5" s="4">
        <v>122.90625</v>
      </c>
      <c r="N5" s="4">
        <v>4.0877100000000004</v>
      </c>
      <c r="O5" s="4">
        <v>0.26774999999999999</v>
      </c>
      <c r="P5" s="4">
        <v>1.4332499999999999</v>
      </c>
      <c r="Q5" s="4">
        <v>0.47</v>
      </c>
      <c r="R5" s="4">
        <v>1.6118399999999999</v>
      </c>
      <c r="S5" s="4">
        <v>6.7330000000000001E-2</v>
      </c>
      <c r="T5" s="4">
        <v>3.69</v>
      </c>
      <c r="U5" s="4">
        <v>0.78717000000000004</v>
      </c>
      <c r="V5" s="4">
        <v>7.8280000000000002E-2</v>
      </c>
    </row>
    <row r="6" spans="1:22" x14ac:dyDescent="0.25">
      <c r="A6" s="4" t="s">
        <v>27</v>
      </c>
      <c r="B6" s="4"/>
      <c r="C6" s="4"/>
      <c r="D6" s="4"/>
      <c r="E6" s="4">
        <v>73.2</v>
      </c>
      <c r="F6" s="4">
        <v>2.125</v>
      </c>
      <c r="G6" s="4">
        <v>0.33234000000000002</v>
      </c>
      <c r="H6" s="4">
        <v>72.103099999999998</v>
      </c>
      <c r="I6" s="4">
        <v>25.646750000000001</v>
      </c>
      <c r="J6" s="4">
        <v>3.5551499999999998</v>
      </c>
      <c r="K6" s="4">
        <v>48.349809999999998</v>
      </c>
      <c r="L6" s="4">
        <v>20.495999999999999</v>
      </c>
      <c r="M6" s="4">
        <v>77.309669999999997</v>
      </c>
      <c r="N6" s="4">
        <v>3.5101</v>
      </c>
      <c r="O6" s="4">
        <v>1.30985</v>
      </c>
      <c r="P6" s="4">
        <v>2.3357999999999999</v>
      </c>
      <c r="Q6" s="4">
        <v>0.98348000000000002</v>
      </c>
      <c r="R6" s="4">
        <v>0.83160000000000001</v>
      </c>
      <c r="S6" s="4">
        <v>0.68933</v>
      </c>
      <c r="T6" s="4">
        <v>1.9400999999999999</v>
      </c>
      <c r="U6" s="4">
        <v>2.03444</v>
      </c>
      <c r="V6" s="4">
        <v>0.99553999999999998</v>
      </c>
    </row>
    <row r="7" spans="1:22" x14ac:dyDescent="0.25">
      <c r="A7" s="4"/>
      <c r="B7" s="4"/>
      <c r="C7" s="4"/>
      <c r="D7" s="4"/>
      <c r="E7" s="4">
        <v>74.085179999999994</v>
      </c>
      <c r="F7" s="4">
        <v>2.3452600000000001</v>
      </c>
      <c r="G7" s="4">
        <v>0.44547999999999999</v>
      </c>
      <c r="H7" s="4">
        <v>73.085179999999994</v>
      </c>
      <c r="I7" s="4">
        <v>58.97</v>
      </c>
      <c r="J7" s="4">
        <v>16.149509999999999</v>
      </c>
      <c r="K7" s="4">
        <v>67.809049999999999</v>
      </c>
      <c r="L7" s="4">
        <v>26.5</v>
      </c>
      <c r="M7" s="4">
        <v>86.15643</v>
      </c>
      <c r="N7" s="4">
        <v>2.24952</v>
      </c>
      <c r="O7" s="4">
        <v>0.58465999999999996</v>
      </c>
      <c r="P7" s="4">
        <v>1.2631699999999999</v>
      </c>
      <c r="Q7" s="4">
        <v>9.1196199999999994</v>
      </c>
      <c r="R7" s="4">
        <v>3.46</v>
      </c>
      <c r="S7" s="4">
        <v>1.21088</v>
      </c>
      <c r="T7" s="4">
        <v>2.00787</v>
      </c>
      <c r="U7" s="4">
        <v>2.8279700000000001</v>
      </c>
      <c r="V7" s="4">
        <v>1.6000799999999999</v>
      </c>
    </row>
    <row r="8" spans="1:22" x14ac:dyDescent="0.25">
      <c r="A8" s="4"/>
      <c r="B8" s="4"/>
      <c r="C8" s="4"/>
      <c r="D8" s="4"/>
      <c r="E8" s="4">
        <v>74.736500000000007</v>
      </c>
      <c r="F8" s="4">
        <v>2.1850000000000001</v>
      </c>
      <c r="G8" s="4">
        <v>0.62932999999999995</v>
      </c>
      <c r="H8" s="4">
        <v>74.089870000000005</v>
      </c>
      <c r="I8" s="4">
        <v>26.744150000000001</v>
      </c>
      <c r="J8" s="4">
        <v>10.38963</v>
      </c>
      <c r="K8" s="4">
        <v>30.553519999999999</v>
      </c>
      <c r="L8" s="4">
        <v>31.35</v>
      </c>
      <c r="M8" s="4">
        <v>35.649540000000002</v>
      </c>
      <c r="N8" s="4">
        <v>10.185</v>
      </c>
      <c r="O8" s="4">
        <v>7.5983999999999998</v>
      </c>
      <c r="P8" s="4">
        <v>0.78678999999999999</v>
      </c>
      <c r="Q8" s="4">
        <v>10.854900000000001</v>
      </c>
      <c r="R8" s="4">
        <v>0.31372</v>
      </c>
      <c r="S8" s="4">
        <v>3.0050599999999998</v>
      </c>
      <c r="T8" s="4">
        <v>6.0650399999999998</v>
      </c>
      <c r="U8" s="4">
        <v>5.09823</v>
      </c>
      <c r="V8" s="4">
        <v>2.0602999999999998</v>
      </c>
    </row>
    <row r="9" spans="1:22" x14ac:dyDescent="0.25">
      <c r="A9" s="4"/>
      <c r="B9" s="4"/>
      <c r="C9" s="4"/>
      <c r="D9" s="4"/>
      <c r="E9" s="4">
        <v>75.912629999999993</v>
      </c>
      <c r="F9" s="4">
        <v>3.496</v>
      </c>
      <c r="G9" s="4">
        <v>1.414E-2</v>
      </c>
      <c r="H9" s="4">
        <v>74.736500000000007</v>
      </c>
      <c r="I9" s="4">
        <v>56.25</v>
      </c>
      <c r="J9" s="4">
        <v>14.34384</v>
      </c>
      <c r="K9" s="4">
        <v>3.6539999999999999</v>
      </c>
      <c r="L9" s="4">
        <v>16.062200000000001</v>
      </c>
      <c r="M9" s="4">
        <v>23.912369999999999</v>
      </c>
      <c r="N9" s="4">
        <v>3.69</v>
      </c>
      <c r="O9" s="4">
        <v>6.7298</v>
      </c>
      <c r="P9" s="4">
        <v>1.4780599999999999</v>
      </c>
      <c r="Q9" s="4">
        <v>25.092220000000001</v>
      </c>
      <c r="R9" s="4">
        <v>0.47</v>
      </c>
      <c r="S9" s="4">
        <v>11.14157</v>
      </c>
      <c r="T9" s="4">
        <v>3.2751399999999999</v>
      </c>
      <c r="U9" s="4">
        <v>2.875</v>
      </c>
      <c r="V9" s="4">
        <v>3.3096399999999999</v>
      </c>
    </row>
    <row r="10" spans="1:22" x14ac:dyDescent="0.25">
      <c r="A10" s="4"/>
      <c r="B10" s="4"/>
      <c r="C10" s="4"/>
      <c r="D10" s="4"/>
      <c r="E10" s="4">
        <v>76.100449999999995</v>
      </c>
      <c r="F10" s="4">
        <v>3.05</v>
      </c>
      <c r="G10" s="4">
        <v>0.48082999999999998</v>
      </c>
      <c r="H10" s="4">
        <v>75.312629999999999</v>
      </c>
      <c r="I10" s="4">
        <v>22.11375</v>
      </c>
      <c r="J10" s="4">
        <v>7.51</v>
      </c>
      <c r="K10" s="4">
        <v>49.17</v>
      </c>
      <c r="L10" s="4">
        <v>7.3</v>
      </c>
      <c r="M10" s="4">
        <v>26.280439999999999</v>
      </c>
      <c r="N10" s="4">
        <v>4.09</v>
      </c>
      <c r="O10" s="4">
        <v>7.7952000000000004</v>
      </c>
      <c r="P10" s="4">
        <v>0.65437000000000001</v>
      </c>
      <c r="Q10" s="4">
        <v>0.57599999999999996</v>
      </c>
      <c r="R10" s="4">
        <v>0.98348000000000002</v>
      </c>
      <c r="S10" s="4">
        <v>13.76755</v>
      </c>
      <c r="T10" s="4">
        <v>6.2180999999999997</v>
      </c>
      <c r="U10" s="4">
        <v>5.0412499999999998</v>
      </c>
      <c r="V10" s="4">
        <v>4.4372600000000002</v>
      </c>
    </row>
    <row r="11" spans="1:22" x14ac:dyDescent="0.25">
      <c r="A11" s="4"/>
      <c r="B11" s="4"/>
      <c r="C11" s="4"/>
      <c r="D11" s="4"/>
      <c r="E11" s="4">
        <v>76.425719999999998</v>
      </c>
      <c r="F11" s="4">
        <v>3.5310000000000001</v>
      </c>
      <c r="G11" s="4">
        <v>0.10607</v>
      </c>
      <c r="H11" s="4">
        <v>75.963189999999997</v>
      </c>
      <c r="I11" s="4">
        <v>5.25</v>
      </c>
      <c r="J11" s="4">
        <v>1.73736</v>
      </c>
      <c r="K11" s="4">
        <v>36.89</v>
      </c>
      <c r="L11" s="4">
        <v>12.4</v>
      </c>
      <c r="M11" s="4">
        <v>22.33137</v>
      </c>
      <c r="N11" s="4">
        <v>7.69</v>
      </c>
      <c r="O11" s="4">
        <v>20.098400000000002</v>
      </c>
      <c r="P11" s="4">
        <v>0.57401000000000002</v>
      </c>
      <c r="Q11" s="4">
        <v>3.09</v>
      </c>
      <c r="R11" s="4">
        <v>9.1196199999999994</v>
      </c>
      <c r="S11" s="4">
        <v>10.490919999999999</v>
      </c>
      <c r="T11" s="4">
        <v>8.8098399999999994</v>
      </c>
      <c r="U11" s="4">
        <v>8.8297000000000008</v>
      </c>
      <c r="V11" s="4">
        <v>5.3839999999999999E-2</v>
      </c>
    </row>
    <row r="12" spans="1:22" x14ac:dyDescent="0.25">
      <c r="A12" s="4"/>
      <c r="B12" s="4"/>
      <c r="C12" s="4"/>
      <c r="D12" s="4"/>
      <c r="E12" s="4">
        <v>76.88073</v>
      </c>
      <c r="F12" s="4">
        <v>2.1560000000000001</v>
      </c>
      <c r="G12" s="4">
        <v>0.33234000000000002</v>
      </c>
      <c r="H12" s="4">
        <v>76.580870000000004</v>
      </c>
      <c r="I12" s="4">
        <v>10.95</v>
      </c>
      <c r="J12" s="4">
        <v>5.4397700000000002</v>
      </c>
      <c r="K12" s="4">
        <v>9.56</v>
      </c>
      <c r="L12" s="4">
        <v>2.2982399999999998</v>
      </c>
      <c r="M12" s="4">
        <v>23.934270000000001</v>
      </c>
      <c r="N12" s="4">
        <v>5.26</v>
      </c>
      <c r="O12" s="4">
        <v>25.544</v>
      </c>
      <c r="P12" s="4">
        <v>0.60699000000000003</v>
      </c>
      <c r="Q12" s="4">
        <v>2.36</v>
      </c>
      <c r="R12" s="4">
        <v>0.92500000000000004</v>
      </c>
      <c r="S12" s="4">
        <v>12.67094</v>
      </c>
      <c r="T12" s="4">
        <v>17.17944</v>
      </c>
      <c r="U12" s="4">
        <v>13.5745</v>
      </c>
      <c r="V12" s="4">
        <v>0.52815999999999996</v>
      </c>
    </row>
    <row r="13" spans="1:22" x14ac:dyDescent="0.25">
      <c r="A13" s="4"/>
      <c r="B13" s="4"/>
      <c r="C13" s="4"/>
      <c r="D13" s="4"/>
      <c r="E13" s="4">
        <v>77.280869999999993</v>
      </c>
      <c r="F13" s="4">
        <v>3.2556600000000002</v>
      </c>
      <c r="G13" s="4">
        <v>9.1920000000000002E-2</v>
      </c>
      <c r="H13" s="4">
        <v>77.496020000000001</v>
      </c>
      <c r="I13" s="4">
        <v>2.35</v>
      </c>
      <c r="J13" s="4">
        <v>0.36847999999999997</v>
      </c>
      <c r="K13" s="4">
        <v>2.41</v>
      </c>
      <c r="L13" s="4">
        <v>1.6178900000000001</v>
      </c>
      <c r="M13" s="4">
        <v>31.18432</v>
      </c>
      <c r="N13" s="4">
        <v>0.98</v>
      </c>
      <c r="O13" s="4">
        <v>10.0892</v>
      </c>
      <c r="P13" s="4">
        <v>0.54400000000000004</v>
      </c>
      <c r="Q13" s="4">
        <v>3.02</v>
      </c>
      <c r="R13" s="4">
        <v>0.21099999999999999</v>
      </c>
      <c r="S13" s="4">
        <v>21.593879999999999</v>
      </c>
      <c r="T13" s="4">
        <v>24.959949999999999</v>
      </c>
      <c r="U13" s="4">
        <v>24.96</v>
      </c>
      <c r="V13" s="4">
        <v>0.45</v>
      </c>
    </row>
    <row r="14" spans="1:22" x14ac:dyDescent="0.25">
      <c r="A14" s="4"/>
      <c r="B14" s="4"/>
      <c r="C14" s="4"/>
      <c r="D14" s="4"/>
      <c r="E14" s="4">
        <v>77.696020000000004</v>
      </c>
      <c r="F14" s="4">
        <v>3.1063800000000001</v>
      </c>
      <c r="G14" s="4">
        <v>0.27577000000000002</v>
      </c>
      <c r="H14" s="4">
        <v>78.784610000000001</v>
      </c>
      <c r="I14" s="4">
        <v>7.3388999999999998</v>
      </c>
      <c r="J14" s="4">
        <v>2.7587700000000002</v>
      </c>
      <c r="K14" s="4">
        <v>7.85</v>
      </c>
      <c r="L14" s="4">
        <v>2.0299999999999998</v>
      </c>
      <c r="M14" s="4">
        <v>16.817530000000001</v>
      </c>
      <c r="N14" s="4">
        <v>6.99</v>
      </c>
      <c r="O14" s="4">
        <v>17.463999999999999</v>
      </c>
      <c r="P14" s="4">
        <v>0.31</v>
      </c>
      <c r="Q14" s="4">
        <v>1.03</v>
      </c>
      <c r="R14" s="4">
        <v>0.154</v>
      </c>
      <c r="S14" s="4">
        <v>34.770000000000003</v>
      </c>
      <c r="T14" s="4">
        <v>1.64724</v>
      </c>
      <c r="U14" s="4">
        <v>17.824269999999999</v>
      </c>
      <c r="V14" s="4">
        <v>0.86</v>
      </c>
    </row>
    <row r="15" spans="1:22" x14ac:dyDescent="0.25">
      <c r="A15" s="4"/>
      <c r="B15" s="4"/>
      <c r="C15" s="4"/>
      <c r="D15" s="4"/>
      <c r="E15" s="4">
        <v>78.784610000000001</v>
      </c>
      <c r="F15" s="4">
        <v>3.2566199999999998</v>
      </c>
      <c r="G15" s="4">
        <v>0.4879</v>
      </c>
      <c r="H15" s="4">
        <v>79.303169999999994</v>
      </c>
      <c r="I15" s="4">
        <v>6.1783999999999999</v>
      </c>
      <c r="J15" s="4">
        <v>2.5284</v>
      </c>
      <c r="K15" s="4">
        <v>19.68</v>
      </c>
      <c r="L15" s="4">
        <v>3.53</v>
      </c>
      <c r="M15" s="4">
        <v>80.14179</v>
      </c>
      <c r="N15" s="4">
        <v>4.3150000000000004</v>
      </c>
      <c r="O15" s="4">
        <v>9.3346999999999998</v>
      </c>
      <c r="P15" s="4">
        <v>0.2</v>
      </c>
      <c r="Q15" s="4">
        <v>8.4559999999999995</v>
      </c>
      <c r="R15" s="4">
        <v>0.88300000000000001</v>
      </c>
      <c r="S15" s="4">
        <v>9.6199999999999992</v>
      </c>
      <c r="T15" s="4">
        <v>3.52</v>
      </c>
      <c r="U15" s="4">
        <v>2.2855099999999999</v>
      </c>
      <c r="V15" s="4">
        <v>1.78</v>
      </c>
    </row>
    <row r="16" spans="1:22" x14ac:dyDescent="0.25">
      <c r="A16" s="4"/>
      <c r="B16" s="4"/>
      <c r="C16" s="4"/>
      <c r="D16" s="4"/>
      <c r="E16" s="4">
        <v>79.303169999999994</v>
      </c>
      <c r="F16" s="4">
        <v>4.2535999999999996</v>
      </c>
      <c r="G16" s="4">
        <v>0.68589</v>
      </c>
      <c r="H16" s="4">
        <v>80.120930000000001</v>
      </c>
      <c r="I16" s="4">
        <v>2.35</v>
      </c>
      <c r="J16" s="4">
        <v>1.11016</v>
      </c>
      <c r="K16" s="4">
        <v>34.520000000000003</v>
      </c>
      <c r="L16" s="4">
        <v>19.7</v>
      </c>
      <c r="M16" s="4">
        <v>6.8142100000000001</v>
      </c>
      <c r="N16" s="4">
        <v>6.98</v>
      </c>
      <c r="O16" s="4">
        <v>7.9740000000000002</v>
      </c>
      <c r="P16" s="4">
        <v>0.4</v>
      </c>
      <c r="Q16" s="4">
        <v>6.351</v>
      </c>
      <c r="R16" s="4">
        <v>1.24</v>
      </c>
      <c r="S16" s="4">
        <v>3.42</v>
      </c>
      <c r="T16" s="4">
        <v>2.4300000000000002</v>
      </c>
      <c r="U16" s="4">
        <v>2.1386400000000001</v>
      </c>
      <c r="V16" s="4">
        <v>0.53</v>
      </c>
    </row>
    <row r="17" spans="1:22" x14ac:dyDescent="0.25">
      <c r="A17" s="4"/>
      <c r="B17" s="4"/>
      <c r="C17" s="4"/>
      <c r="D17" s="4"/>
      <c r="E17" s="4">
        <v>80.120930000000001</v>
      </c>
      <c r="F17" s="4">
        <v>3.1063800000000001</v>
      </c>
      <c r="G17" s="4">
        <v>0.60811000000000004</v>
      </c>
      <c r="H17" s="4">
        <v>80.789429999999996</v>
      </c>
      <c r="I17" s="4">
        <v>0.45</v>
      </c>
      <c r="J17" s="4">
        <v>0.20222999999999999</v>
      </c>
      <c r="K17" s="4">
        <v>39.869999999999997</v>
      </c>
      <c r="L17" s="4">
        <v>48</v>
      </c>
      <c r="M17" s="4">
        <v>1.7247300000000001</v>
      </c>
      <c r="N17" s="4">
        <v>7.46</v>
      </c>
      <c r="O17" s="4">
        <v>5.7679</v>
      </c>
      <c r="P17" s="4">
        <v>1.32</v>
      </c>
      <c r="Q17" s="4">
        <v>5.2409999999999997</v>
      </c>
      <c r="R17" s="4">
        <v>3.17</v>
      </c>
      <c r="S17" s="4">
        <v>9.52</v>
      </c>
      <c r="T17" s="4">
        <v>1.86</v>
      </c>
      <c r="U17" s="4">
        <v>2.367</v>
      </c>
      <c r="V17" s="4">
        <v>5.84</v>
      </c>
    </row>
    <row r="18" spans="1:22" x14ac:dyDescent="0.25">
      <c r="A18" s="4"/>
      <c r="B18" s="4"/>
      <c r="C18" s="4"/>
      <c r="D18" s="4"/>
      <c r="E18" s="4">
        <v>80.789429999999996</v>
      </c>
      <c r="F18" s="4">
        <v>3.1850000000000001</v>
      </c>
      <c r="G18" s="4">
        <v>0.38890999999999998</v>
      </c>
      <c r="H18" s="4">
        <v>82.157669999999996</v>
      </c>
      <c r="I18" s="4">
        <v>2.29</v>
      </c>
      <c r="J18" s="4">
        <v>0.35214000000000001</v>
      </c>
      <c r="K18" s="4">
        <v>10.35</v>
      </c>
      <c r="L18" s="4">
        <v>11.1</v>
      </c>
      <c r="M18" s="4">
        <v>44.419800000000002</v>
      </c>
      <c r="N18" s="4">
        <v>0.52</v>
      </c>
      <c r="O18" s="4">
        <v>6.52</v>
      </c>
      <c r="P18" s="4">
        <v>0.5</v>
      </c>
      <c r="Q18" s="4">
        <v>2.5099999999999998</v>
      </c>
      <c r="R18" s="4">
        <v>2.27</v>
      </c>
      <c r="S18" s="4">
        <v>8.4700000000000006</v>
      </c>
      <c r="T18" s="4">
        <v>7.52</v>
      </c>
      <c r="U18" s="4">
        <v>1.5011000000000001</v>
      </c>
      <c r="V18" s="4">
        <v>7.12</v>
      </c>
    </row>
    <row r="19" spans="1:22" x14ac:dyDescent="0.25">
      <c r="A19" s="4"/>
      <c r="B19" s="4"/>
      <c r="C19" s="4"/>
      <c r="D19" s="4"/>
      <c r="E19" s="4">
        <v>81.536000000000001</v>
      </c>
      <c r="F19" s="4">
        <v>4.5670000000000002</v>
      </c>
      <c r="G19" s="4">
        <v>0.36770000000000003</v>
      </c>
      <c r="H19" s="4">
        <v>84.308440000000004</v>
      </c>
      <c r="I19" s="4">
        <v>0.85</v>
      </c>
      <c r="J19" s="4">
        <v>0.28709000000000001</v>
      </c>
      <c r="K19" s="4">
        <v>20.96</v>
      </c>
      <c r="L19" s="4">
        <v>30.4</v>
      </c>
      <c r="M19" s="4">
        <v>0.23651</v>
      </c>
      <c r="N19" s="4">
        <v>0.39</v>
      </c>
      <c r="O19" s="4">
        <v>6.73</v>
      </c>
      <c r="P19" s="4">
        <v>0.7</v>
      </c>
      <c r="Q19" s="4">
        <v>3.46</v>
      </c>
      <c r="R19" s="4">
        <v>0.43</v>
      </c>
      <c r="S19" s="4">
        <v>10.23</v>
      </c>
      <c r="T19" s="4">
        <v>0.94</v>
      </c>
      <c r="U19" s="4">
        <v>3.3708</v>
      </c>
      <c r="V19" s="4">
        <v>6.53</v>
      </c>
    </row>
    <row r="20" spans="1:22" x14ac:dyDescent="0.25">
      <c r="A20" s="4"/>
      <c r="B20" s="4"/>
      <c r="C20" s="4"/>
      <c r="D20" s="4"/>
      <c r="E20" s="4">
        <v>82.157669999999996</v>
      </c>
      <c r="F20" s="4">
        <v>5.4148500000000004</v>
      </c>
      <c r="G20" s="4">
        <v>0.11314</v>
      </c>
      <c r="H20" s="4">
        <v>86.76</v>
      </c>
      <c r="I20" s="4">
        <v>0.54</v>
      </c>
      <c r="J20" s="4">
        <v>0.18314</v>
      </c>
      <c r="K20" s="4">
        <v>17.309999999999999</v>
      </c>
      <c r="L20" s="4">
        <v>37.4</v>
      </c>
      <c r="M20" s="4">
        <v>0.33467000000000002</v>
      </c>
      <c r="N20" s="4">
        <v>4.8499999999999996</v>
      </c>
      <c r="O20" s="4">
        <v>8.9499999999999993</v>
      </c>
      <c r="P20" s="4">
        <v>0.31</v>
      </c>
      <c r="Q20" s="4">
        <v>7.81</v>
      </c>
      <c r="R20" s="4">
        <v>0.46</v>
      </c>
      <c r="S20" s="4">
        <v>11.28</v>
      </c>
      <c r="T20" s="4">
        <v>3.56</v>
      </c>
      <c r="U20" s="4">
        <v>4.3570799999999998</v>
      </c>
      <c r="V20" s="4">
        <v>7.35</v>
      </c>
    </row>
    <row r="21" spans="1:22" x14ac:dyDescent="0.25">
      <c r="A21" s="4"/>
      <c r="B21" s="4"/>
      <c r="C21" s="4"/>
      <c r="D21" s="4"/>
      <c r="E21" s="4">
        <v>83.025000000000006</v>
      </c>
      <c r="F21" s="4">
        <v>4.0129999999999999</v>
      </c>
      <c r="G21" s="4">
        <v>0.46668999999999999</v>
      </c>
      <c r="H21" s="4">
        <v>87.54</v>
      </c>
      <c r="I21" s="4">
        <v>0.31</v>
      </c>
      <c r="J21" s="4">
        <v>0.20930000000000001</v>
      </c>
      <c r="K21" s="4">
        <v>8.25</v>
      </c>
      <c r="L21" s="4">
        <v>18.5</v>
      </c>
      <c r="M21" s="4">
        <v>2.4913400000000001</v>
      </c>
      <c r="N21" s="4">
        <v>2.67</v>
      </c>
      <c r="O21" s="4">
        <v>10.210000000000001</v>
      </c>
      <c r="P21" s="4">
        <v>0.46</v>
      </c>
      <c r="Q21" s="4">
        <v>10.199999999999999</v>
      </c>
      <c r="R21" s="4">
        <v>0.52</v>
      </c>
      <c r="S21" s="4">
        <v>17.8</v>
      </c>
      <c r="T21" s="4">
        <v>3.78</v>
      </c>
      <c r="U21" s="4">
        <v>9.7754999999999992</v>
      </c>
      <c r="V21" s="4">
        <v>7.89</v>
      </c>
    </row>
    <row r="22" spans="1:22" x14ac:dyDescent="0.25">
      <c r="A22" s="4"/>
      <c r="B22" s="4"/>
      <c r="C22" s="4"/>
      <c r="D22" s="4"/>
      <c r="E22" s="4">
        <v>83.724999999999994</v>
      </c>
      <c r="F22" s="4">
        <v>4.3449999999999998</v>
      </c>
      <c r="G22" s="4">
        <v>0.64346999999999999</v>
      </c>
      <c r="H22" s="4">
        <v>88.155079999999998</v>
      </c>
      <c r="I22" s="4">
        <v>1.9710000000000001</v>
      </c>
      <c r="J22" s="4">
        <v>0.19162999999999999</v>
      </c>
      <c r="K22" s="4">
        <v>30.32</v>
      </c>
      <c r="L22" s="4">
        <v>16.37</v>
      </c>
      <c r="M22" s="4">
        <v>2.9268999999999998</v>
      </c>
      <c r="N22" s="4">
        <v>1.95</v>
      </c>
      <c r="O22" s="4">
        <v>15.3</v>
      </c>
      <c r="P22" s="4">
        <v>0.33</v>
      </c>
      <c r="Q22" s="4">
        <v>1.35</v>
      </c>
      <c r="R22" s="4">
        <v>0.19</v>
      </c>
      <c r="S22" s="4">
        <v>7.42</v>
      </c>
      <c r="T22" s="4">
        <v>0.91</v>
      </c>
      <c r="U22" s="4">
        <v>5.7043799999999996</v>
      </c>
      <c r="V22" s="4">
        <v>2.35</v>
      </c>
    </row>
    <row r="23" spans="1:22" x14ac:dyDescent="0.25">
      <c r="A23" s="4"/>
      <c r="B23" s="4"/>
      <c r="C23" s="4"/>
      <c r="D23" s="4"/>
      <c r="E23" s="4">
        <v>84.308440000000004</v>
      </c>
      <c r="F23" s="4">
        <v>2.7480000000000002</v>
      </c>
      <c r="G23" s="4">
        <v>0.49497000000000002</v>
      </c>
      <c r="H23" s="4">
        <v>88.951880000000003</v>
      </c>
      <c r="I23" s="4">
        <v>0.82299999999999995</v>
      </c>
      <c r="J23" s="4">
        <v>0.23122000000000001</v>
      </c>
      <c r="K23" s="4">
        <v>31.96</v>
      </c>
      <c r="L23" s="4">
        <v>15.23</v>
      </c>
      <c r="M23" s="4">
        <v>45.32</v>
      </c>
      <c r="N23" s="4">
        <v>2.15</v>
      </c>
      <c r="O23" s="4">
        <v>14.26</v>
      </c>
      <c r="P23" s="4">
        <v>0.19</v>
      </c>
      <c r="Q23" s="4">
        <v>7.96</v>
      </c>
      <c r="R23" s="4">
        <v>0.14000000000000001</v>
      </c>
      <c r="S23" s="4">
        <v>3.2</v>
      </c>
      <c r="T23" s="4">
        <v>0.46</v>
      </c>
      <c r="U23" s="4">
        <v>6.1992000000000003</v>
      </c>
      <c r="V23" s="4">
        <v>6.81</v>
      </c>
    </row>
    <row r="24" spans="1:22" x14ac:dyDescent="0.25">
      <c r="A24" s="4"/>
      <c r="B24" s="4"/>
      <c r="C24" s="4"/>
      <c r="D24" s="4"/>
      <c r="E24" s="4">
        <v>85.265000000000001</v>
      </c>
      <c r="F24" s="4">
        <v>4.8019999999999996</v>
      </c>
      <c r="G24" s="4">
        <v>0.56569000000000003</v>
      </c>
      <c r="H24" s="4">
        <v>89.826700000000002</v>
      </c>
      <c r="I24" s="4">
        <v>1.3149999999999999</v>
      </c>
      <c r="J24" s="4">
        <v>0.14001</v>
      </c>
      <c r="K24" s="4">
        <v>13.94</v>
      </c>
      <c r="L24" s="4">
        <v>18.91</v>
      </c>
      <c r="M24" s="4">
        <v>10.23</v>
      </c>
      <c r="N24" s="4">
        <v>2.3199999999999998</v>
      </c>
      <c r="O24" s="4">
        <v>17.61</v>
      </c>
      <c r="P24" s="4">
        <v>0.14000000000000001</v>
      </c>
      <c r="Q24" s="4">
        <v>8.25</v>
      </c>
      <c r="R24" s="4">
        <v>0.32</v>
      </c>
      <c r="S24" s="4">
        <v>5.69</v>
      </c>
      <c r="T24" s="4">
        <v>1.36</v>
      </c>
      <c r="U24" s="4">
        <v>24.96</v>
      </c>
      <c r="V24" s="4">
        <v>6.1</v>
      </c>
    </row>
    <row r="25" spans="1:22" x14ac:dyDescent="0.25">
      <c r="A25" s="4"/>
      <c r="B25" s="4"/>
      <c r="C25" s="4"/>
      <c r="D25" s="4"/>
      <c r="E25" s="4">
        <v>86.76</v>
      </c>
      <c r="F25" s="4">
        <v>4.2560000000000002</v>
      </c>
      <c r="G25" s="4">
        <v>0.41011999999999998</v>
      </c>
      <c r="H25" s="4">
        <v>90.924729999999997</v>
      </c>
      <c r="I25" s="4">
        <v>0.96499999999999997</v>
      </c>
      <c r="J25" s="4">
        <v>0.42709000000000003</v>
      </c>
      <c r="K25" s="4">
        <v>35.74</v>
      </c>
      <c r="L25" s="4">
        <v>31.26</v>
      </c>
      <c r="M25" s="4">
        <v>28.54</v>
      </c>
      <c r="N25" s="4">
        <v>4.83</v>
      </c>
      <c r="O25" s="4">
        <v>2.15</v>
      </c>
      <c r="P25" s="4">
        <v>0.82</v>
      </c>
      <c r="Q25" s="4">
        <v>7.36</v>
      </c>
      <c r="R25" s="4">
        <v>1.2</v>
      </c>
      <c r="S25" s="4">
        <v>7.85</v>
      </c>
      <c r="T25" s="4">
        <v>3.45</v>
      </c>
      <c r="U25" s="4">
        <v>10.38</v>
      </c>
      <c r="V25" s="4">
        <v>6.9</v>
      </c>
    </row>
    <row r="26" spans="1:22" x14ac:dyDescent="0.25">
      <c r="A26" s="4"/>
      <c r="B26" s="4"/>
      <c r="C26" s="4"/>
      <c r="D26" s="4"/>
      <c r="E26" s="4">
        <v>87.14</v>
      </c>
      <c r="F26" s="4">
        <v>5.2190000000000003</v>
      </c>
      <c r="G26" s="4">
        <v>0.14141999999999999</v>
      </c>
      <c r="H26" s="4">
        <v>91.926310000000001</v>
      </c>
      <c r="I26" s="4">
        <v>0.95</v>
      </c>
      <c r="J26" s="4">
        <v>6.293E-2</v>
      </c>
      <c r="K26" s="4">
        <v>21.32</v>
      </c>
      <c r="L26" s="4">
        <v>6.78</v>
      </c>
      <c r="M26" s="4">
        <v>60.49</v>
      </c>
      <c r="N26" s="4">
        <v>0.25</v>
      </c>
      <c r="O26" s="4">
        <v>2.39</v>
      </c>
      <c r="P26" s="4">
        <v>0.76</v>
      </c>
      <c r="Q26" s="4">
        <v>2.13</v>
      </c>
      <c r="R26" s="4">
        <v>0.28000000000000003</v>
      </c>
      <c r="S26" s="4">
        <v>12.13</v>
      </c>
      <c r="T26" s="4">
        <v>6.29</v>
      </c>
      <c r="U26" s="4">
        <v>25.9</v>
      </c>
      <c r="V26" s="4">
        <v>6.16</v>
      </c>
    </row>
    <row r="27" spans="1:22" x14ac:dyDescent="0.25">
      <c r="A27" s="4"/>
      <c r="B27" s="4"/>
      <c r="C27" s="4"/>
      <c r="D27" s="4"/>
      <c r="E27" s="4">
        <v>89.155079999999998</v>
      </c>
      <c r="F27" s="4">
        <v>0.33200000000000002</v>
      </c>
      <c r="G27" s="4">
        <v>0.51619000000000004</v>
      </c>
      <c r="H27" s="4">
        <v>92.534009999999995</v>
      </c>
      <c r="I27" s="4">
        <v>3.9140000000000001</v>
      </c>
      <c r="J27" s="4">
        <v>1.8688800000000001</v>
      </c>
      <c r="K27" s="4">
        <v>28.53</v>
      </c>
      <c r="L27" s="4">
        <v>25.31</v>
      </c>
      <c r="M27" s="4">
        <v>31.21</v>
      </c>
      <c r="N27" s="4">
        <v>1.89</v>
      </c>
      <c r="O27" s="4">
        <v>8.61</v>
      </c>
      <c r="P27" s="4">
        <v>0.36</v>
      </c>
      <c r="Q27" s="4">
        <v>1.46</v>
      </c>
      <c r="R27" s="4">
        <v>0.39</v>
      </c>
      <c r="S27" s="4">
        <v>14.3</v>
      </c>
      <c r="T27" s="4">
        <v>5.38</v>
      </c>
      <c r="U27" s="4">
        <v>24.81</v>
      </c>
      <c r="V27" s="4">
        <v>3.65</v>
      </c>
    </row>
    <row r="28" spans="1:22" x14ac:dyDescent="0.25">
      <c r="A28" s="4"/>
      <c r="B28" s="4"/>
      <c r="C28" s="4"/>
      <c r="D28" s="4"/>
      <c r="E28" s="4">
        <v>89.351879999999994</v>
      </c>
      <c r="F28" s="4">
        <v>0.95599999999999996</v>
      </c>
      <c r="G28" s="4">
        <v>0.62932999999999995</v>
      </c>
      <c r="H28" s="4">
        <v>93.141490000000005</v>
      </c>
      <c r="I28" s="4">
        <v>5.1689999999999996</v>
      </c>
      <c r="J28" s="4">
        <v>2.5629</v>
      </c>
      <c r="K28" s="4">
        <v>43.6</v>
      </c>
      <c r="L28" s="4">
        <v>27.52</v>
      </c>
      <c r="M28" s="4">
        <v>43.25</v>
      </c>
      <c r="N28" s="4">
        <v>2.5099999999999998</v>
      </c>
      <c r="O28" s="4">
        <v>4.6500000000000004</v>
      </c>
      <c r="P28" s="4">
        <v>0.47</v>
      </c>
      <c r="Q28" s="4">
        <v>0.39</v>
      </c>
      <c r="R28" s="4">
        <v>0.83</v>
      </c>
      <c r="S28" s="4">
        <v>11.2</v>
      </c>
      <c r="T28" s="4">
        <v>7.45</v>
      </c>
      <c r="U28" s="4">
        <v>7.73</v>
      </c>
      <c r="V28" s="4">
        <v>4.21</v>
      </c>
    </row>
    <row r="29" spans="1:22" x14ac:dyDescent="0.25">
      <c r="A29" s="4"/>
      <c r="B29" s="4"/>
      <c r="C29" s="4"/>
      <c r="D29" s="4"/>
      <c r="E29" s="4">
        <v>89.676760000000002</v>
      </c>
      <c r="F29" s="4">
        <v>2.448</v>
      </c>
      <c r="G29" s="4">
        <v>0.32527</v>
      </c>
      <c r="H29" s="4">
        <v>93.630439999999993</v>
      </c>
      <c r="I29" s="4">
        <v>7.6970000000000001</v>
      </c>
      <c r="J29" s="4">
        <v>3.5609899999999999</v>
      </c>
      <c r="K29" s="4">
        <v>11.32</v>
      </c>
      <c r="L29" s="4">
        <v>7.89</v>
      </c>
      <c r="M29" s="4">
        <v>12.38</v>
      </c>
      <c r="N29" s="4">
        <v>3.76</v>
      </c>
      <c r="O29" s="4">
        <v>1.98</v>
      </c>
      <c r="P29" s="4">
        <v>0.91</v>
      </c>
      <c r="Q29" s="4">
        <v>2.87</v>
      </c>
      <c r="R29" s="4">
        <v>0.28999999999999998</v>
      </c>
      <c r="S29" s="4">
        <v>4.2300000000000004</v>
      </c>
      <c r="T29" s="4">
        <v>1.36</v>
      </c>
      <c r="U29" s="4">
        <v>6.52</v>
      </c>
      <c r="V29" s="4">
        <v>11.14</v>
      </c>
    </row>
    <row r="30" spans="1:22" x14ac:dyDescent="0.25">
      <c r="A30" s="4"/>
      <c r="B30" s="4"/>
      <c r="C30" s="4"/>
      <c r="D30" s="4"/>
      <c r="E30" s="4">
        <v>89.826700000000002</v>
      </c>
      <c r="F30" s="4">
        <v>1.1240000000000001</v>
      </c>
      <c r="G30" s="4">
        <v>0.55154000000000003</v>
      </c>
      <c r="H30" s="4">
        <v>94.906530000000004</v>
      </c>
      <c r="I30" s="4">
        <v>4.24</v>
      </c>
      <c r="J30" s="4">
        <v>1.4585699999999999</v>
      </c>
      <c r="K30" s="4">
        <v>6.84</v>
      </c>
      <c r="L30" s="4">
        <v>16.53</v>
      </c>
      <c r="M30" s="4">
        <v>19.61</v>
      </c>
      <c r="N30" s="4">
        <v>1.34</v>
      </c>
      <c r="O30" s="4">
        <v>0.76</v>
      </c>
      <c r="P30" s="4">
        <v>0.24</v>
      </c>
      <c r="Q30" s="4">
        <v>1.96</v>
      </c>
      <c r="R30" s="4">
        <v>0.21</v>
      </c>
      <c r="S30" s="4">
        <v>0.32</v>
      </c>
      <c r="T30" s="4">
        <v>9.1999999999999993</v>
      </c>
      <c r="U30" s="4">
        <v>1.49</v>
      </c>
      <c r="V30" s="4">
        <v>7.97</v>
      </c>
    </row>
    <row r="31" spans="1:22" x14ac:dyDescent="0.25">
      <c r="A31" s="4"/>
      <c r="B31" s="4"/>
      <c r="C31" s="4"/>
      <c r="D31" s="4"/>
      <c r="E31" s="4">
        <v>90.239050000000006</v>
      </c>
      <c r="F31" s="4">
        <v>0.51900000000000002</v>
      </c>
      <c r="G31" s="4">
        <v>0.53739999999999999</v>
      </c>
      <c r="H31" s="4">
        <v>95.568709999999996</v>
      </c>
      <c r="I31" s="4">
        <v>6.8432700000000004</v>
      </c>
      <c r="J31" s="4">
        <v>1.06721</v>
      </c>
      <c r="K31" s="4">
        <v>7.96</v>
      </c>
      <c r="L31" s="4">
        <v>28.12</v>
      </c>
      <c r="M31" s="4">
        <v>10.25</v>
      </c>
      <c r="N31" s="4">
        <v>1.21</v>
      </c>
      <c r="O31" s="4">
        <v>5.69</v>
      </c>
      <c r="P31" s="4">
        <v>1.32</v>
      </c>
      <c r="Q31" s="4">
        <v>3.24</v>
      </c>
      <c r="R31" s="4">
        <v>1.32</v>
      </c>
      <c r="S31" s="4">
        <v>0.97</v>
      </c>
      <c r="T31" s="4">
        <v>0.37</v>
      </c>
      <c r="U31" s="4">
        <v>0.89</v>
      </c>
      <c r="V31" s="4">
        <v>15.67</v>
      </c>
    </row>
    <row r="32" spans="1:22" x14ac:dyDescent="0.25">
      <c r="A32" s="4"/>
      <c r="B32" s="4"/>
      <c r="C32" s="4"/>
      <c r="D32" s="4"/>
      <c r="E32" s="4">
        <v>90.924729999999997</v>
      </c>
      <c r="F32" s="4">
        <v>0.629</v>
      </c>
      <c r="G32" s="4">
        <v>0.70004</v>
      </c>
      <c r="H32" s="4">
        <v>96.196610000000007</v>
      </c>
      <c r="I32" s="4">
        <v>5.27</v>
      </c>
      <c r="J32" s="4">
        <v>2.9896500000000001</v>
      </c>
      <c r="K32" s="4"/>
      <c r="L32" s="4"/>
      <c r="M32" s="4"/>
      <c r="N32" s="4"/>
      <c r="O32" s="4"/>
      <c r="P32" s="4"/>
      <c r="Q32" s="4"/>
      <c r="R32" s="4"/>
      <c r="S32" s="4"/>
      <c r="T32" s="4"/>
      <c r="U32" s="4"/>
      <c r="V32" s="4"/>
    </row>
    <row r="33" spans="1:22" x14ac:dyDescent="0.25">
      <c r="A33" s="4"/>
      <c r="B33" s="4"/>
      <c r="C33" s="4"/>
      <c r="D33" s="4"/>
      <c r="E33" s="4">
        <v>91.239069999999998</v>
      </c>
      <c r="F33" s="4">
        <v>2.1379999999999999</v>
      </c>
      <c r="G33" s="4">
        <v>0.12021</v>
      </c>
      <c r="H33" s="4">
        <v>96.766819999999996</v>
      </c>
      <c r="I33" s="4">
        <v>10.244999999999999</v>
      </c>
      <c r="J33" s="4">
        <v>4.3776999999999999</v>
      </c>
      <c r="K33" s="4"/>
      <c r="L33" s="4"/>
      <c r="M33" s="4"/>
      <c r="N33" s="4"/>
      <c r="O33" s="4"/>
      <c r="P33" s="4"/>
      <c r="Q33" s="4"/>
      <c r="R33" s="4"/>
      <c r="S33" s="4"/>
      <c r="T33" s="4"/>
      <c r="U33" s="4"/>
      <c r="V33" s="4"/>
    </row>
    <row r="34" spans="1:22" x14ac:dyDescent="0.25">
      <c r="A34" s="4"/>
      <c r="B34" s="4"/>
      <c r="C34" s="4"/>
      <c r="D34" s="4"/>
      <c r="E34" s="4">
        <v>91.506550000000004</v>
      </c>
      <c r="F34" s="4">
        <v>0.85</v>
      </c>
      <c r="G34" s="4">
        <v>0.24041999999999999</v>
      </c>
      <c r="H34" s="4">
        <v>97.536879999999996</v>
      </c>
      <c r="I34" s="4">
        <v>13.09</v>
      </c>
      <c r="J34" s="4">
        <v>7.7668600000000003</v>
      </c>
      <c r="K34" s="4"/>
      <c r="L34" s="4"/>
      <c r="M34" s="4"/>
      <c r="N34" s="4"/>
      <c r="O34" s="4"/>
      <c r="P34" s="4"/>
      <c r="Q34" s="4"/>
      <c r="R34" s="4"/>
      <c r="S34" s="4"/>
      <c r="T34" s="4"/>
      <c r="U34" s="4"/>
      <c r="V34" s="4"/>
    </row>
    <row r="35" spans="1:22" x14ac:dyDescent="0.25">
      <c r="A35" s="4"/>
      <c r="B35" s="4"/>
      <c r="C35" s="4"/>
      <c r="D35" s="4"/>
      <c r="E35" s="4">
        <v>91.926310000000001</v>
      </c>
      <c r="F35" s="4">
        <v>0.8286</v>
      </c>
      <c r="G35" s="4">
        <v>9.1920000000000002E-2</v>
      </c>
      <c r="H35" s="4">
        <v>99.075220000000002</v>
      </c>
      <c r="I35" s="4">
        <v>4.5599999999999996</v>
      </c>
      <c r="J35" s="4">
        <v>1.3906000000000001</v>
      </c>
      <c r="K35" s="4"/>
      <c r="L35" s="4"/>
      <c r="M35" s="4"/>
      <c r="N35" s="4"/>
      <c r="O35" s="4"/>
      <c r="P35" s="4"/>
      <c r="Q35" s="4"/>
      <c r="R35" s="4"/>
      <c r="S35" s="4"/>
      <c r="T35" s="4"/>
      <c r="U35" s="4"/>
      <c r="V35" s="4"/>
    </row>
    <row r="36" spans="1:22" x14ac:dyDescent="0.25">
      <c r="A36" s="4"/>
      <c r="B36" s="4"/>
      <c r="C36" s="4"/>
      <c r="D36" s="4"/>
      <c r="E36" s="4">
        <v>92.234009999999998</v>
      </c>
      <c r="F36" s="4">
        <v>2.33</v>
      </c>
      <c r="G36" s="4">
        <v>0.57276000000000005</v>
      </c>
      <c r="H36" s="4">
        <v>100.1795</v>
      </c>
      <c r="I36" s="4">
        <v>14.131399999999999</v>
      </c>
      <c r="J36" s="4">
        <v>6.0312000000000001</v>
      </c>
      <c r="K36" s="4"/>
      <c r="L36" s="4"/>
      <c r="M36" s="4"/>
      <c r="N36" s="4"/>
      <c r="O36" s="4"/>
      <c r="P36" s="4"/>
      <c r="Q36" s="4"/>
      <c r="R36" s="4"/>
      <c r="S36" s="4"/>
      <c r="T36" s="4"/>
      <c r="U36" s="4"/>
      <c r="V36" s="4"/>
    </row>
    <row r="37" spans="1:22" x14ac:dyDescent="0.25">
      <c r="A37" s="4"/>
      <c r="B37" s="4"/>
      <c r="C37" s="4"/>
      <c r="D37" s="4"/>
      <c r="E37" s="4">
        <v>93.141490000000005</v>
      </c>
      <c r="F37" s="4">
        <v>2.1</v>
      </c>
      <c r="G37" s="4">
        <v>0.32527</v>
      </c>
      <c r="H37" s="4">
        <v>100.80427</v>
      </c>
      <c r="I37" s="4">
        <v>33.25</v>
      </c>
      <c r="J37" s="4">
        <v>13.49347</v>
      </c>
      <c r="K37" s="4"/>
      <c r="L37" s="4"/>
      <c r="M37" s="4"/>
      <c r="N37" s="4"/>
      <c r="O37" s="4"/>
      <c r="P37" s="4"/>
      <c r="Q37" s="4"/>
      <c r="R37" s="4"/>
      <c r="S37" s="4"/>
      <c r="T37" s="4"/>
      <c r="U37" s="4"/>
      <c r="V37" s="4"/>
    </row>
    <row r="38" spans="1:22" x14ac:dyDescent="0.25">
      <c r="A38" s="4"/>
      <c r="B38" s="4"/>
      <c r="C38" s="4"/>
      <c r="D38" s="4"/>
      <c r="E38" s="4">
        <v>93.169600000000003</v>
      </c>
      <c r="F38" s="4">
        <v>0.51200000000000001</v>
      </c>
      <c r="G38" s="4">
        <v>0.49497000000000002</v>
      </c>
      <c r="H38" s="4">
        <v>101.62896000000001</v>
      </c>
      <c r="I38" s="4">
        <v>19.971599999999999</v>
      </c>
      <c r="J38" s="4">
        <v>9.1560400000000008</v>
      </c>
      <c r="K38" s="4"/>
      <c r="L38" s="4"/>
      <c r="M38" s="4"/>
      <c r="N38" s="4"/>
      <c r="O38" s="4"/>
      <c r="P38" s="4"/>
      <c r="Q38" s="4"/>
      <c r="R38" s="4"/>
      <c r="S38" s="4"/>
      <c r="T38" s="4"/>
      <c r="U38" s="4"/>
      <c r="V38" s="4"/>
    </row>
    <row r="39" spans="1:22" x14ac:dyDescent="0.25">
      <c r="A39" s="4"/>
      <c r="B39" s="4"/>
      <c r="C39" s="4"/>
      <c r="D39" s="4"/>
      <c r="E39" s="4">
        <v>93.430440000000004</v>
      </c>
      <c r="F39" s="4">
        <v>3.26</v>
      </c>
      <c r="G39" s="4">
        <v>0.44547999999999999</v>
      </c>
      <c r="H39" s="4">
        <v>102.70981</v>
      </c>
      <c r="I39" s="4">
        <v>22.453099999999999</v>
      </c>
      <c r="J39" s="4">
        <v>11.43257</v>
      </c>
      <c r="K39" s="4"/>
      <c r="L39" s="4"/>
      <c r="M39" s="4"/>
      <c r="N39" s="4"/>
      <c r="O39" s="4"/>
      <c r="P39" s="4"/>
      <c r="Q39" s="4"/>
      <c r="R39" s="4"/>
      <c r="S39" s="4"/>
      <c r="T39" s="4"/>
      <c r="U39" s="4"/>
      <c r="V39" s="4"/>
    </row>
    <row r="40" spans="1:22" x14ac:dyDescent="0.25">
      <c r="A40" s="4"/>
      <c r="B40" s="4"/>
      <c r="C40" s="4"/>
      <c r="D40" s="4"/>
      <c r="E40" s="4">
        <v>94.15361</v>
      </c>
      <c r="F40" s="4">
        <v>0.61799999999999999</v>
      </c>
      <c r="G40" s="4">
        <v>0.13435</v>
      </c>
      <c r="H40" s="4"/>
      <c r="I40" s="4"/>
      <c r="J40" s="4"/>
      <c r="K40" s="4"/>
      <c r="L40" s="4"/>
      <c r="M40" s="4"/>
      <c r="N40" s="4"/>
      <c r="O40" s="4"/>
      <c r="P40" s="4"/>
      <c r="Q40" s="4"/>
      <c r="R40" s="4"/>
      <c r="S40" s="4"/>
      <c r="T40" s="4"/>
      <c r="U40" s="4"/>
      <c r="V40" s="4"/>
    </row>
    <row r="41" spans="1:22" x14ac:dyDescent="0.25">
      <c r="A41" s="4"/>
      <c r="B41" s="4"/>
      <c r="C41" s="4"/>
      <c r="D41" s="4"/>
      <c r="E41" s="4">
        <v>94.706530000000001</v>
      </c>
      <c r="F41" s="4">
        <v>0.87028000000000005</v>
      </c>
      <c r="G41" s="4">
        <v>0.38184000000000001</v>
      </c>
      <c r="H41" s="4"/>
      <c r="I41" s="4"/>
      <c r="J41" s="4"/>
      <c r="K41" s="4"/>
      <c r="L41" s="4"/>
      <c r="M41" s="4"/>
      <c r="N41" s="4"/>
      <c r="O41" s="4"/>
      <c r="P41" s="4"/>
      <c r="Q41" s="4"/>
      <c r="R41" s="4"/>
      <c r="S41" s="4"/>
      <c r="T41" s="4"/>
      <c r="U41" s="4"/>
      <c r="V41" s="4"/>
    </row>
    <row r="42" spans="1:22" x14ac:dyDescent="0.25">
      <c r="A42" s="4"/>
      <c r="B42" s="4"/>
      <c r="C42" s="4"/>
      <c r="D42" s="4"/>
      <c r="E42" s="4">
        <v>95.568709999999996</v>
      </c>
      <c r="F42" s="4">
        <v>0.745</v>
      </c>
      <c r="G42" s="4">
        <v>0.63639999999999997</v>
      </c>
      <c r="H42" s="4"/>
      <c r="I42" s="4"/>
      <c r="J42" s="4"/>
      <c r="K42" s="4"/>
      <c r="L42" s="4"/>
      <c r="M42" s="4"/>
      <c r="N42" s="4"/>
      <c r="O42" s="4"/>
      <c r="P42" s="4"/>
      <c r="Q42" s="4"/>
      <c r="R42" s="4"/>
      <c r="S42" s="4"/>
      <c r="T42" s="4"/>
      <c r="U42" s="4"/>
      <c r="V42" s="4"/>
    </row>
    <row r="43" spans="1:22" x14ac:dyDescent="0.25">
      <c r="A43" s="4"/>
      <c r="B43" s="4"/>
      <c r="C43" s="4"/>
      <c r="D43" s="4"/>
      <c r="E43" s="4">
        <v>95.623379999999997</v>
      </c>
      <c r="F43" s="4">
        <v>0.435</v>
      </c>
      <c r="G43" s="4">
        <v>0.28991</v>
      </c>
      <c r="H43" s="4"/>
      <c r="I43" s="4"/>
      <c r="J43" s="4"/>
      <c r="K43" s="4"/>
      <c r="L43" s="4"/>
      <c r="M43" s="4"/>
      <c r="N43" s="4"/>
      <c r="O43" s="4"/>
      <c r="P43" s="4"/>
      <c r="Q43" s="4"/>
      <c r="R43" s="4"/>
      <c r="S43" s="4"/>
      <c r="T43" s="4"/>
      <c r="U43" s="4"/>
      <c r="V43" s="4"/>
    </row>
    <row r="44" spans="1:22" x14ac:dyDescent="0.25">
      <c r="A44" s="4"/>
      <c r="B44" s="4"/>
      <c r="C44" s="4"/>
      <c r="D44" s="4"/>
      <c r="E44" s="4">
        <v>95.893590000000003</v>
      </c>
      <c r="F44" s="4">
        <v>1.012</v>
      </c>
      <c r="G44" s="4">
        <v>0.50205</v>
      </c>
      <c r="H44" s="4"/>
      <c r="I44" s="4"/>
      <c r="J44" s="4"/>
      <c r="K44" s="4"/>
      <c r="L44" s="4"/>
      <c r="M44" s="4"/>
      <c r="N44" s="4"/>
      <c r="O44" s="4"/>
      <c r="P44" s="4"/>
      <c r="Q44" s="4"/>
      <c r="R44" s="4"/>
      <c r="S44" s="4"/>
      <c r="T44" s="4"/>
      <c r="U44" s="4"/>
      <c r="V44" s="4"/>
    </row>
    <row r="45" spans="1:22" x14ac:dyDescent="0.25">
      <c r="A45" s="4"/>
      <c r="B45" s="4"/>
      <c r="C45" s="4"/>
      <c r="D45" s="4"/>
      <c r="E45" s="4">
        <v>96.196610000000007</v>
      </c>
      <c r="F45" s="4">
        <v>0.38100000000000001</v>
      </c>
      <c r="G45" s="4">
        <v>0.30406</v>
      </c>
      <c r="H45" s="4"/>
      <c r="I45" s="4"/>
      <c r="J45" s="4"/>
      <c r="K45" s="4"/>
      <c r="L45" s="4"/>
      <c r="M45" s="4"/>
      <c r="N45" s="4"/>
      <c r="O45" s="4"/>
      <c r="P45" s="4"/>
      <c r="Q45" s="4"/>
      <c r="R45" s="4"/>
      <c r="S45" s="4"/>
      <c r="T45" s="4"/>
      <c r="U45" s="4"/>
      <c r="V45" s="4"/>
    </row>
    <row r="46" spans="1:22" x14ac:dyDescent="0.25">
      <c r="A46" s="4"/>
      <c r="B46" s="4"/>
      <c r="C46" s="4"/>
      <c r="D46" s="4"/>
      <c r="E46" s="4">
        <v>96.466819999999998</v>
      </c>
      <c r="F46" s="4">
        <v>0.59199999999999997</v>
      </c>
      <c r="G46" s="4">
        <v>9.1920000000000002E-2</v>
      </c>
      <c r="H46" s="4"/>
      <c r="I46" s="4"/>
      <c r="J46" s="4"/>
      <c r="K46" s="4"/>
      <c r="L46" s="4"/>
      <c r="M46" s="4"/>
      <c r="N46" s="4"/>
      <c r="O46" s="4"/>
      <c r="P46" s="4"/>
      <c r="Q46" s="4"/>
      <c r="R46" s="4"/>
      <c r="S46" s="4"/>
      <c r="T46" s="4"/>
      <c r="U46" s="4"/>
      <c r="V46" s="4"/>
    </row>
    <row r="47" spans="1:22" x14ac:dyDescent="0.25">
      <c r="A47" s="4"/>
      <c r="B47" s="4"/>
      <c r="C47" s="4"/>
      <c r="D47" s="4"/>
      <c r="E47" s="4">
        <v>96.961950000000002</v>
      </c>
      <c r="F47" s="4">
        <v>3.3921600000000001</v>
      </c>
      <c r="G47" s="4">
        <v>0.14849000000000001</v>
      </c>
      <c r="H47" s="4"/>
      <c r="I47" s="4"/>
      <c r="J47" s="4"/>
      <c r="K47" s="4"/>
      <c r="L47" s="4"/>
      <c r="M47" s="4"/>
      <c r="N47" s="4"/>
      <c r="O47" s="4"/>
      <c r="P47" s="4"/>
      <c r="Q47" s="4"/>
      <c r="R47" s="4"/>
      <c r="S47" s="4"/>
      <c r="T47" s="4"/>
      <c r="U47" s="4"/>
      <c r="V47" s="4"/>
    </row>
    <row r="48" spans="1:22" x14ac:dyDescent="0.25">
      <c r="A48" s="4"/>
      <c r="B48" s="4"/>
      <c r="C48" s="4"/>
      <c r="D48" s="4"/>
      <c r="E48" s="4">
        <v>97.136880000000005</v>
      </c>
      <c r="F48" s="4">
        <v>0.21962999999999999</v>
      </c>
      <c r="G48" s="4">
        <v>0.53032999999999997</v>
      </c>
      <c r="H48" s="4"/>
      <c r="I48" s="4"/>
      <c r="J48" s="4"/>
      <c r="K48" s="4"/>
      <c r="L48" s="4"/>
      <c r="M48" s="4"/>
      <c r="N48" s="4"/>
      <c r="O48" s="4"/>
      <c r="P48" s="4"/>
      <c r="Q48" s="4"/>
      <c r="R48" s="4"/>
      <c r="S48" s="4"/>
      <c r="T48" s="4"/>
      <c r="U48" s="4"/>
      <c r="V48" s="4"/>
    </row>
    <row r="49" spans="1:22" x14ac:dyDescent="0.25">
      <c r="A49" s="4"/>
      <c r="B49" s="4"/>
      <c r="C49" s="4"/>
      <c r="D49" s="4"/>
      <c r="E49" s="4">
        <v>97.357110000000006</v>
      </c>
      <c r="F49" s="4">
        <v>0.52808999999999995</v>
      </c>
      <c r="G49" s="4">
        <v>0.56569000000000003</v>
      </c>
      <c r="H49" s="4"/>
      <c r="I49" s="4"/>
      <c r="J49" s="4"/>
      <c r="K49" s="4"/>
      <c r="L49" s="4"/>
      <c r="M49" s="4"/>
      <c r="N49" s="4"/>
      <c r="O49" s="4"/>
      <c r="P49" s="4"/>
      <c r="Q49" s="4"/>
      <c r="R49" s="4"/>
      <c r="S49" s="4"/>
      <c r="T49" s="4"/>
      <c r="U49" s="4"/>
      <c r="V49" s="4"/>
    </row>
    <row r="50" spans="1:22" x14ac:dyDescent="0.25">
      <c r="A50" s="4"/>
      <c r="B50" s="4"/>
      <c r="C50" s="4"/>
      <c r="D50" s="4"/>
      <c r="E50" s="4">
        <v>97.449269999999999</v>
      </c>
      <c r="F50" s="4">
        <v>1.98</v>
      </c>
      <c r="G50" s="4">
        <v>0.20505999999999999</v>
      </c>
      <c r="H50" s="4"/>
      <c r="I50" s="4"/>
      <c r="J50" s="4"/>
      <c r="K50" s="4"/>
      <c r="L50" s="4"/>
      <c r="M50" s="4"/>
      <c r="N50" s="4"/>
      <c r="O50" s="4"/>
      <c r="P50" s="4"/>
      <c r="Q50" s="4"/>
      <c r="R50" s="4"/>
      <c r="S50" s="4"/>
      <c r="T50" s="4"/>
      <c r="U50" s="4"/>
      <c r="V50" s="4"/>
    </row>
    <row r="51" spans="1:22" x14ac:dyDescent="0.25">
      <c r="A51" s="4"/>
      <c r="B51" s="4"/>
      <c r="C51" s="4"/>
      <c r="D51" s="4"/>
      <c r="E51" s="4">
        <v>97.774140000000003</v>
      </c>
      <c r="F51" s="4">
        <v>0.51649999999999996</v>
      </c>
      <c r="G51" s="4">
        <v>0.31113000000000002</v>
      </c>
      <c r="H51" s="4"/>
      <c r="I51" s="4"/>
      <c r="J51" s="4"/>
      <c r="K51" s="4"/>
      <c r="L51" s="4"/>
      <c r="M51" s="4"/>
      <c r="N51" s="4"/>
      <c r="O51" s="4"/>
      <c r="P51" s="4"/>
      <c r="Q51" s="4"/>
      <c r="R51" s="4"/>
      <c r="S51" s="4"/>
      <c r="T51" s="4"/>
      <c r="U51" s="4"/>
      <c r="V51" s="4"/>
    </row>
    <row r="52" spans="1:22" x14ac:dyDescent="0.25">
      <c r="A52" s="4"/>
      <c r="B52" s="4"/>
      <c r="C52" s="4"/>
      <c r="D52" s="4"/>
      <c r="E52" s="4">
        <v>98.330190000000002</v>
      </c>
      <c r="F52" s="4">
        <v>1.6447400000000001</v>
      </c>
      <c r="G52" s="4">
        <v>4.2430000000000002E-2</v>
      </c>
      <c r="H52" s="4"/>
      <c r="I52" s="4"/>
      <c r="J52" s="4"/>
      <c r="K52" s="4"/>
      <c r="L52" s="4"/>
      <c r="M52" s="4"/>
      <c r="N52" s="4"/>
      <c r="O52" s="4"/>
      <c r="P52" s="4"/>
      <c r="Q52" s="4"/>
      <c r="R52" s="4"/>
      <c r="S52" s="4"/>
      <c r="T52" s="4"/>
      <c r="U52" s="4"/>
      <c r="V52" s="4"/>
    </row>
    <row r="53" spans="1:22" x14ac:dyDescent="0.25">
      <c r="A53" s="4"/>
      <c r="B53" s="4"/>
      <c r="C53" s="4"/>
      <c r="D53" s="4"/>
      <c r="E53" s="4">
        <v>98.680059999999997</v>
      </c>
      <c r="F53" s="4">
        <v>5.1299999999999998E-2</v>
      </c>
      <c r="G53" s="4">
        <v>0.10607</v>
      </c>
      <c r="H53" s="4"/>
      <c r="I53" s="4"/>
      <c r="J53" s="4"/>
      <c r="K53" s="4"/>
      <c r="L53" s="4"/>
      <c r="M53" s="4"/>
      <c r="N53" s="4"/>
      <c r="O53" s="4"/>
      <c r="P53" s="4"/>
      <c r="Q53" s="4"/>
      <c r="R53" s="4"/>
      <c r="S53" s="4"/>
      <c r="T53" s="4"/>
      <c r="U53" s="4"/>
      <c r="V53" s="4"/>
    </row>
    <row r="54" spans="1:22" x14ac:dyDescent="0.25">
      <c r="A54" s="4"/>
      <c r="B54" s="4"/>
      <c r="C54" s="4"/>
      <c r="D54" s="4"/>
      <c r="E54" s="4">
        <v>99.075220000000002</v>
      </c>
      <c r="F54" s="4">
        <v>0.46899999999999997</v>
      </c>
      <c r="G54" s="4">
        <v>0.52325999999999995</v>
      </c>
      <c r="H54" s="4"/>
      <c r="I54" s="4"/>
      <c r="J54" s="4"/>
      <c r="K54" s="4"/>
      <c r="L54" s="4"/>
      <c r="M54" s="4"/>
      <c r="N54" s="4"/>
      <c r="O54" s="4"/>
      <c r="P54" s="4"/>
      <c r="Q54" s="4"/>
      <c r="R54" s="4"/>
      <c r="S54" s="4"/>
      <c r="T54" s="4"/>
      <c r="U54" s="4"/>
      <c r="V54" s="4"/>
    </row>
    <row r="55" spans="1:22" x14ac:dyDescent="0.25">
      <c r="A55" s="4"/>
      <c r="B55" s="4"/>
      <c r="C55" s="4"/>
      <c r="D55" s="4"/>
      <c r="E55" s="4">
        <v>100.1795</v>
      </c>
      <c r="F55" s="4">
        <v>0.314</v>
      </c>
      <c r="G55" s="4">
        <v>0.22627</v>
      </c>
      <c r="H55" s="4"/>
      <c r="I55" s="4"/>
      <c r="J55" s="4"/>
      <c r="K55" s="4"/>
      <c r="L55" s="4"/>
      <c r="M55" s="4"/>
      <c r="N55" s="4"/>
      <c r="O55" s="4"/>
      <c r="P55" s="4"/>
      <c r="Q55" s="4"/>
      <c r="R55" s="4"/>
      <c r="S55" s="4"/>
      <c r="T55" s="4"/>
      <c r="U55" s="4"/>
      <c r="V55" s="4"/>
    </row>
    <row r="56" spans="1:22" x14ac:dyDescent="0.25">
      <c r="A56" s="4"/>
      <c r="B56" s="4"/>
      <c r="C56" s="4"/>
      <c r="D56" s="4"/>
      <c r="E56" s="4">
        <v>100.63558</v>
      </c>
      <c r="F56" s="4">
        <v>0.29167999999999999</v>
      </c>
      <c r="G56" s="4">
        <v>0.67883000000000004</v>
      </c>
      <c r="H56" s="4"/>
      <c r="I56" s="4"/>
      <c r="J56" s="4"/>
      <c r="K56" s="4"/>
      <c r="L56" s="4"/>
      <c r="M56" s="4"/>
      <c r="N56" s="4"/>
      <c r="O56" s="4"/>
      <c r="P56" s="4"/>
      <c r="Q56" s="4"/>
      <c r="R56" s="4"/>
      <c r="S56" s="4"/>
      <c r="T56" s="4"/>
      <c r="U56" s="4"/>
      <c r="V56" s="4"/>
    </row>
    <row r="57" spans="1:22" x14ac:dyDescent="0.25">
      <c r="A57" s="4"/>
      <c r="B57" s="4"/>
      <c r="C57" s="4"/>
      <c r="D57" s="4"/>
      <c r="E57" s="4">
        <v>100.80427</v>
      </c>
      <c r="F57" s="4">
        <v>0.29399999999999998</v>
      </c>
      <c r="G57" s="4">
        <v>0.31113000000000002</v>
      </c>
      <c r="H57" s="4"/>
      <c r="I57" s="4"/>
      <c r="J57" s="4"/>
      <c r="K57" s="4"/>
      <c r="L57" s="4"/>
      <c r="M57" s="4"/>
      <c r="N57" s="4"/>
      <c r="O57" s="4"/>
      <c r="P57" s="4"/>
      <c r="Q57" s="4"/>
      <c r="R57" s="4"/>
      <c r="S57" s="4"/>
      <c r="T57" s="4"/>
      <c r="U57" s="4"/>
      <c r="V57" s="4"/>
    </row>
    <row r="58" spans="1:22" x14ac:dyDescent="0.25">
      <c r="A58" s="4"/>
      <c r="B58" s="4"/>
      <c r="C58" s="4"/>
      <c r="D58" s="4"/>
      <c r="E58" s="4">
        <v>101.02919</v>
      </c>
      <c r="F58" s="4">
        <v>0.24818000000000001</v>
      </c>
      <c r="G58" s="4">
        <v>2.121E-2</v>
      </c>
      <c r="H58" s="4"/>
      <c r="I58" s="4"/>
      <c r="J58" s="4"/>
      <c r="K58" s="4"/>
      <c r="L58" s="4"/>
      <c r="M58" s="4"/>
      <c r="N58" s="4"/>
      <c r="O58" s="4"/>
      <c r="P58" s="4"/>
      <c r="Q58" s="4"/>
      <c r="R58" s="4"/>
      <c r="S58" s="4"/>
      <c r="T58" s="4"/>
      <c r="U58" s="4"/>
      <c r="V58" s="4"/>
    </row>
    <row r="59" spans="1:22" x14ac:dyDescent="0.25">
      <c r="A59" s="4"/>
      <c r="B59" s="4"/>
      <c r="C59" s="4"/>
      <c r="D59" s="4"/>
      <c r="E59" s="4">
        <v>101.27909</v>
      </c>
      <c r="F59" s="4">
        <v>0.22</v>
      </c>
      <c r="G59" s="4">
        <v>0.28991</v>
      </c>
      <c r="H59" s="4"/>
      <c r="I59" s="4"/>
      <c r="J59" s="4"/>
      <c r="K59" s="4"/>
      <c r="L59" s="4"/>
      <c r="M59" s="4"/>
      <c r="N59" s="4"/>
      <c r="O59" s="4"/>
      <c r="P59" s="4"/>
      <c r="Q59" s="4"/>
      <c r="R59" s="4"/>
      <c r="S59" s="4"/>
      <c r="T59" s="4"/>
      <c r="U59" s="4"/>
      <c r="V59" s="4"/>
    </row>
    <row r="60" spans="1:22" x14ac:dyDescent="0.25">
      <c r="A60" s="4"/>
      <c r="B60" s="4"/>
      <c r="C60" s="4"/>
      <c r="D60" s="4"/>
      <c r="E60" s="4">
        <v>101.62896000000001</v>
      </c>
      <c r="F60" s="4">
        <v>2.7000000000000001E-3</v>
      </c>
      <c r="G60" s="4">
        <v>5.6570000000000002E-2</v>
      </c>
      <c r="H60" s="4"/>
      <c r="I60" s="4"/>
      <c r="J60" s="4"/>
      <c r="K60" s="4"/>
      <c r="L60" s="4"/>
      <c r="M60" s="4"/>
      <c r="N60" s="4"/>
      <c r="O60" s="4"/>
      <c r="P60" s="4"/>
      <c r="Q60" s="4"/>
      <c r="R60" s="4"/>
      <c r="S60" s="4"/>
      <c r="T60" s="4"/>
      <c r="U60" s="4"/>
      <c r="V60" s="4"/>
    </row>
    <row r="61" spans="1:22" x14ac:dyDescent="0.25">
      <c r="A61" s="4"/>
      <c r="B61" s="4"/>
      <c r="C61" s="4"/>
      <c r="D61" s="4"/>
      <c r="E61" s="4">
        <v>102.32246000000001</v>
      </c>
      <c r="F61" s="4">
        <v>0.23277</v>
      </c>
      <c r="G61" s="4">
        <v>0.21920000000000001</v>
      </c>
      <c r="H61" s="4"/>
      <c r="I61" s="4"/>
      <c r="J61" s="4"/>
      <c r="K61" s="4"/>
      <c r="L61" s="4"/>
      <c r="M61" s="4"/>
      <c r="N61" s="4"/>
      <c r="O61" s="4"/>
      <c r="P61" s="4"/>
      <c r="Q61" s="4"/>
      <c r="R61" s="4"/>
      <c r="S61" s="4"/>
      <c r="T61" s="4"/>
      <c r="U61" s="4"/>
      <c r="V61" s="4"/>
    </row>
    <row r="62" spans="1:22" x14ac:dyDescent="0.25">
      <c r="A62" s="4"/>
      <c r="B62" s="4"/>
      <c r="C62" s="4"/>
      <c r="D62" s="4"/>
      <c r="E62" s="4">
        <v>102.37869000000001</v>
      </c>
      <c r="F62" s="4">
        <v>0.95745000000000002</v>
      </c>
      <c r="G62" s="4">
        <v>0.51619000000000004</v>
      </c>
      <c r="H62" s="4"/>
      <c r="I62" s="4"/>
      <c r="J62" s="4"/>
      <c r="K62" s="4"/>
      <c r="L62" s="4"/>
      <c r="M62" s="4"/>
      <c r="N62" s="4"/>
      <c r="O62" s="4"/>
      <c r="P62" s="4"/>
      <c r="Q62" s="4"/>
      <c r="R62" s="4"/>
      <c r="S62" s="4"/>
      <c r="T62" s="4"/>
      <c r="U62" s="4"/>
      <c r="V62" s="4"/>
    </row>
    <row r="63" spans="1:22" x14ac:dyDescent="0.25">
      <c r="A63" s="4"/>
      <c r="B63" s="4"/>
      <c r="C63" s="4"/>
      <c r="D63" s="4"/>
      <c r="E63" s="4">
        <v>102.70981</v>
      </c>
      <c r="F63" s="4">
        <v>2.3519999999999999E-2</v>
      </c>
      <c r="G63" s="4">
        <v>0.26869999999999999</v>
      </c>
      <c r="H63" s="4"/>
      <c r="I63" s="4"/>
      <c r="J63" s="4"/>
      <c r="K63" s="4"/>
      <c r="L63" s="4"/>
      <c r="M63" s="4"/>
      <c r="N63" s="4"/>
      <c r="O63" s="4"/>
      <c r="P63" s="4"/>
      <c r="Q63" s="4"/>
      <c r="R63" s="4"/>
      <c r="S63" s="4"/>
      <c r="T63" s="4"/>
      <c r="U63" s="4"/>
      <c r="V63" s="4"/>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E7B8-B181-48B0-A006-4769445C4D61}">
  <dimension ref="A1:Q60"/>
  <sheetViews>
    <sheetView topLeftCell="A10" workbookViewId="0">
      <selection activeCell="A2" sqref="A2"/>
    </sheetView>
  </sheetViews>
  <sheetFormatPr defaultRowHeight="13.8" x14ac:dyDescent="0.25"/>
  <sheetData>
    <row r="1" spans="1:17" x14ac:dyDescent="0.25">
      <c r="A1" s="3" t="s">
        <v>28</v>
      </c>
      <c r="B1" s="4"/>
      <c r="C1" s="4"/>
      <c r="D1" s="4"/>
      <c r="E1" s="4"/>
      <c r="F1" s="4"/>
      <c r="G1" s="4"/>
      <c r="H1" s="4"/>
      <c r="I1" s="4"/>
      <c r="J1" s="4"/>
      <c r="K1" s="4"/>
      <c r="L1" s="4"/>
      <c r="M1" s="4"/>
      <c r="N1" s="4"/>
      <c r="O1" s="4"/>
      <c r="P1" s="4"/>
      <c r="Q1" s="4"/>
    </row>
    <row r="2" spans="1:17" x14ac:dyDescent="0.25">
      <c r="A2" s="5" t="s">
        <v>33</v>
      </c>
      <c r="B2" s="4"/>
      <c r="C2" s="4"/>
      <c r="D2" s="4"/>
      <c r="E2" s="4"/>
      <c r="F2" s="4"/>
      <c r="G2" s="4"/>
      <c r="H2" s="4"/>
      <c r="I2" s="4"/>
      <c r="J2" s="4"/>
      <c r="K2" s="4"/>
      <c r="L2" s="4"/>
      <c r="M2" s="4"/>
      <c r="N2" s="4"/>
      <c r="O2" s="4"/>
      <c r="P2" s="4"/>
      <c r="Q2" s="4"/>
    </row>
    <row r="3" spans="1:17" x14ac:dyDescent="0.25">
      <c r="A3" s="5" t="s">
        <v>32</v>
      </c>
      <c r="B3" s="4"/>
      <c r="C3" s="4"/>
      <c r="D3" s="4"/>
      <c r="E3" s="4"/>
      <c r="F3" s="5" t="s">
        <v>34</v>
      </c>
      <c r="G3" s="4"/>
      <c r="H3" s="4"/>
      <c r="I3" s="4"/>
      <c r="J3" s="4"/>
      <c r="K3" s="4" t="s">
        <v>37</v>
      </c>
      <c r="L3" s="4"/>
      <c r="M3" s="4"/>
      <c r="N3" s="4"/>
      <c r="O3" s="4"/>
      <c r="P3" s="4"/>
      <c r="Q3" s="4"/>
    </row>
    <row r="4" spans="1:17" x14ac:dyDescent="0.25">
      <c r="A4" s="4" t="s">
        <v>31</v>
      </c>
      <c r="B4" s="4" t="s">
        <v>29</v>
      </c>
      <c r="C4" s="4" t="s">
        <v>30</v>
      </c>
      <c r="D4" s="4" t="s">
        <v>25</v>
      </c>
      <c r="E4" s="4" t="s">
        <v>35</v>
      </c>
      <c r="F4" s="4" t="s">
        <v>31</v>
      </c>
      <c r="G4" s="4" t="s">
        <v>29</v>
      </c>
      <c r="H4" s="4" t="s">
        <v>30</v>
      </c>
      <c r="I4" s="4" t="s">
        <v>25</v>
      </c>
      <c r="J4" s="4" t="s">
        <v>35</v>
      </c>
      <c r="K4" s="4" t="s">
        <v>31</v>
      </c>
      <c r="L4" s="4" t="s">
        <v>29</v>
      </c>
      <c r="M4" s="4" t="s">
        <v>30</v>
      </c>
      <c r="N4" s="4" t="s">
        <v>25</v>
      </c>
      <c r="O4" s="4" t="s">
        <v>35</v>
      </c>
      <c r="P4" s="4"/>
      <c r="Q4" s="4"/>
    </row>
    <row r="5" spans="1:17" x14ac:dyDescent="0.25">
      <c r="A5" s="4" t="s">
        <v>12</v>
      </c>
      <c r="B5" s="4">
        <v>70.7536044</v>
      </c>
      <c r="C5" s="4">
        <v>38.423315500000001</v>
      </c>
      <c r="D5" s="4">
        <v>23.27240145</v>
      </c>
      <c r="E5" s="4">
        <v>0.56032000000000004</v>
      </c>
      <c r="F5" s="4" t="s">
        <v>14</v>
      </c>
      <c r="G5" s="6">
        <v>75.912627599999993</v>
      </c>
      <c r="H5" s="4">
        <v>35.175692400000003</v>
      </c>
      <c r="I5" s="4">
        <v>77.309669999999997</v>
      </c>
      <c r="J5" s="4">
        <v>0.32850000000000001</v>
      </c>
      <c r="K5" s="4" t="s">
        <v>13</v>
      </c>
      <c r="L5" s="4">
        <v>87.14</v>
      </c>
      <c r="M5" s="4">
        <v>36.950000000000003</v>
      </c>
      <c r="N5" s="4">
        <v>3.5</v>
      </c>
      <c r="O5" s="4">
        <v>-0.2</v>
      </c>
      <c r="P5" s="4"/>
      <c r="Q5" s="4"/>
    </row>
    <row r="6" spans="1:17" x14ac:dyDescent="0.25">
      <c r="A6" s="4" t="s">
        <v>12</v>
      </c>
      <c r="B6" s="4">
        <v>72.103103599999997</v>
      </c>
      <c r="C6" s="4">
        <v>36.842652000000001</v>
      </c>
      <c r="D6" s="4">
        <v>48.349811670000001</v>
      </c>
      <c r="E6" s="4">
        <v>0.34921000000000002</v>
      </c>
      <c r="F6" s="4" t="s">
        <v>14</v>
      </c>
      <c r="G6" s="6">
        <v>76.425718500000002</v>
      </c>
      <c r="H6" s="4">
        <v>34.634096499999998</v>
      </c>
      <c r="I6" s="4">
        <v>86.156400000000005</v>
      </c>
      <c r="J6" s="4">
        <v>0.36499999999999999</v>
      </c>
      <c r="K6" s="4" t="s">
        <v>15</v>
      </c>
      <c r="L6" s="4">
        <v>87.384640500000003</v>
      </c>
      <c r="M6" s="4">
        <v>28.054994700000002</v>
      </c>
      <c r="N6" s="4">
        <v>2.24952</v>
      </c>
      <c r="O6" s="4">
        <v>-3.1800000000000002E-2</v>
      </c>
      <c r="P6" s="4"/>
      <c r="Q6" s="4"/>
    </row>
    <row r="7" spans="1:17" x14ac:dyDescent="0.25">
      <c r="A7" s="4" t="s">
        <v>12</v>
      </c>
      <c r="B7" s="4">
        <v>74.089866499999999</v>
      </c>
      <c r="C7" s="4">
        <v>37.0894355</v>
      </c>
      <c r="D7" s="4">
        <v>67.809049430000002</v>
      </c>
      <c r="E7" s="4">
        <v>0.40952</v>
      </c>
      <c r="F7" s="4" t="s">
        <v>13</v>
      </c>
      <c r="G7" s="6">
        <v>77.496024500000004</v>
      </c>
      <c r="H7" s="4">
        <v>36.346742300000003</v>
      </c>
      <c r="I7" s="4">
        <v>7.3000000009999999</v>
      </c>
      <c r="J7" s="4">
        <v>0.36499999999999999</v>
      </c>
      <c r="K7" s="4" t="s">
        <v>22</v>
      </c>
      <c r="L7" s="4">
        <v>97.136881299999999</v>
      </c>
      <c r="M7" s="4">
        <v>33.119521800000001</v>
      </c>
      <c r="N7" s="4">
        <v>2.8749959700000001</v>
      </c>
      <c r="O7" s="4">
        <v>-9.8400000000000001E-2</v>
      </c>
      <c r="P7" s="4"/>
      <c r="Q7" s="4"/>
    </row>
    <row r="8" spans="1:17" x14ac:dyDescent="0.25">
      <c r="A8" s="4" t="s">
        <v>12</v>
      </c>
      <c r="B8" s="4">
        <v>71.64</v>
      </c>
      <c r="C8" s="4">
        <v>37.770000000000003</v>
      </c>
      <c r="D8" s="4">
        <v>30.553515000000001</v>
      </c>
      <c r="E8" s="4">
        <v>0.53015999999999996</v>
      </c>
      <c r="F8" s="4" t="s">
        <v>13</v>
      </c>
      <c r="G8" s="6">
        <v>76.100448599999993</v>
      </c>
      <c r="H8" s="4">
        <v>36.698955400000003</v>
      </c>
      <c r="I8" s="4">
        <v>20.495999999999999</v>
      </c>
      <c r="J8" s="4">
        <v>0.32500000000000001</v>
      </c>
      <c r="K8" s="4" t="s">
        <v>22</v>
      </c>
      <c r="L8" s="4">
        <v>101.197874</v>
      </c>
      <c r="M8" s="4">
        <v>28.761763699999999</v>
      </c>
      <c r="N8" s="4">
        <v>3.3708</v>
      </c>
      <c r="O8" s="4">
        <v>-0.13</v>
      </c>
      <c r="P8" s="4"/>
      <c r="Q8" s="4"/>
    </row>
    <row r="9" spans="1:17" x14ac:dyDescent="0.25">
      <c r="A9" s="4" t="s">
        <v>14</v>
      </c>
      <c r="B9" s="4">
        <v>74.085180699999995</v>
      </c>
      <c r="C9" s="4">
        <v>36.064815699999997</v>
      </c>
      <c r="D9" s="4">
        <v>138.29998219999999</v>
      </c>
      <c r="E9" s="4">
        <v>0.54871999999999999</v>
      </c>
      <c r="F9" s="4" t="s">
        <v>13</v>
      </c>
      <c r="G9" s="6">
        <v>75.963194799999997</v>
      </c>
      <c r="H9" s="4">
        <v>37.222394000000001</v>
      </c>
      <c r="I9" s="4">
        <v>26.5</v>
      </c>
      <c r="J9" s="4">
        <v>0.315</v>
      </c>
      <c r="K9" s="4" t="s">
        <v>23</v>
      </c>
      <c r="L9" s="4">
        <v>102.322457</v>
      </c>
      <c r="M9" s="4">
        <v>33.666193900000003</v>
      </c>
      <c r="N9" s="4">
        <v>1.6000761029999999</v>
      </c>
      <c r="O9" s="4">
        <v>-0.16400000000000001</v>
      </c>
      <c r="P9" s="4"/>
      <c r="Q9" s="4"/>
    </row>
    <row r="10" spans="1:17" x14ac:dyDescent="0.25">
      <c r="A10" s="4" t="s">
        <v>14</v>
      </c>
      <c r="B10" s="4">
        <v>74.736501500000003</v>
      </c>
      <c r="C10" s="4">
        <v>35.786793799999998</v>
      </c>
      <c r="D10" s="4">
        <v>122.90625</v>
      </c>
      <c r="E10" s="4">
        <v>0.54586999999999997</v>
      </c>
      <c r="F10" s="4" t="s">
        <v>13</v>
      </c>
      <c r="G10" s="6">
        <v>76.880725400000003</v>
      </c>
      <c r="H10" s="4">
        <v>36.397992799999997</v>
      </c>
      <c r="I10" s="4">
        <v>16.062200000000001</v>
      </c>
      <c r="J10" s="4">
        <v>0.19</v>
      </c>
      <c r="K10" s="4" t="s">
        <v>18</v>
      </c>
      <c r="L10" s="4">
        <v>91.239069700000002</v>
      </c>
      <c r="M10" s="4">
        <v>35.948159699999998</v>
      </c>
      <c r="N10" s="4">
        <v>0.98348000000000002</v>
      </c>
      <c r="O10" s="4">
        <v>-0.12</v>
      </c>
      <c r="P10" s="4"/>
      <c r="Q10" s="4"/>
    </row>
    <row r="11" spans="1:17" x14ac:dyDescent="0.25">
      <c r="A11" s="4" t="s">
        <v>14</v>
      </c>
      <c r="B11" s="4">
        <v>77.280869899999999</v>
      </c>
      <c r="C11" s="4">
        <v>34.2010541</v>
      </c>
      <c r="D11" s="4">
        <v>35.649500000000003</v>
      </c>
      <c r="E11" s="4">
        <v>0.28999999999999998</v>
      </c>
      <c r="F11" s="4" t="s">
        <v>13</v>
      </c>
      <c r="G11" s="6">
        <v>80.120929399999994</v>
      </c>
      <c r="H11" s="4">
        <v>35.970807600000001</v>
      </c>
      <c r="I11" s="4">
        <v>7.3000000009999999</v>
      </c>
      <c r="J11" s="4">
        <v>0.2</v>
      </c>
      <c r="K11" s="4" t="s">
        <v>23</v>
      </c>
      <c r="L11" s="4">
        <v>100.179502</v>
      </c>
      <c r="M11" s="4">
        <v>35.509260099999999</v>
      </c>
      <c r="N11" s="4">
        <v>4.4372596</v>
      </c>
      <c r="O11" s="4">
        <f>0-0.46349</f>
        <v>-0.46349000000000001</v>
      </c>
      <c r="P11" s="4"/>
      <c r="Q11" s="4"/>
    </row>
    <row r="12" spans="1:17" x14ac:dyDescent="0.25">
      <c r="A12" s="4" t="s">
        <v>14</v>
      </c>
      <c r="B12" s="4">
        <v>78.784608899999995</v>
      </c>
      <c r="C12" s="4">
        <v>33.1479292</v>
      </c>
      <c r="D12" s="4">
        <v>23.9</v>
      </c>
      <c r="E12" s="4">
        <v>0.17</v>
      </c>
      <c r="F12" s="4" t="s">
        <v>13</v>
      </c>
      <c r="G12" s="6">
        <v>82.157673700000004</v>
      </c>
      <c r="H12" s="4">
        <v>35.939569200000001</v>
      </c>
      <c r="I12" s="4">
        <v>12.4</v>
      </c>
      <c r="J12" s="4">
        <v>0.13</v>
      </c>
      <c r="K12" s="4"/>
      <c r="L12" s="4"/>
      <c r="M12" s="4"/>
      <c r="N12" s="4"/>
      <c r="O12" s="4"/>
      <c r="P12" s="4"/>
      <c r="Q12" s="4"/>
    </row>
    <row r="13" spans="1:17" x14ac:dyDescent="0.25">
      <c r="A13" s="4" t="s">
        <v>14</v>
      </c>
      <c r="B13" s="4">
        <v>79.303166399999995</v>
      </c>
      <c r="C13" s="4">
        <v>32.911298299999999</v>
      </c>
      <c r="D13" s="4">
        <v>26.280442239999999</v>
      </c>
      <c r="E13" s="4">
        <v>0.19600000000000001</v>
      </c>
      <c r="F13" s="4" t="s">
        <v>13</v>
      </c>
      <c r="G13" s="6">
        <v>86.76</v>
      </c>
      <c r="H13" s="4">
        <v>37.619999999999997</v>
      </c>
      <c r="I13" s="4">
        <v>3.5</v>
      </c>
      <c r="J13" s="4">
        <v>0.2</v>
      </c>
      <c r="K13" s="4"/>
      <c r="L13" s="4"/>
      <c r="M13" s="4"/>
      <c r="N13" s="4"/>
      <c r="O13" s="4"/>
      <c r="P13" s="4"/>
      <c r="Q13" s="4"/>
    </row>
    <row r="14" spans="1:17" x14ac:dyDescent="0.25">
      <c r="A14" s="4" t="s">
        <v>14</v>
      </c>
      <c r="B14" s="4">
        <v>79.995097200000004</v>
      </c>
      <c r="C14" s="4">
        <v>32.220148500000001</v>
      </c>
      <c r="D14" s="4">
        <v>22.331373549999999</v>
      </c>
      <c r="E14" s="4">
        <v>0.18</v>
      </c>
      <c r="F14" s="6" t="s">
        <v>36</v>
      </c>
      <c r="G14" s="6">
        <v>80.789431399999998</v>
      </c>
      <c r="H14" s="4">
        <v>34.952435399999999</v>
      </c>
      <c r="I14" s="4">
        <v>1.4332499999999999</v>
      </c>
      <c r="J14" s="4">
        <v>0.11</v>
      </c>
      <c r="K14" s="4"/>
      <c r="L14" s="4"/>
      <c r="M14" s="4"/>
      <c r="N14" s="4"/>
      <c r="O14" s="4"/>
      <c r="P14" s="4"/>
      <c r="Q14" s="4"/>
    </row>
    <row r="15" spans="1:17" x14ac:dyDescent="0.25">
      <c r="A15" s="4" t="s">
        <v>13</v>
      </c>
      <c r="B15" s="4">
        <v>76.201680499999995</v>
      </c>
      <c r="C15" s="4">
        <v>37.842183499999997</v>
      </c>
      <c r="D15" s="4">
        <v>31.35</v>
      </c>
      <c r="E15" s="4">
        <v>0.42499999999999999</v>
      </c>
      <c r="F15" s="6" t="s">
        <v>36</v>
      </c>
      <c r="G15" s="6">
        <v>84.308438100000004</v>
      </c>
      <c r="H15" s="4">
        <v>34.988359600000003</v>
      </c>
      <c r="I15" s="4">
        <v>2.3357999999999999</v>
      </c>
      <c r="J15" s="4">
        <v>0.14000000000000001</v>
      </c>
      <c r="K15" s="4"/>
      <c r="L15" s="4"/>
      <c r="M15" s="4"/>
      <c r="N15" s="4"/>
      <c r="O15" s="4"/>
      <c r="P15" s="4"/>
      <c r="Q15" s="4"/>
    </row>
    <row r="16" spans="1:17" x14ac:dyDescent="0.25">
      <c r="A16" s="4" t="s">
        <v>14</v>
      </c>
      <c r="B16" s="4">
        <v>89.826703100000003</v>
      </c>
      <c r="C16" s="4">
        <v>37.176610199999999</v>
      </c>
      <c r="D16" s="4">
        <v>1.4780599999999999</v>
      </c>
      <c r="E16" s="4">
        <v>0.23</v>
      </c>
      <c r="F16" s="6" t="s">
        <v>36</v>
      </c>
      <c r="G16" s="6">
        <v>89.676758699999993</v>
      </c>
      <c r="H16" s="4">
        <v>38.076276300000004</v>
      </c>
      <c r="I16" s="4">
        <v>1.2631680000000001</v>
      </c>
      <c r="J16" s="4">
        <v>0.16</v>
      </c>
      <c r="K16" s="4"/>
      <c r="L16" s="4"/>
      <c r="M16" s="4"/>
      <c r="N16" s="4"/>
      <c r="O16" s="4"/>
      <c r="P16" s="4"/>
      <c r="Q16" s="4"/>
    </row>
    <row r="17" spans="1:17" x14ac:dyDescent="0.25">
      <c r="A17" s="4" t="s">
        <v>15</v>
      </c>
      <c r="B17" s="4">
        <v>86.702081199999995</v>
      </c>
      <c r="C17" s="4">
        <v>28.611038400000002</v>
      </c>
      <c r="D17" s="4">
        <v>4.0877072160000001</v>
      </c>
      <c r="E17" s="4">
        <v>0.41270000000000001</v>
      </c>
      <c r="F17" s="6" t="s">
        <v>36</v>
      </c>
      <c r="G17" s="6">
        <v>89.351879299999993</v>
      </c>
      <c r="H17" s="4">
        <v>37.389031299999999</v>
      </c>
      <c r="I17" s="4">
        <v>0.78678800000000004</v>
      </c>
      <c r="J17" s="4">
        <v>0.17</v>
      </c>
      <c r="K17" s="4"/>
      <c r="L17" s="4"/>
      <c r="M17" s="4"/>
      <c r="N17" s="4"/>
      <c r="O17" s="4"/>
      <c r="P17" s="4"/>
      <c r="Q17" s="4"/>
    </row>
    <row r="18" spans="1:17" x14ac:dyDescent="0.25">
      <c r="A18" s="4" t="s">
        <v>15</v>
      </c>
      <c r="B18" s="4">
        <v>87.631423900000001</v>
      </c>
      <c r="C18" s="4">
        <v>28.417360299999999</v>
      </c>
      <c r="D18" s="4">
        <v>3.5100975000000001</v>
      </c>
      <c r="E18" s="4">
        <v>0.36499999999999999</v>
      </c>
      <c r="F18" s="6" t="s">
        <v>36</v>
      </c>
      <c r="G18" s="6">
        <v>89.155077300000002</v>
      </c>
      <c r="H18" s="4">
        <v>32.037891899999998</v>
      </c>
      <c r="I18" s="4">
        <v>0.65437199999999995</v>
      </c>
      <c r="J18" s="4">
        <v>3.5999999999999997E-2</v>
      </c>
      <c r="K18" s="4"/>
      <c r="L18" s="4"/>
      <c r="M18" s="4"/>
      <c r="N18" s="4"/>
      <c r="O18" s="4"/>
      <c r="P18" s="4"/>
      <c r="Q18" s="4"/>
    </row>
    <row r="19" spans="1:17" x14ac:dyDescent="0.25">
      <c r="A19" s="4" t="s">
        <v>16</v>
      </c>
      <c r="B19" s="4">
        <v>83.373628800000006</v>
      </c>
      <c r="C19" s="4">
        <v>30.052690999999999</v>
      </c>
      <c r="D19" s="4">
        <v>0.26774686399999997</v>
      </c>
      <c r="E19" s="4">
        <v>0.23400000000000001</v>
      </c>
      <c r="F19" s="6" t="s">
        <v>36</v>
      </c>
      <c r="G19" s="6">
        <v>90.2390501</v>
      </c>
      <c r="H19" s="4">
        <v>32.2190747</v>
      </c>
      <c r="I19" s="4">
        <v>0.57401400000000002</v>
      </c>
      <c r="J19" s="4">
        <v>4.4999999999999998E-2</v>
      </c>
      <c r="K19" s="4"/>
      <c r="L19" s="4"/>
      <c r="M19" s="4"/>
      <c r="N19" s="4"/>
      <c r="O19" s="4"/>
      <c r="P19" s="4"/>
      <c r="Q19" s="4"/>
    </row>
    <row r="20" spans="1:17" x14ac:dyDescent="0.25">
      <c r="A20" s="4" t="s">
        <v>16</v>
      </c>
      <c r="B20" s="4">
        <v>84.910558499999993</v>
      </c>
      <c r="C20" s="4">
        <v>29.178015500000001</v>
      </c>
      <c r="D20" s="4">
        <v>1.3098487999999999</v>
      </c>
      <c r="E20" s="4">
        <v>0.14199999999999999</v>
      </c>
      <c r="F20" s="6" t="s">
        <v>36</v>
      </c>
      <c r="G20" s="6">
        <v>90.924733200000006</v>
      </c>
      <c r="H20" s="4">
        <v>32.520525300000003</v>
      </c>
      <c r="I20" s="4">
        <v>0.606985</v>
      </c>
      <c r="J20" s="4">
        <v>0.21</v>
      </c>
      <c r="K20" s="4"/>
      <c r="L20" s="4"/>
      <c r="M20" s="4"/>
      <c r="N20" s="4"/>
      <c r="O20" s="4"/>
      <c r="P20" s="4"/>
      <c r="Q20" s="4"/>
    </row>
    <row r="21" spans="1:17" x14ac:dyDescent="0.25">
      <c r="A21" s="4" t="s">
        <v>16</v>
      </c>
      <c r="B21" s="4">
        <v>86.4193736</v>
      </c>
      <c r="C21" s="4">
        <v>29.218625500000002</v>
      </c>
      <c r="D21" s="4">
        <v>0.58465743599999997</v>
      </c>
      <c r="E21" s="4">
        <v>0.112</v>
      </c>
      <c r="F21" s="6" t="s">
        <v>36</v>
      </c>
      <c r="G21" s="6">
        <v>91.506548499999994</v>
      </c>
      <c r="H21" s="4">
        <v>32.896167200000001</v>
      </c>
      <c r="I21" s="4">
        <v>0.54400000000000004</v>
      </c>
      <c r="J21" s="4">
        <v>0.14000000000000001</v>
      </c>
      <c r="K21" s="4"/>
      <c r="L21" s="4"/>
      <c r="M21" s="4"/>
      <c r="N21" s="4"/>
      <c r="O21" s="4"/>
      <c r="P21" s="4"/>
      <c r="Q21" s="4"/>
    </row>
    <row r="22" spans="1:17" x14ac:dyDescent="0.25">
      <c r="A22" s="4" t="s">
        <v>16</v>
      </c>
      <c r="B22" s="4">
        <v>88.253068200000001</v>
      </c>
      <c r="C22" s="4">
        <v>29.3623221</v>
      </c>
      <c r="D22" s="4">
        <v>7.5983999999999998</v>
      </c>
      <c r="E22" s="4">
        <v>0.23400000000000001</v>
      </c>
      <c r="F22" s="4" t="s">
        <v>20</v>
      </c>
      <c r="G22" s="6">
        <v>98.3692365</v>
      </c>
      <c r="H22" s="4">
        <v>28.575895200000001</v>
      </c>
      <c r="I22" s="4">
        <v>21.593879999999999</v>
      </c>
      <c r="J22" s="4">
        <v>0.38900000000000001</v>
      </c>
      <c r="K22" s="4"/>
      <c r="L22" s="4"/>
      <c r="M22" s="4"/>
      <c r="N22" s="4"/>
      <c r="O22" s="4"/>
      <c r="P22" s="4"/>
      <c r="Q22" s="4"/>
    </row>
    <row r="23" spans="1:17" x14ac:dyDescent="0.25">
      <c r="A23" s="4" t="s">
        <v>16</v>
      </c>
      <c r="B23" s="4">
        <v>88.896579500000001</v>
      </c>
      <c r="C23" s="4">
        <v>29.2717308</v>
      </c>
      <c r="D23" s="4">
        <v>6.7298</v>
      </c>
      <c r="E23" s="4">
        <v>0.371</v>
      </c>
      <c r="F23" s="4" t="s">
        <v>20</v>
      </c>
      <c r="G23" s="6">
        <v>98.912784799999997</v>
      </c>
      <c r="H23" s="4">
        <v>26.592256200000001</v>
      </c>
      <c r="I23" s="4">
        <v>34.769999990000002</v>
      </c>
      <c r="J23" s="4">
        <v>0.42499999999999999</v>
      </c>
      <c r="K23" s="4"/>
      <c r="L23" s="4"/>
      <c r="M23" s="4"/>
      <c r="N23" s="4"/>
      <c r="O23" s="4"/>
      <c r="P23" s="4"/>
      <c r="Q23" s="4"/>
    </row>
    <row r="24" spans="1:17" x14ac:dyDescent="0.25">
      <c r="A24" s="4" t="s">
        <v>16</v>
      </c>
      <c r="B24" s="4">
        <v>90.3663466</v>
      </c>
      <c r="C24" s="4">
        <v>29.299845300000001</v>
      </c>
      <c r="D24" s="4">
        <v>7.7952000000000004</v>
      </c>
      <c r="E24" s="4">
        <v>0.32380999999999999</v>
      </c>
      <c r="F24" s="4" t="s">
        <v>16</v>
      </c>
      <c r="G24" s="6">
        <v>98.077157400000004</v>
      </c>
      <c r="H24" s="4">
        <v>29.953509</v>
      </c>
      <c r="I24" s="4">
        <v>6.2180999999999997</v>
      </c>
      <c r="J24" s="4">
        <v>0.34649999999999997</v>
      </c>
      <c r="K24" s="4"/>
      <c r="L24" s="4"/>
      <c r="M24" s="4"/>
      <c r="N24" s="4"/>
      <c r="O24" s="4"/>
      <c r="P24" s="4"/>
      <c r="Q24" s="4"/>
    </row>
    <row r="25" spans="1:17" x14ac:dyDescent="0.25">
      <c r="A25" s="4" t="s">
        <v>16</v>
      </c>
      <c r="B25" s="4">
        <v>91.061010699999997</v>
      </c>
      <c r="C25" s="4">
        <v>29.313902599999999</v>
      </c>
      <c r="D25" s="4">
        <v>20.098400000000002</v>
      </c>
      <c r="E25" s="4">
        <v>0.39047999999999999</v>
      </c>
      <c r="F25" s="4" t="s">
        <v>16</v>
      </c>
      <c r="G25" s="6">
        <v>99.145510999999999</v>
      </c>
      <c r="H25" s="4">
        <v>26.276748300000001</v>
      </c>
      <c r="I25" s="4">
        <v>24.959952000000001</v>
      </c>
      <c r="J25" s="4">
        <v>0.26419999999999999</v>
      </c>
      <c r="K25" s="4"/>
      <c r="L25" s="4"/>
      <c r="M25" s="4"/>
      <c r="N25" s="4"/>
      <c r="O25" s="4"/>
      <c r="P25" s="4"/>
      <c r="Q25" s="4"/>
    </row>
    <row r="26" spans="1:17" x14ac:dyDescent="0.25">
      <c r="A26" s="4" t="s">
        <v>16</v>
      </c>
      <c r="B26" s="4">
        <v>92.982172899999995</v>
      </c>
      <c r="C26" s="4">
        <v>29.0561857</v>
      </c>
      <c r="D26" s="4">
        <v>25.544</v>
      </c>
      <c r="E26" s="4">
        <v>0.33967999999999998</v>
      </c>
      <c r="F26" s="4" t="s">
        <v>22</v>
      </c>
      <c r="G26" s="6">
        <v>98.580095799999995</v>
      </c>
      <c r="H26" s="4">
        <v>31.638821199999999</v>
      </c>
      <c r="I26" s="4">
        <v>5.0412540000000003</v>
      </c>
      <c r="J26" s="4">
        <v>0.16400000000000001</v>
      </c>
      <c r="K26" s="4"/>
      <c r="L26" s="4"/>
      <c r="M26" s="4"/>
      <c r="N26" s="4"/>
      <c r="O26" s="4"/>
      <c r="P26" s="4"/>
      <c r="Q26" s="4"/>
    </row>
    <row r="27" spans="1:17" x14ac:dyDescent="0.25">
      <c r="A27" s="4" t="s">
        <v>16</v>
      </c>
      <c r="B27" s="4">
        <v>94.306681400000002</v>
      </c>
      <c r="C27" s="4">
        <v>29.281102300000001</v>
      </c>
      <c r="D27" s="4">
        <v>10.0892</v>
      </c>
      <c r="E27" s="4">
        <v>0.41499999999999998</v>
      </c>
      <c r="F27" s="4" t="s">
        <v>22</v>
      </c>
      <c r="G27" s="6">
        <v>99.011185800000007</v>
      </c>
      <c r="H27" s="4">
        <v>29.783259699999999</v>
      </c>
      <c r="I27" s="4">
        <v>8.8297000000000008</v>
      </c>
      <c r="J27" s="4">
        <v>0.25600000000000001</v>
      </c>
      <c r="K27" s="4"/>
      <c r="L27" s="4"/>
      <c r="M27" s="4"/>
      <c r="N27" s="4"/>
      <c r="O27" s="4"/>
      <c r="P27" s="4"/>
      <c r="Q27" s="4"/>
    </row>
    <row r="28" spans="1:17" x14ac:dyDescent="0.25">
      <c r="A28" s="4" t="s">
        <v>16</v>
      </c>
      <c r="B28" s="4">
        <v>95.275072100000003</v>
      </c>
      <c r="C28" s="4">
        <v>29.8262125</v>
      </c>
      <c r="D28" s="4">
        <v>17.463999999999999</v>
      </c>
      <c r="E28" s="4">
        <v>0.33400000000000002</v>
      </c>
      <c r="F28" s="4" t="s">
        <v>22</v>
      </c>
      <c r="G28" s="6">
        <v>99.373551399999997</v>
      </c>
      <c r="H28" s="4">
        <v>28.180729299999999</v>
      </c>
      <c r="I28" s="4">
        <v>13.5745</v>
      </c>
      <c r="J28" s="4">
        <v>0.378</v>
      </c>
      <c r="K28" s="4"/>
      <c r="L28" s="4"/>
      <c r="M28" s="4"/>
      <c r="N28" s="4"/>
      <c r="O28" s="4"/>
      <c r="P28" s="4"/>
      <c r="Q28" s="4"/>
    </row>
    <row r="29" spans="1:17" x14ac:dyDescent="0.25">
      <c r="A29" s="4" t="s">
        <v>16</v>
      </c>
      <c r="B29" s="4">
        <v>95.221185800000001</v>
      </c>
      <c r="C29" s="4">
        <v>29.268606900000002</v>
      </c>
      <c r="D29" s="4">
        <v>9.3346999999999998</v>
      </c>
      <c r="E29" s="4">
        <v>0.20599999999999999</v>
      </c>
      <c r="F29" s="4" t="s">
        <v>22</v>
      </c>
      <c r="G29" s="6">
        <v>100.932348</v>
      </c>
      <c r="H29" s="4">
        <v>30.192482900000002</v>
      </c>
      <c r="I29" s="4">
        <v>1.5011000000000001</v>
      </c>
      <c r="J29" s="4">
        <v>0.17499999999999999</v>
      </c>
      <c r="K29" s="4"/>
      <c r="L29" s="4"/>
      <c r="M29" s="4"/>
      <c r="N29" s="4"/>
      <c r="O29" s="4"/>
      <c r="P29" s="4"/>
      <c r="Q29" s="4"/>
    </row>
    <row r="30" spans="1:17" x14ac:dyDescent="0.25">
      <c r="A30" s="4" t="s">
        <v>16</v>
      </c>
      <c r="B30" s="4">
        <v>94.928325799999996</v>
      </c>
      <c r="C30" s="4">
        <v>29.050719000000001</v>
      </c>
      <c r="D30" s="4">
        <v>7.9740000000000002</v>
      </c>
      <c r="E30" s="4">
        <v>0.219</v>
      </c>
      <c r="F30" s="4" t="s">
        <v>22</v>
      </c>
      <c r="G30" s="6">
        <v>101.803899</v>
      </c>
      <c r="H30" s="4">
        <v>28.0120419</v>
      </c>
      <c r="I30" s="4">
        <v>4.3570799999999998</v>
      </c>
      <c r="J30" s="4">
        <v>0.14299999999999999</v>
      </c>
      <c r="K30" s="4"/>
      <c r="L30" s="4"/>
      <c r="M30" s="4"/>
      <c r="N30" s="4"/>
      <c r="O30" s="4"/>
      <c r="P30" s="4"/>
      <c r="Q30" s="4"/>
    </row>
    <row r="31" spans="1:17" x14ac:dyDescent="0.25">
      <c r="A31" s="4" t="s">
        <v>16</v>
      </c>
      <c r="B31" s="4">
        <v>95.331301199999999</v>
      </c>
      <c r="C31" s="4">
        <v>29.989433200000001</v>
      </c>
      <c r="D31" s="4">
        <v>5.7678965629999999</v>
      </c>
      <c r="E31" s="4">
        <v>0.22700000000000001</v>
      </c>
      <c r="F31" s="4" t="s">
        <v>22</v>
      </c>
      <c r="G31" s="6">
        <v>100.80427</v>
      </c>
      <c r="H31" s="4">
        <v>32.429152999999999</v>
      </c>
      <c r="I31" s="4">
        <v>9.7754999999999992</v>
      </c>
      <c r="J31" s="4">
        <v>0.246</v>
      </c>
      <c r="K31" s="4"/>
      <c r="L31" s="4"/>
      <c r="M31" s="4"/>
      <c r="N31" s="4"/>
      <c r="O31" s="4"/>
      <c r="P31" s="4"/>
      <c r="Q31" s="4"/>
    </row>
    <row r="32" spans="1:17" x14ac:dyDescent="0.25">
      <c r="A32" s="4" t="s">
        <v>20</v>
      </c>
      <c r="B32" s="4">
        <v>94.580017499999997</v>
      </c>
      <c r="C32" s="4">
        <v>31.442019200000001</v>
      </c>
      <c r="D32" s="4">
        <v>1.21088</v>
      </c>
      <c r="E32" s="4">
        <v>0.16800000000000001</v>
      </c>
      <c r="F32" s="4" t="s">
        <v>23</v>
      </c>
      <c r="G32" s="6">
        <v>98.680058700000004</v>
      </c>
      <c r="H32" s="4">
        <v>34.359686600000003</v>
      </c>
      <c r="I32" s="4">
        <v>7.8278669999999995E-2</v>
      </c>
      <c r="J32" s="4">
        <v>4.444E-2</v>
      </c>
      <c r="K32" s="4"/>
      <c r="L32" s="4"/>
      <c r="M32" s="4"/>
      <c r="N32" s="4"/>
      <c r="O32" s="4"/>
      <c r="P32" s="4"/>
      <c r="Q32" s="4"/>
    </row>
    <row r="33" spans="1:17" x14ac:dyDescent="0.25">
      <c r="A33" s="4" t="s">
        <v>20</v>
      </c>
      <c r="B33" s="4">
        <v>95.863916099999997</v>
      </c>
      <c r="C33" s="4">
        <v>30.957823900000001</v>
      </c>
      <c r="D33" s="4">
        <v>11.141567999999999</v>
      </c>
      <c r="E33" s="4">
        <v>0.38600000000000001</v>
      </c>
      <c r="F33" s="4" t="s">
        <v>23</v>
      </c>
      <c r="G33" s="6">
        <v>101.02918699999999</v>
      </c>
      <c r="H33" s="4">
        <v>33.828633699999997</v>
      </c>
      <c r="I33" s="4">
        <v>0.995536843</v>
      </c>
      <c r="J33" s="4">
        <v>0.18049999999999999</v>
      </c>
      <c r="K33" s="4"/>
      <c r="L33" s="4"/>
      <c r="M33" s="4"/>
      <c r="N33" s="4"/>
      <c r="O33" s="4"/>
      <c r="P33" s="4"/>
      <c r="Q33" s="4"/>
    </row>
    <row r="34" spans="1:17" x14ac:dyDescent="0.25">
      <c r="A34" s="4" t="s">
        <v>20</v>
      </c>
      <c r="B34" s="4">
        <v>96.651123999999996</v>
      </c>
      <c r="C34" s="4">
        <v>30.461133199999999</v>
      </c>
      <c r="D34" s="4">
        <v>13.76755</v>
      </c>
      <c r="E34" s="4">
        <v>0.41199999999999998</v>
      </c>
      <c r="F34" s="4" t="s">
        <v>23</v>
      </c>
      <c r="G34" s="6">
        <v>101.279094</v>
      </c>
      <c r="H34" s="4">
        <v>34.297209799999997</v>
      </c>
      <c r="I34" s="4">
        <v>2.0602999999999998</v>
      </c>
      <c r="J34" s="4">
        <v>0.245</v>
      </c>
      <c r="K34" s="4"/>
      <c r="L34" s="4"/>
      <c r="M34" s="4"/>
      <c r="N34" s="4"/>
      <c r="O34" s="4"/>
      <c r="P34" s="4"/>
      <c r="Q34" s="4"/>
    </row>
    <row r="35" spans="1:17" x14ac:dyDescent="0.25">
      <c r="A35" s="4" t="s">
        <v>20</v>
      </c>
      <c r="B35" s="4">
        <v>96.9010313</v>
      </c>
      <c r="C35" s="4">
        <v>30.239340500000001</v>
      </c>
      <c r="D35" s="4">
        <v>10.490919999999999</v>
      </c>
      <c r="E35" s="4">
        <v>0.33900000000000002</v>
      </c>
      <c r="F35" s="4" t="s">
        <v>23</v>
      </c>
      <c r="G35" s="6">
        <v>100.635583</v>
      </c>
      <c r="H35" s="4">
        <v>34.690813800000001</v>
      </c>
      <c r="I35" s="4">
        <v>3.3096362250000002</v>
      </c>
      <c r="J35" s="4">
        <v>0.31</v>
      </c>
      <c r="K35" s="4"/>
      <c r="L35" s="4"/>
      <c r="M35" s="4"/>
      <c r="N35" s="4"/>
      <c r="O35" s="4"/>
      <c r="P35" s="4"/>
      <c r="Q35" s="4"/>
    </row>
    <row r="36" spans="1:17" x14ac:dyDescent="0.25">
      <c r="A36" s="4" t="s">
        <v>20</v>
      </c>
      <c r="B36" s="4">
        <v>97.6351339</v>
      </c>
      <c r="C36" s="4">
        <v>29.477123299999999</v>
      </c>
      <c r="D36" s="4">
        <v>12.67094</v>
      </c>
      <c r="E36" s="4">
        <v>0.34599999999999997</v>
      </c>
      <c r="F36" s="4" t="s">
        <v>19</v>
      </c>
      <c r="G36" s="6">
        <v>97.449265400000002</v>
      </c>
      <c r="H36" s="4">
        <v>39.032952600000002</v>
      </c>
      <c r="I36" s="4">
        <v>0.83160000000000001</v>
      </c>
      <c r="J36" s="4">
        <v>0.23400000000000001</v>
      </c>
      <c r="K36" s="4"/>
      <c r="L36" s="4"/>
      <c r="M36" s="4"/>
      <c r="N36" s="4"/>
      <c r="O36" s="4"/>
      <c r="P36" s="4"/>
      <c r="Q36" s="4"/>
    </row>
    <row r="37" spans="1:17" x14ac:dyDescent="0.25">
      <c r="A37" s="4" t="s">
        <v>21</v>
      </c>
      <c r="B37" s="4">
        <v>94.706533100000001</v>
      </c>
      <c r="C37" s="4">
        <v>33.175750899999997</v>
      </c>
      <c r="D37" s="4">
        <v>3.68999992</v>
      </c>
      <c r="E37" s="4">
        <v>0.36499999999999999</v>
      </c>
      <c r="F37" s="4" t="s">
        <v>18</v>
      </c>
      <c r="G37" s="6">
        <v>97.357112099999995</v>
      </c>
      <c r="H37" s="4">
        <v>36.330830200000001</v>
      </c>
      <c r="I37" s="4">
        <v>0.47000009999999998</v>
      </c>
      <c r="J37" s="4">
        <v>0.12</v>
      </c>
      <c r="K37" s="4"/>
      <c r="L37" s="4"/>
      <c r="M37" s="4"/>
      <c r="N37" s="4"/>
      <c r="O37" s="4"/>
      <c r="P37" s="4"/>
      <c r="Q37" s="4"/>
    </row>
    <row r="38" spans="1:17" x14ac:dyDescent="0.25">
      <c r="A38" s="4" t="s">
        <v>21</v>
      </c>
      <c r="B38" s="4">
        <v>95.623380400000002</v>
      </c>
      <c r="C38" s="4">
        <v>32.788394699999998</v>
      </c>
      <c r="D38" s="4">
        <v>1.9400999999999999</v>
      </c>
      <c r="E38" s="4">
        <v>0.48888999999999999</v>
      </c>
      <c r="F38" s="4" t="s">
        <v>18</v>
      </c>
      <c r="G38" s="6">
        <v>93.430444100000003</v>
      </c>
      <c r="H38" s="4">
        <v>37.1695815</v>
      </c>
      <c r="I38" s="4">
        <v>25.092220000000001</v>
      </c>
      <c r="J38" s="4">
        <v>0.11429</v>
      </c>
      <c r="K38" s="4"/>
      <c r="L38" s="4"/>
      <c r="M38" s="4"/>
      <c r="N38" s="4"/>
      <c r="O38" s="4"/>
      <c r="P38" s="4"/>
      <c r="Q38" s="4"/>
    </row>
    <row r="39" spans="1:17" x14ac:dyDescent="0.25">
      <c r="A39" s="4" t="s">
        <v>21</v>
      </c>
      <c r="B39" s="4">
        <v>96.196605199999993</v>
      </c>
      <c r="C39" s="4">
        <v>32.536925500000002</v>
      </c>
      <c r="D39" s="4">
        <v>2.00787</v>
      </c>
      <c r="E39" s="4">
        <v>0.38500000000000001</v>
      </c>
      <c r="F39" s="4" t="s">
        <v>18</v>
      </c>
      <c r="G39" s="6">
        <v>96.933999999999997</v>
      </c>
      <c r="H39" s="4">
        <v>36.481000000000002</v>
      </c>
      <c r="I39" s="4">
        <v>81.081000000000003</v>
      </c>
      <c r="J39" s="4">
        <v>0.1045</v>
      </c>
      <c r="K39" s="4"/>
      <c r="L39" s="4"/>
      <c r="M39" s="4"/>
      <c r="N39" s="4"/>
      <c r="O39" s="4"/>
      <c r="P39" s="4"/>
      <c r="Q39" s="4"/>
    </row>
    <row r="40" spans="1:17" x14ac:dyDescent="0.25">
      <c r="A40" s="4" t="s">
        <v>21</v>
      </c>
      <c r="B40" s="4">
        <v>96.466817399999996</v>
      </c>
      <c r="C40" s="4">
        <v>32.288580099999997</v>
      </c>
      <c r="D40" s="4">
        <v>6.0650399999999998</v>
      </c>
      <c r="E40" s="4">
        <v>0.34200000000000003</v>
      </c>
      <c r="F40" s="4"/>
      <c r="G40" s="4"/>
      <c r="H40" s="4"/>
      <c r="I40" s="4"/>
      <c r="J40" s="4"/>
      <c r="K40" s="4"/>
      <c r="L40" s="4"/>
      <c r="M40" s="4"/>
      <c r="N40" s="4"/>
      <c r="O40" s="4"/>
      <c r="P40" s="4"/>
      <c r="Q40" s="4"/>
    </row>
    <row r="41" spans="1:17" x14ac:dyDescent="0.25">
      <c r="A41" s="4" t="s">
        <v>21</v>
      </c>
      <c r="B41" s="4">
        <v>96.861983300000006</v>
      </c>
      <c r="C41" s="4">
        <v>31.971510299999998</v>
      </c>
      <c r="D41" s="4">
        <v>3.2751350000000001</v>
      </c>
      <c r="E41" s="4">
        <v>0.43580000000000002</v>
      </c>
      <c r="F41" s="4"/>
      <c r="G41" s="4"/>
      <c r="H41" s="4"/>
      <c r="I41" s="4"/>
      <c r="J41" s="4"/>
      <c r="K41" s="4"/>
      <c r="L41" s="4"/>
      <c r="M41" s="4"/>
      <c r="N41" s="4"/>
      <c r="O41" s="4"/>
      <c r="P41" s="4"/>
      <c r="Q41" s="4"/>
    </row>
    <row r="42" spans="1:17" x14ac:dyDescent="0.25">
      <c r="A42" s="4" t="s">
        <v>21</v>
      </c>
      <c r="B42" s="4">
        <v>98.611334200000002</v>
      </c>
      <c r="C42" s="4">
        <v>29.078833599999999</v>
      </c>
      <c r="D42" s="4">
        <v>8.8098399999999994</v>
      </c>
      <c r="E42" s="4">
        <v>0.39683000000000002</v>
      </c>
      <c r="F42" s="4"/>
      <c r="G42" s="4"/>
      <c r="H42" s="4"/>
      <c r="I42" s="4"/>
      <c r="J42" s="4"/>
      <c r="K42" s="4"/>
      <c r="L42" s="4"/>
      <c r="M42" s="4"/>
      <c r="N42" s="4"/>
      <c r="O42" s="4"/>
      <c r="P42" s="4"/>
      <c r="Q42" s="4"/>
    </row>
    <row r="43" spans="1:17" x14ac:dyDescent="0.25">
      <c r="A43" s="4" t="s">
        <v>21</v>
      </c>
      <c r="B43" s="4">
        <v>99.051795799999994</v>
      </c>
      <c r="C43" s="4">
        <v>27.7324582</v>
      </c>
      <c r="D43" s="4">
        <v>17.17944</v>
      </c>
      <c r="E43" s="4">
        <v>0.36255999999999999</v>
      </c>
      <c r="F43" s="4"/>
      <c r="G43" s="4"/>
      <c r="H43" s="4"/>
      <c r="I43" s="4"/>
      <c r="J43" s="4"/>
      <c r="K43" s="4"/>
      <c r="L43" s="4"/>
      <c r="M43" s="4"/>
      <c r="N43" s="4"/>
      <c r="O43" s="4"/>
      <c r="P43" s="4"/>
      <c r="Q43" s="4"/>
    </row>
    <row r="44" spans="1:17" x14ac:dyDescent="0.25">
      <c r="A44" s="4" t="s">
        <v>22</v>
      </c>
      <c r="B44" s="4">
        <v>91.926314700000006</v>
      </c>
      <c r="C44" s="4">
        <v>34.137893900000002</v>
      </c>
      <c r="D44" s="4">
        <v>0.78717000000000004</v>
      </c>
      <c r="E44" s="4">
        <v>0.3654</v>
      </c>
      <c r="F44" s="4"/>
      <c r="G44" s="4"/>
      <c r="H44" s="4"/>
      <c r="I44" s="4"/>
      <c r="J44" s="4"/>
      <c r="K44" s="4"/>
      <c r="L44" s="4"/>
      <c r="M44" s="4"/>
      <c r="N44" s="4"/>
      <c r="O44" s="4"/>
      <c r="P44" s="4"/>
      <c r="Q44" s="4"/>
    </row>
    <row r="45" spans="1:17" x14ac:dyDescent="0.25">
      <c r="A45" s="4" t="s">
        <v>22</v>
      </c>
      <c r="B45" s="4">
        <v>95.568713099999997</v>
      </c>
      <c r="C45" s="4">
        <v>34.306581299999998</v>
      </c>
      <c r="D45" s="4">
        <v>5.0982339149999998</v>
      </c>
      <c r="E45" s="4">
        <v>0.13400000000000001</v>
      </c>
      <c r="F45" s="4"/>
      <c r="G45" s="4"/>
      <c r="H45" s="4"/>
      <c r="I45" s="4"/>
      <c r="J45" s="4"/>
      <c r="K45" s="4"/>
      <c r="L45" s="4"/>
      <c r="M45" s="4"/>
      <c r="N45" s="4"/>
      <c r="O45" s="4"/>
      <c r="P45" s="4"/>
      <c r="Q45" s="4"/>
    </row>
    <row r="46" spans="1:17" x14ac:dyDescent="0.25">
      <c r="A46" s="4" t="s">
        <v>22</v>
      </c>
      <c r="B46" s="4">
        <v>99.979576499999993</v>
      </c>
      <c r="C46" s="4">
        <v>26.884335400000001</v>
      </c>
      <c r="D46" s="4">
        <v>24.959999979999999</v>
      </c>
      <c r="E46" s="4">
        <v>0.24099999999999999</v>
      </c>
      <c r="F46" s="4"/>
      <c r="G46" s="4"/>
      <c r="H46" s="4"/>
      <c r="I46" s="4"/>
      <c r="J46" s="4"/>
      <c r="K46" s="4"/>
      <c r="L46" s="4"/>
      <c r="M46" s="4"/>
      <c r="N46" s="4"/>
      <c r="O46" s="4"/>
      <c r="P46" s="4"/>
      <c r="Q46" s="4"/>
    </row>
    <row r="47" spans="1:17" x14ac:dyDescent="0.25">
      <c r="A47" s="4" t="s">
        <v>22</v>
      </c>
      <c r="B47" s="4">
        <v>100.42316099999999</v>
      </c>
      <c r="C47" s="4">
        <v>27.659047900000001</v>
      </c>
      <c r="D47" s="4">
        <v>17.82426564</v>
      </c>
      <c r="E47" s="4">
        <v>0.23100000000000001</v>
      </c>
      <c r="F47" s="4"/>
      <c r="G47" s="4"/>
      <c r="H47" s="4"/>
      <c r="I47" s="4"/>
      <c r="J47" s="4"/>
      <c r="K47" s="4"/>
      <c r="L47" s="4"/>
      <c r="M47" s="4"/>
      <c r="N47" s="4"/>
      <c r="O47" s="4"/>
      <c r="P47" s="4"/>
      <c r="Q47" s="4"/>
    </row>
    <row r="48" spans="1:17" x14ac:dyDescent="0.25">
      <c r="A48" s="4" t="s">
        <v>22</v>
      </c>
      <c r="B48" s="4">
        <v>97.774144800000002</v>
      </c>
      <c r="C48" s="4">
        <v>33.420972399999997</v>
      </c>
      <c r="D48" s="4">
        <v>2.2855124999999998</v>
      </c>
      <c r="E48" s="4">
        <v>0.26400000000000001</v>
      </c>
      <c r="F48" s="4"/>
      <c r="G48" s="4"/>
      <c r="H48" s="4"/>
      <c r="I48" s="4"/>
      <c r="J48" s="4"/>
      <c r="K48" s="4"/>
      <c r="L48" s="4"/>
      <c r="M48" s="4"/>
      <c r="N48" s="4"/>
      <c r="O48" s="4"/>
      <c r="P48" s="4"/>
      <c r="Q48" s="4"/>
    </row>
    <row r="49" spans="1:17" x14ac:dyDescent="0.25">
      <c r="A49" s="4" t="s">
        <v>22</v>
      </c>
      <c r="B49" s="4">
        <v>99.075224599999999</v>
      </c>
      <c r="C49" s="4">
        <v>32.266713199999998</v>
      </c>
      <c r="D49" s="4">
        <v>2.1386400000000001</v>
      </c>
      <c r="E49" s="4">
        <v>0.185</v>
      </c>
      <c r="F49" s="4"/>
      <c r="G49" s="4"/>
      <c r="H49" s="4"/>
      <c r="I49" s="4"/>
      <c r="J49" s="4"/>
      <c r="K49" s="4"/>
      <c r="L49" s="4"/>
      <c r="M49" s="4"/>
      <c r="N49" s="4"/>
      <c r="O49" s="4"/>
      <c r="P49" s="4"/>
      <c r="Q49" s="4"/>
    </row>
    <row r="50" spans="1:17" x14ac:dyDescent="0.25">
      <c r="A50" s="4" t="s">
        <v>22</v>
      </c>
      <c r="B50" s="4">
        <v>99.789022200000005</v>
      </c>
      <c r="C50" s="4">
        <v>31.666935800000001</v>
      </c>
      <c r="D50" s="4">
        <v>2.367</v>
      </c>
      <c r="E50" s="4">
        <v>0.3165</v>
      </c>
      <c r="F50" s="4"/>
      <c r="G50" s="4"/>
      <c r="H50" s="4"/>
      <c r="I50" s="4"/>
      <c r="J50" s="4"/>
      <c r="K50" s="4"/>
      <c r="L50" s="4"/>
      <c r="M50" s="4"/>
      <c r="N50" s="4"/>
      <c r="O50" s="4"/>
      <c r="P50" s="4"/>
      <c r="Q50" s="4"/>
    </row>
    <row r="51" spans="1:17" x14ac:dyDescent="0.25">
      <c r="A51" s="4" t="s">
        <v>22</v>
      </c>
      <c r="B51" s="4">
        <v>102.209998</v>
      </c>
      <c r="C51" s="4">
        <v>29.9800617</v>
      </c>
      <c r="D51" s="4">
        <v>5.7043799999999996</v>
      </c>
      <c r="E51" s="4">
        <v>0.215</v>
      </c>
      <c r="F51" s="4"/>
      <c r="G51" s="4"/>
      <c r="H51" s="4"/>
      <c r="I51" s="4"/>
      <c r="J51" s="4"/>
      <c r="K51" s="4"/>
      <c r="L51" s="4"/>
      <c r="M51" s="4"/>
      <c r="N51" s="4"/>
      <c r="O51" s="4"/>
      <c r="P51" s="4"/>
      <c r="Q51" s="4"/>
    </row>
    <row r="52" spans="1:17" x14ac:dyDescent="0.25">
      <c r="A52" s="4" t="s">
        <v>22</v>
      </c>
      <c r="B52" s="4">
        <v>102.06630199999999</v>
      </c>
      <c r="C52" s="4">
        <v>31.4232762</v>
      </c>
      <c r="D52" s="4">
        <v>6.1992000000000003</v>
      </c>
      <c r="E52" s="4">
        <v>0.189</v>
      </c>
      <c r="F52" s="4"/>
      <c r="G52" s="4"/>
      <c r="H52" s="4"/>
      <c r="I52" s="4"/>
      <c r="J52" s="4"/>
      <c r="K52" s="4"/>
      <c r="L52" s="4"/>
      <c r="M52" s="4"/>
      <c r="N52" s="4"/>
      <c r="O52" s="4"/>
      <c r="P52" s="4"/>
      <c r="Q52" s="4"/>
    </row>
    <row r="53" spans="1:17" x14ac:dyDescent="0.25">
      <c r="A53" s="4" t="s">
        <v>23</v>
      </c>
      <c r="B53" s="4">
        <v>101.628964</v>
      </c>
      <c r="C53" s="4">
        <v>36.140275899999999</v>
      </c>
      <c r="D53" s="4">
        <v>5.3839439000000003E-2</v>
      </c>
      <c r="E53" s="4">
        <v>1.4999999999999999E-2</v>
      </c>
      <c r="F53" s="4"/>
      <c r="G53" s="4"/>
      <c r="H53" s="4"/>
      <c r="I53" s="4"/>
      <c r="J53" s="4"/>
      <c r="K53" s="4"/>
      <c r="L53" s="4"/>
      <c r="M53" s="4"/>
      <c r="N53" s="4"/>
      <c r="O53" s="4"/>
      <c r="P53" s="4"/>
      <c r="Q53" s="4"/>
    </row>
    <row r="54" spans="1:17" x14ac:dyDescent="0.25">
      <c r="A54" s="4" t="s">
        <v>23</v>
      </c>
      <c r="B54" s="4">
        <v>102.709813</v>
      </c>
      <c r="C54" s="4">
        <v>35.815396499999999</v>
      </c>
      <c r="D54" s="4">
        <v>0.52816359800000001</v>
      </c>
      <c r="E54" s="4">
        <v>0.12</v>
      </c>
      <c r="F54" s="4"/>
      <c r="G54" s="4"/>
      <c r="H54" s="4"/>
      <c r="I54" s="4"/>
      <c r="J54" s="4"/>
      <c r="K54" s="4"/>
      <c r="L54" s="4"/>
      <c r="M54" s="4"/>
      <c r="N54" s="4"/>
      <c r="O54" s="4"/>
      <c r="P54" s="4"/>
      <c r="Q54" s="4"/>
    </row>
    <row r="55" spans="1:17" x14ac:dyDescent="0.25">
      <c r="A55" s="4" t="s">
        <v>23</v>
      </c>
      <c r="B55" s="4">
        <v>102.378686</v>
      </c>
      <c r="C55" s="4">
        <v>37.064932800000001</v>
      </c>
      <c r="D55" s="4">
        <v>0.4500015</v>
      </c>
      <c r="E55" s="4">
        <v>0.13400000000000001</v>
      </c>
      <c r="F55" s="4"/>
      <c r="G55" s="4"/>
      <c r="H55" s="4"/>
      <c r="I55" s="4"/>
      <c r="J55" s="4"/>
      <c r="K55" s="4"/>
      <c r="L55" s="4"/>
      <c r="M55" s="4"/>
      <c r="N55" s="4"/>
      <c r="O55" s="4"/>
      <c r="P55" s="4"/>
      <c r="Q55" s="4"/>
    </row>
    <row r="56" spans="1:17" x14ac:dyDescent="0.25">
      <c r="A56" s="4" t="s">
        <v>19</v>
      </c>
      <c r="B56" s="4">
        <v>98.330188500000006</v>
      </c>
      <c r="C56" s="4">
        <v>38.451918200000001</v>
      </c>
      <c r="D56" s="4">
        <v>1.611842105</v>
      </c>
      <c r="E56" s="4">
        <v>0.124</v>
      </c>
      <c r="F56" s="4"/>
      <c r="G56" s="4"/>
      <c r="H56" s="4"/>
      <c r="I56" s="4"/>
      <c r="J56" s="4"/>
      <c r="K56" s="4"/>
      <c r="L56" s="4"/>
      <c r="M56" s="4"/>
      <c r="N56" s="4"/>
      <c r="O56" s="4"/>
      <c r="P56" s="4"/>
      <c r="Q56" s="4"/>
    </row>
    <row r="57" spans="1:17" x14ac:dyDescent="0.25">
      <c r="A57" s="4" t="s">
        <v>19</v>
      </c>
      <c r="B57" s="4">
        <v>96.9619462</v>
      </c>
      <c r="C57" s="4">
        <v>39.651473099999997</v>
      </c>
      <c r="D57" s="4">
        <v>3.46</v>
      </c>
      <c r="E57" s="4">
        <v>0.29499999999999998</v>
      </c>
      <c r="F57" s="4"/>
      <c r="G57" s="4"/>
      <c r="H57" s="4"/>
      <c r="I57" s="4"/>
      <c r="J57" s="4"/>
      <c r="K57" s="4"/>
      <c r="L57" s="4"/>
      <c r="M57" s="4"/>
      <c r="N57" s="4"/>
      <c r="O57" s="4"/>
      <c r="P57" s="4"/>
      <c r="Q57" s="4"/>
    </row>
    <row r="58" spans="1:17" x14ac:dyDescent="0.25">
      <c r="A58" s="4" t="s">
        <v>19</v>
      </c>
      <c r="B58" s="4">
        <v>95.893592600000005</v>
      </c>
      <c r="C58" s="4">
        <v>39.082934100000003</v>
      </c>
      <c r="D58" s="4">
        <v>0.31372</v>
      </c>
      <c r="E58" s="4">
        <v>0.01</v>
      </c>
      <c r="F58" s="4"/>
      <c r="G58" s="4"/>
      <c r="H58" s="4"/>
      <c r="I58" s="4"/>
      <c r="J58" s="4"/>
      <c r="K58" s="4"/>
      <c r="L58" s="4"/>
      <c r="M58" s="4"/>
      <c r="N58" s="4"/>
      <c r="O58" s="4"/>
      <c r="P58" s="4"/>
      <c r="Q58" s="4"/>
    </row>
    <row r="59" spans="1:17" x14ac:dyDescent="0.25">
      <c r="A59" s="4" t="s">
        <v>18</v>
      </c>
      <c r="B59" s="4">
        <v>93.141488800000005</v>
      </c>
      <c r="C59" s="4">
        <v>37.055561300000001</v>
      </c>
      <c r="D59" s="4">
        <v>10.854900000000001</v>
      </c>
      <c r="E59" s="4">
        <v>0.29799999999999999</v>
      </c>
      <c r="F59" s="4"/>
      <c r="G59" s="4"/>
      <c r="H59" s="4"/>
      <c r="I59" s="4"/>
      <c r="J59" s="4"/>
      <c r="K59" s="4"/>
      <c r="L59" s="4"/>
      <c r="M59" s="4"/>
      <c r="N59" s="4"/>
      <c r="O59" s="4"/>
      <c r="P59" s="4"/>
      <c r="Q59" s="4"/>
    </row>
    <row r="60" spans="1:17" x14ac:dyDescent="0.25">
      <c r="A60" s="4"/>
      <c r="B60" s="4"/>
      <c r="C60" s="4"/>
      <c r="D60" s="4"/>
      <c r="E60" s="4"/>
      <c r="F60" s="4"/>
      <c r="G60" s="4"/>
      <c r="H60" s="4"/>
      <c r="I60" s="4"/>
      <c r="J60" s="4"/>
      <c r="K60" s="4"/>
      <c r="L60" s="4"/>
      <c r="M60" s="4"/>
      <c r="N60" s="4"/>
      <c r="O60" s="4"/>
      <c r="P60" s="4"/>
      <c r="Q60" s="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DE1-97ED-4213-BF81-3F49A6B3C59F}">
  <dimension ref="A1:M39"/>
  <sheetViews>
    <sheetView workbookViewId="0"/>
  </sheetViews>
  <sheetFormatPr defaultRowHeight="13.8" x14ac:dyDescent="0.25"/>
  <sheetData>
    <row r="1" spans="1:13" x14ac:dyDescent="0.25">
      <c r="A1" s="3" t="s">
        <v>38</v>
      </c>
      <c r="B1" s="4"/>
      <c r="C1" s="4"/>
      <c r="D1" s="4"/>
      <c r="E1" s="4"/>
      <c r="F1" s="4"/>
      <c r="G1" s="4"/>
      <c r="H1" s="4" t="s">
        <v>44</v>
      </c>
      <c r="I1" s="4"/>
      <c r="J1" s="4"/>
      <c r="K1" s="4"/>
      <c r="L1" s="4"/>
      <c r="M1" s="4"/>
    </row>
    <row r="2" spans="1:13" x14ac:dyDescent="0.25">
      <c r="A2" s="4"/>
      <c r="B2" s="4" t="s">
        <v>12</v>
      </c>
      <c r="C2" s="4"/>
      <c r="D2" s="4" t="s">
        <v>39</v>
      </c>
      <c r="E2" s="4"/>
      <c r="F2" s="4" t="s">
        <v>40</v>
      </c>
      <c r="G2" s="4"/>
      <c r="H2" s="4" t="s">
        <v>41</v>
      </c>
      <c r="I2" s="4"/>
      <c r="J2" s="4" t="s">
        <v>42</v>
      </c>
      <c r="K2" s="4"/>
      <c r="L2" s="4" t="s">
        <v>43</v>
      </c>
      <c r="M2" s="4"/>
    </row>
    <row r="3" spans="1:13" x14ac:dyDescent="0.25">
      <c r="A3" s="4" t="s">
        <v>0</v>
      </c>
      <c r="B3" s="4" t="s">
        <v>25</v>
      </c>
      <c r="C3" s="4" t="s">
        <v>10</v>
      </c>
      <c r="D3" s="4" t="s">
        <v>25</v>
      </c>
      <c r="E3" s="4" t="s">
        <v>10</v>
      </c>
      <c r="F3" s="4" t="s">
        <v>25</v>
      </c>
      <c r="G3" s="4" t="s">
        <v>10</v>
      </c>
      <c r="H3" s="4" t="s">
        <v>25</v>
      </c>
      <c r="I3" s="4" t="s">
        <v>10</v>
      </c>
      <c r="J3" s="4" t="s">
        <v>25</v>
      </c>
      <c r="K3" s="4" t="s">
        <v>10</v>
      </c>
      <c r="L3" s="4" t="s">
        <v>25</v>
      </c>
      <c r="M3" s="4" t="s">
        <v>10</v>
      </c>
    </row>
    <row r="4" spans="1:13" x14ac:dyDescent="0.25">
      <c r="A4" s="4">
        <v>1986</v>
      </c>
      <c r="B4" s="4">
        <v>3.3938700000000002</v>
      </c>
      <c r="C4" s="4">
        <v>1.00884</v>
      </c>
      <c r="D4" s="4">
        <v>61.533580000000001</v>
      </c>
      <c r="E4" s="4">
        <v>35.599760000000003</v>
      </c>
      <c r="F4" s="4">
        <v>3.4081600000000001</v>
      </c>
      <c r="G4" s="4">
        <v>2.1510799999999999</v>
      </c>
      <c r="H4" s="4">
        <v>54.867800000000003</v>
      </c>
      <c r="I4" s="4">
        <v>24.520489999999999</v>
      </c>
      <c r="J4" s="4">
        <v>1.8118700000000001</v>
      </c>
      <c r="K4" s="4">
        <v>0.53142999999999996</v>
      </c>
      <c r="L4" s="4">
        <v>0.60082999999999998</v>
      </c>
      <c r="M4" s="4">
        <v>0.34639999999999999</v>
      </c>
    </row>
    <row r="5" spans="1:13" x14ac:dyDescent="0.25">
      <c r="A5" s="4">
        <v>1987</v>
      </c>
      <c r="B5" s="4">
        <v>4.2968299999999999</v>
      </c>
      <c r="C5" s="4">
        <v>0.9446</v>
      </c>
      <c r="D5" s="4">
        <v>68.945959999999999</v>
      </c>
      <c r="E5" s="4">
        <v>39.888129999999997</v>
      </c>
      <c r="F5" s="4">
        <v>4.1444599999999996</v>
      </c>
      <c r="G5" s="4">
        <v>1.67543</v>
      </c>
      <c r="H5" s="4">
        <v>62.201810000000002</v>
      </c>
      <c r="I5" s="4">
        <v>26.123100000000001</v>
      </c>
      <c r="J5" s="4">
        <v>3.3530899999999999</v>
      </c>
      <c r="K5" s="4">
        <v>0.97702</v>
      </c>
      <c r="L5" s="4">
        <v>2.5476399999999999</v>
      </c>
      <c r="M5" s="4">
        <v>1.61026</v>
      </c>
    </row>
    <row r="6" spans="1:13" x14ac:dyDescent="0.25">
      <c r="A6" s="4">
        <v>1988</v>
      </c>
      <c r="B6" s="4">
        <v>7.8364900000000004</v>
      </c>
      <c r="C6" s="4">
        <v>2.4837500000000001</v>
      </c>
      <c r="D6" s="4">
        <v>51.098619999999997</v>
      </c>
      <c r="E6" s="4">
        <v>29.5627</v>
      </c>
      <c r="F6" s="4">
        <v>2.1680299999999999</v>
      </c>
      <c r="G6" s="4">
        <v>1.1650700000000001</v>
      </c>
      <c r="H6" s="4">
        <v>92.061019999999999</v>
      </c>
      <c r="I6" s="4">
        <v>39.697780000000002</v>
      </c>
      <c r="J6" s="4">
        <v>7.5514900000000003</v>
      </c>
      <c r="K6" s="4">
        <v>1.6142099999999999</v>
      </c>
      <c r="L6" s="4">
        <v>2.6490900000000002</v>
      </c>
      <c r="M6" s="4">
        <v>1.52512</v>
      </c>
    </row>
    <row r="7" spans="1:13" x14ac:dyDescent="0.25">
      <c r="A7" s="4">
        <v>1989</v>
      </c>
      <c r="B7" s="4">
        <v>9.9987700000000004</v>
      </c>
      <c r="C7" s="4">
        <v>1.6142000000000001</v>
      </c>
      <c r="D7" s="4">
        <v>150.73534000000001</v>
      </c>
      <c r="E7" s="4">
        <v>87.206710000000001</v>
      </c>
      <c r="F7" s="4">
        <v>2.1160999999999999</v>
      </c>
      <c r="G7" s="4">
        <v>0.60884000000000005</v>
      </c>
      <c r="H7" s="4">
        <v>107.25314</v>
      </c>
      <c r="I7" s="4">
        <v>49.443989999999999</v>
      </c>
      <c r="J7" s="4">
        <v>4.0158399999999999</v>
      </c>
      <c r="K7" s="4">
        <v>1.48702</v>
      </c>
      <c r="L7" s="4">
        <v>1.81403</v>
      </c>
      <c r="M7" s="4">
        <v>1.17598</v>
      </c>
    </row>
    <row r="8" spans="1:13" x14ac:dyDescent="0.25">
      <c r="A8" s="4">
        <v>1990</v>
      </c>
      <c r="B8" s="4">
        <v>13.163489999999999</v>
      </c>
      <c r="C8" s="4">
        <v>5.2328000000000001</v>
      </c>
      <c r="D8" s="4">
        <v>119.22667</v>
      </c>
      <c r="E8" s="4">
        <v>68.977630000000005</v>
      </c>
      <c r="F8" s="4">
        <v>1.67073</v>
      </c>
      <c r="G8" s="4">
        <v>0.67384999999999995</v>
      </c>
      <c r="H8" s="4">
        <v>83.750839999999997</v>
      </c>
      <c r="I8" s="4">
        <v>29.707280000000001</v>
      </c>
      <c r="J8" s="4">
        <v>9.60229</v>
      </c>
      <c r="K8" s="4">
        <v>2.5079500000000001</v>
      </c>
      <c r="L8" s="4">
        <v>4.9384499999999996</v>
      </c>
      <c r="M8" s="4">
        <v>2.3807100000000001</v>
      </c>
    </row>
    <row r="9" spans="1:13" x14ac:dyDescent="0.25">
      <c r="A9" s="4">
        <v>1991</v>
      </c>
      <c r="B9" s="4">
        <v>13.470599999999999</v>
      </c>
      <c r="C9" s="4">
        <v>4.3552099999999996</v>
      </c>
      <c r="D9" s="4">
        <v>70.974440000000001</v>
      </c>
      <c r="E9" s="4">
        <v>41.061689999999999</v>
      </c>
      <c r="F9" s="4">
        <v>1.9721299999999999</v>
      </c>
      <c r="G9" s="4">
        <v>0.85299999999999998</v>
      </c>
      <c r="H9" s="4">
        <v>117.30387</v>
      </c>
      <c r="I9" s="4">
        <v>45.820839999999997</v>
      </c>
      <c r="J9" s="4">
        <v>4.2211499999999997</v>
      </c>
      <c r="K9" s="4">
        <v>0.79508999999999996</v>
      </c>
      <c r="L9" s="4">
        <v>5.0043899999999999</v>
      </c>
      <c r="M9" s="4">
        <v>2.5800900000000002</v>
      </c>
    </row>
    <row r="10" spans="1:13" x14ac:dyDescent="0.25">
      <c r="A10" s="4">
        <v>1992</v>
      </c>
      <c r="B10" s="4">
        <v>14.88428</v>
      </c>
      <c r="C10" s="4">
        <v>4.1462399999999997</v>
      </c>
      <c r="D10" s="4">
        <v>109.50964</v>
      </c>
      <c r="E10" s="4">
        <v>63.355919999999998</v>
      </c>
      <c r="F10" s="4">
        <v>1.9363300000000001</v>
      </c>
      <c r="G10" s="4">
        <v>0.69852999999999998</v>
      </c>
      <c r="H10" s="4">
        <v>127.18146</v>
      </c>
      <c r="I10" s="4">
        <v>48.314909999999998</v>
      </c>
      <c r="J10" s="4">
        <v>4.4594199999999997</v>
      </c>
      <c r="K10" s="4">
        <v>1.1081399999999999</v>
      </c>
      <c r="L10" s="4">
        <v>7.4566299999999996</v>
      </c>
      <c r="M10" s="4">
        <v>3.8906299999999998</v>
      </c>
    </row>
    <row r="11" spans="1:13" x14ac:dyDescent="0.25">
      <c r="A11" s="4">
        <v>1993</v>
      </c>
      <c r="B11" s="4">
        <v>11.176159999999999</v>
      </c>
      <c r="C11" s="4">
        <v>2.3522599999999998</v>
      </c>
      <c r="D11" s="4">
        <v>124.68192000000001</v>
      </c>
      <c r="E11" s="4">
        <v>72.133719999999997</v>
      </c>
      <c r="F11" s="4">
        <v>1.8811199999999999</v>
      </c>
      <c r="G11" s="4">
        <v>0.84409999999999996</v>
      </c>
      <c r="H11" s="4">
        <v>104.7706</v>
      </c>
      <c r="I11" s="4">
        <v>41.103670000000001</v>
      </c>
      <c r="J11" s="4">
        <v>3.7086100000000002</v>
      </c>
      <c r="K11" s="4">
        <v>0.46600999999999998</v>
      </c>
      <c r="L11" s="4">
        <v>4.1676599999999997</v>
      </c>
      <c r="M11" s="4">
        <v>2.6665999999999999</v>
      </c>
    </row>
    <row r="12" spans="1:13" x14ac:dyDescent="0.25">
      <c r="A12" s="4">
        <v>1994</v>
      </c>
      <c r="B12" s="4">
        <v>15.778230000000001</v>
      </c>
      <c r="C12" s="4">
        <v>4.6465100000000001</v>
      </c>
      <c r="D12" s="4">
        <v>104.91595</v>
      </c>
      <c r="E12" s="4">
        <v>60.698270000000001</v>
      </c>
      <c r="F12" s="4">
        <v>1.81426</v>
      </c>
      <c r="G12" s="4">
        <v>0.85607</v>
      </c>
      <c r="H12" s="4">
        <v>104.43671000000001</v>
      </c>
      <c r="I12" s="4">
        <v>34.075830000000003</v>
      </c>
      <c r="J12" s="4">
        <v>3.3204699999999998</v>
      </c>
      <c r="K12" s="4">
        <v>0.86131000000000002</v>
      </c>
      <c r="L12" s="4">
        <v>1.83409</v>
      </c>
      <c r="M12" s="4">
        <v>0.85289999999999999</v>
      </c>
    </row>
    <row r="13" spans="1:13" x14ac:dyDescent="0.25">
      <c r="A13" s="4">
        <v>1995</v>
      </c>
      <c r="B13" s="4">
        <v>12.2933</v>
      </c>
      <c r="C13" s="4">
        <v>2.4963500000000001</v>
      </c>
      <c r="D13" s="4">
        <v>49.90502</v>
      </c>
      <c r="E13" s="4">
        <v>28.872150000000001</v>
      </c>
      <c r="F13" s="4">
        <v>3.19232</v>
      </c>
      <c r="G13" s="4">
        <v>2.77264</v>
      </c>
      <c r="H13" s="4">
        <v>132.52898999999999</v>
      </c>
      <c r="I13" s="4">
        <v>56.330309999999997</v>
      </c>
      <c r="J13" s="4">
        <v>2.8580000000000001</v>
      </c>
      <c r="K13" s="4">
        <v>0.30103999999999997</v>
      </c>
      <c r="L13" s="4">
        <v>3.5651899999999999</v>
      </c>
      <c r="M13" s="4">
        <v>1.4360999999999999</v>
      </c>
    </row>
    <row r="14" spans="1:13" x14ac:dyDescent="0.25">
      <c r="A14" s="4">
        <v>1996</v>
      </c>
      <c r="B14" s="4">
        <v>13.21176</v>
      </c>
      <c r="C14" s="4">
        <v>4.23339</v>
      </c>
      <c r="D14" s="4">
        <v>42.547989999999999</v>
      </c>
      <c r="E14" s="4">
        <v>24.6158</v>
      </c>
      <c r="F14" s="4">
        <v>1.89263</v>
      </c>
      <c r="G14" s="4">
        <v>0.67427000000000004</v>
      </c>
      <c r="H14" s="4">
        <v>170.89765</v>
      </c>
      <c r="I14" s="4">
        <v>70.378469999999993</v>
      </c>
      <c r="J14" s="4">
        <v>3.1862599999999999</v>
      </c>
      <c r="K14" s="4">
        <v>0.74550000000000005</v>
      </c>
      <c r="L14" s="4">
        <v>3.05633</v>
      </c>
      <c r="M14" s="4">
        <v>1.64408</v>
      </c>
    </row>
    <row r="15" spans="1:13" x14ac:dyDescent="0.25">
      <c r="A15" s="4">
        <v>1997</v>
      </c>
      <c r="B15" s="4">
        <v>7.9784100000000002</v>
      </c>
      <c r="C15" s="4">
        <v>2.5792299999999999</v>
      </c>
      <c r="D15" s="4">
        <v>101.22423999999999</v>
      </c>
      <c r="E15" s="4">
        <v>58.562469999999998</v>
      </c>
      <c r="F15" s="4">
        <v>1.64767</v>
      </c>
      <c r="G15" s="4">
        <v>0.63871999999999995</v>
      </c>
      <c r="H15" s="4">
        <v>102.36709999999999</v>
      </c>
      <c r="I15" s="4">
        <v>44.969059999999999</v>
      </c>
      <c r="J15" s="4">
        <v>6.6605699999999999</v>
      </c>
      <c r="K15" s="4">
        <v>2.4458600000000001</v>
      </c>
      <c r="L15" s="4">
        <v>3.3901699999999999</v>
      </c>
      <c r="M15" s="4">
        <v>1.96699</v>
      </c>
    </row>
    <row r="16" spans="1:13" x14ac:dyDescent="0.25">
      <c r="A16" s="4">
        <v>1998</v>
      </c>
      <c r="B16" s="4">
        <v>9.4145000000000003</v>
      </c>
      <c r="C16" s="4">
        <v>2.6900200000000001</v>
      </c>
      <c r="D16" s="4">
        <v>149.67779999999999</v>
      </c>
      <c r="E16" s="4">
        <v>86.594880000000003</v>
      </c>
      <c r="F16" s="4">
        <v>3.4189400000000001</v>
      </c>
      <c r="G16" s="4">
        <v>1.7847900000000001</v>
      </c>
      <c r="H16" s="4">
        <v>111.72605</v>
      </c>
      <c r="I16" s="4">
        <v>47.395890000000001</v>
      </c>
      <c r="J16" s="4">
        <v>16.644690000000001</v>
      </c>
      <c r="K16" s="4">
        <v>4.75563</v>
      </c>
      <c r="L16" s="4">
        <v>9.9124800000000004</v>
      </c>
      <c r="M16" s="4">
        <v>6.1514300000000004</v>
      </c>
    </row>
    <row r="17" spans="1:13" x14ac:dyDescent="0.25">
      <c r="A17" s="4">
        <v>1999</v>
      </c>
      <c r="B17" s="4">
        <v>10.77014</v>
      </c>
      <c r="C17" s="4">
        <v>2.4434800000000001</v>
      </c>
      <c r="D17" s="4">
        <v>127.05</v>
      </c>
      <c r="E17" s="4">
        <v>73.503749999999997</v>
      </c>
      <c r="F17" s="4">
        <v>3.8951099999999999</v>
      </c>
      <c r="G17" s="4">
        <v>2.7792500000000002</v>
      </c>
      <c r="H17" s="4">
        <v>122.73430999999999</v>
      </c>
      <c r="I17" s="4">
        <v>48.976660000000003</v>
      </c>
      <c r="J17" s="4">
        <v>9.20411</v>
      </c>
      <c r="K17" s="4">
        <v>3.5832199999999998</v>
      </c>
      <c r="L17" s="4">
        <v>4.5841799999999999</v>
      </c>
      <c r="M17" s="4">
        <v>2.5157500000000002</v>
      </c>
    </row>
    <row r="18" spans="1:13" x14ac:dyDescent="0.25">
      <c r="A18" s="4">
        <v>2000</v>
      </c>
      <c r="B18" s="4">
        <v>11.9773</v>
      </c>
      <c r="C18" s="4">
        <v>4.3513799999999998</v>
      </c>
      <c r="D18" s="4">
        <v>160.15232</v>
      </c>
      <c r="E18" s="4">
        <v>120.36734</v>
      </c>
      <c r="F18" s="4">
        <v>2.50678</v>
      </c>
      <c r="G18" s="4">
        <v>1.1693</v>
      </c>
      <c r="H18" s="4">
        <v>82.916370000000001</v>
      </c>
      <c r="I18" s="4">
        <v>35.364130000000003</v>
      </c>
      <c r="J18" s="4">
        <v>13.292809999999999</v>
      </c>
      <c r="K18" s="4">
        <v>5.2811899999999996</v>
      </c>
      <c r="L18" s="4">
        <v>8.7121700000000004</v>
      </c>
      <c r="M18" s="4">
        <v>4.6664599999999998</v>
      </c>
    </row>
    <row r="19" spans="1:13" x14ac:dyDescent="0.25">
      <c r="A19" s="4">
        <v>2001</v>
      </c>
      <c r="B19" s="4">
        <v>8.5966500000000003</v>
      </c>
      <c r="C19" s="4">
        <v>2.1210499999999999</v>
      </c>
      <c r="D19" s="4">
        <v>55.352589999999999</v>
      </c>
      <c r="E19" s="4">
        <v>32.023789999999998</v>
      </c>
      <c r="F19" s="4">
        <v>3.3006000000000002</v>
      </c>
      <c r="G19" s="4">
        <v>1.7938000000000001</v>
      </c>
      <c r="H19" s="4">
        <v>71.862719999999996</v>
      </c>
      <c r="I19" s="4">
        <v>30.5273</v>
      </c>
      <c r="J19" s="4">
        <v>6.23855</v>
      </c>
      <c r="K19" s="4">
        <v>2.4465300000000001</v>
      </c>
      <c r="L19" s="4">
        <v>3.56433</v>
      </c>
      <c r="M19" s="4">
        <v>1.8074699999999999</v>
      </c>
    </row>
    <row r="20" spans="1:13" x14ac:dyDescent="0.25">
      <c r="A20" s="4">
        <v>2002</v>
      </c>
      <c r="B20" s="4">
        <v>27.141670000000001</v>
      </c>
      <c r="C20" s="4">
        <v>10.776109999999999</v>
      </c>
      <c r="D20" s="4">
        <v>88.164760000000001</v>
      </c>
      <c r="E20" s="4">
        <v>51.007010000000001</v>
      </c>
      <c r="F20" s="4">
        <v>3.5141900000000001</v>
      </c>
      <c r="G20" s="4">
        <v>1.52942</v>
      </c>
      <c r="H20" s="4">
        <v>91.460250000000002</v>
      </c>
      <c r="I20" s="4">
        <v>34.623609999999999</v>
      </c>
      <c r="J20" s="4">
        <v>5.2923400000000003</v>
      </c>
      <c r="K20" s="4">
        <v>1.78681</v>
      </c>
      <c r="L20" s="4">
        <v>3.00665</v>
      </c>
      <c r="M20" s="4">
        <v>1.5612999999999999</v>
      </c>
    </row>
    <row r="21" spans="1:13" x14ac:dyDescent="0.25">
      <c r="A21" s="4">
        <v>2003</v>
      </c>
      <c r="B21" s="4">
        <v>19.003319999999999</v>
      </c>
      <c r="C21" s="4">
        <v>4.2692500000000004</v>
      </c>
      <c r="D21" s="4">
        <v>45.852089999999997</v>
      </c>
      <c r="E21" s="4">
        <v>26.527360000000002</v>
      </c>
      <c r="F21" s="4">
        <v>2.3654199999999999</v>
      </c>
      <c r="G21" s="4">
        <v>0.98253000000000001</v>
      </c>
      <c r="H21" s="4">
        <v>146.55315999999999</v>
      </c>
      <c r="I21" s="4">
        <v>68.058319999999995</v>
      </c>
      <c r="J21" s="4">
        <v>5.3041400000000003</v>
      </c>
      <c r="K21" s="4">
        <v>1.7485299999999999</v>
      </c>
      <c r="L21" s="4">
        <v>6.4904599999999997</v>
      </c>
      <c r="M21" s="4">
        <v>2.6269300000000002</v>
      </c>
    </row>
    <row r="22" spans="1:13" x14ac:dyDescent="0.25">
      <c r="A22" s="4">
        <v>2004</v>
      </c>
      <c r="B22" s="4">
        <v>15.50554</v>
      </c>
      <c r="C22" s="4">
        <v>5.1456799999999996</v>
      </c>
      <c r="D22" s="4">
        <v>54.68262</v>
      </c>
      <c r="E22" s="4">
        <v>31.636189999999999</v>
      </c>
      <c r="F22" s="4">
        <v>3.38185</v>
      </c>
      <c r="G22" s="4">
        <v>1.8781099999999999</v>
      </c>
      <c r="H22" s="4">
        <v>87.184229999999999</v>
      </c>
      <c r="I22" s="4">
        <v>39.568040000000003</v>
      </c>
      <c r="J22" s="4">
        <v>8.5107999999999997</v>
      </c>
      <c r="K22" s="4">
        <v>2.9202900000000001</v>
      </c>
      <c r="L22" s="4">
        <v>4.16404</v>
      </c>
      <c r="M22" s="4">
        <v>1.8262499999999999</v>
      </c>
    </row>
    <row r="23" spans="1:13" x14ac:dyDescent="0.25">
      <c r="A23" s="4">
        <v>2005</v>
      </c>
      <c r="B23" s="4">
        <v>17.272960000000001</v>
      </c>
      <c r="C23" s="4">
        <v>4.0896600000000003</v>
      </c>
      <c r="D23" s="4">
        <v>62.243369999999999</v>
      </c>
      <c r="E23" s="4">
        <v>36.010399999999997</v>
      </c>
      <c r="F23" s="4">
        <v>4.1786399999999997</v>
      </c>
      <c r="G23" s="4">
        <v>1.52949</v>
      </c>
      <c r="H23" s="4">
        <v>182.01284999999999</v>
      </c>
      <c r="I23" s="4">
        <v>78.710099999999997</v>
      </c>
      <c r="J23" s="4">
        <v>3.1082700000000001</v>
      </c>
      <c r="K23" s="4">
        <v>1.0706800000000001</v>
      </c>
      <c r="L23" s="4">
        <v>4.2557400000000003</v>
      </c>
      <c r="M23" s="4">
        <v>2.09537</v>
      </c>
    </row>
    <row r="24" spans="1:13" x14ac:dyDescent="0.25">
      <c r="A24" s="4">
        <v>2006</v>
      </c>
      <c r="B24" s="4">
        <v>18.442710000000002</v>
      </c>
      <c r="C24" s="4">
        <v>4.6574200000000001</v>
      </c>
      <c r="D24" s="4">
        <v>59.793340000000001</v>
      </c>
      <c r="E24" s="4">
        <v>34.592950000000002</v>
      </c>
      <c r="F24" s="4">
        <v>4.1824199999999996</v>
      </c>
      <c r="G24" s="4">
        <v>1.9821200000000001</v>
      </c>
      <c r="H24" s="4">
        <v>179.42543000000001</v>
      </c>
      <c r="I24" s="4">
        <v>76.523099999999999</v>
      </c>
      <c r="J24" s="4">
        <v>3.7901600000000002</v>
      </c>
      <c r="K24" s="4">
        <v>0.81133</v>
      </c>
      <c r="L24" s="4">
        <v>1.61598</v>
      </c>
      <c r="M24" s="4">
        <v>0.82752999999999999</v>
      </c>
    </row>
    <row r="25" spans="1:13" x14ac:dyDescent="0.25">
      <c r="A25" s="4">
        <v>2007</v>
      </c>
      <c r="B25" s="4">
        <v>15.25456</v>
      </c>
      <c r="C25" s="4">
        <v>4.4358399999999998</v>
      </c>
      <c r="D25" s="4">
        <v>65.419939999999997</v>
      </c>
      <c r="E25" s="4">
        <v>37.848179999999999</v>
      </c>
      <c r="F25" s="4">
        <v>2.7720600000000002</v>
      </c>
      <c r="G25" s="4">
        <v>0.95006999999999997</v>
      </c>
      <c r="H25" s="4">
        <v>127.51844</v>
      </c>
      <c r="I25" s="4">
        <v>54.24297</v>
      </c>
      <c r="J25" s="4">
        <v>12.14767</v>
      </c>
      <c r="K25" s="4">
        <v>2.79447</v>
      </c>
      <c r="L25" s="4">
        <v>3.5464600000000002</v>
      </c>
      <c r="M25" s="4">
        <v>2.1228699999999998</v>
      </c>
    </row>
    <row r="26" spans="1:13" x14ac:dyDescent="0.25">
      <c r="A26" s="4">
        <v>2008</v>
      </c>
      <c r="B26" s="4">
        <v>12.25854</v>
      </c>
      <c r="C26" s="4">
        <v>3.9380899999999999</v>
      </c>
      <c r="D26" s="4">
        <v>58.392479999999999</v>
      </c>
      <c r="E26" s="4">
        <v>33.782499999999999</v>
      </c>
      <c r="F26" s="4">
        <v>1.54661</v>
      </c>
      <c r="G26" s="4">
        <v>0.42429</v>
      </c>
      <c r="H26" s="4">
        <v>106.28297000000001</v>
      </c>
      <c r="I26" s="4">
        <v>45.007689999999997</v>
      </c>
      <c r="J26" s="4">
        <v>12.1982</v>
      </c>
      <c r="K26" s="4">
        <v>3.7861799999999999</v>
      </c>
      <c r="L26" s="4">
        <v>5.8313899999999999</v>
      </c>
      <c r="M26" s="4">
        <v>3.30619</v>
      </c>
    </row>
    <row r="27" spans="1:13" x14ac:dyDescent="0.25">
      <c r="A27" s="4">
        <v>2009</v>
      </c>
      <c r="B27" s="4">
        <v>18.557500000000001</v>
      </c>
      <c r="C27" s="4">
        <v>4.96502</v>
      </c>
      <c r="D27" s="4">
        <v>145.28121999999999</v>
      </c>
      <c r="E27" s="4">
        <v>84.051270000000002</v>
      </c>
      <c r="F27" s="4">
        <v>3.33683</v>
      </c>
      <c r="G27" s="4">
        <v>1.7092099999999999</v>
      </c>
      <c r="H27" s="4">
        <v>177.34195</v>
      </c>
      <c r="I27" s="4">
        <v>79.430750000000003</v>
      </c>
      <c r="J27" s="4">
        <v>5.6896899999999997</v>
      </c>
      <c r="K27" s="4">
        <v>1.3778600000000001</v>
      </c>
      <c r="L27" s="4">
        <v>3.0702600000000002</v>
      </c>
      <c r="M27" s="4">
        <v>1.54156</v>
      </c>
    </row>
    <row r="28" spans="1:13" x14ac:dyDescent="0.25">
      <c r="A28" s="4">
        <v>2010</v>
      </c>
      <c r="B28" s="4">
        <v>32.355139999999999</v>
      </c>
      <c r="C28" s="4">
        <v>7.9420299999999999</v>
      </c>
      <c r="D28" s="4">
        <v>74.14</v>
      </c>
      <c r="E28" s="4">
        <v>42.893099999999997</v>
      </c>
      <c r="F28" s="4">
        <v>4.2823900000000004</v>
      </c>
      <c r="G28" s="4">
        <v>2.6134599999999999</v>
      </c>
      <c r="H28" s="4">
        <v>157.89094</v>
      </c>
      <c r="I28" s="4">
        <v>68.745940000000004</v>
      </c>
      <c r="J28" s="4">
        <v>7.6785100000000002</v>
      </c>
      <c r="K28" s="4">
        <v>1.8566</v>
      </c>
      <c r="L28" s="4">
        <v>4.2798100000000003</v>
      </c>
      <c r="M28" s="4">
        <v>2.4408500000000002</v>
      </c>
    </row>
    <row r="29" spans="1:13" x14ac:dyDescent="0.25">
      <c r="A29" s="4">
        <v>2011</v>
      </c>
      <c r="B29" s="4">
        <v>15.87861</v>
      </c>
      <c r="C29" s="4">
        <v>4.4025499999999997</v>
      </c>
      <c r="D29" s="4">
        <v>59.566890000000001</v>
      </c>
      <c r="E29" s="4">
        <v>34.461939999999998</v>
      </c>
      <c r="F29" s="4">
        <v>2.6928200000000002</v>
      </c>
      <c r="G29" s="4">
        <v>1.3622099999999999</v>
      </c>
      <c r="H29" s="4">
        <v>156.65593999999999</v>
      </c>
      <c r="I29" s="4">
        <v>67.115690000000001</v>
      </c>
      <c r="J29" s="4">
        <v>9.3408700000000007</v>
      </c>
      <c r="K29" s="4">
        <v>1.9361299999999999</v>
      </c>
      <c r="L29" s="4">
        <v>6.0708700000000002</v>
      </c>
      <c r="M29" s="4">
        <v>2.9255200000000001</v>
      </c>
    </row>
    <row r="30" spans="1:13" x14ac:dyDescent="0.25">
      <c r="A30" s="4">
        <v>2012</v>
      </c>
      <c r="B30" s="4">
        <v>21.484439999999999</v>
      </c>
      <c r="C30" s="4">
        <v>4.1595700000000004</v>
      </c>
      <c r="D30" s="4">
        <v>112.47499999999999</v>
      </c>
      <c r="E30" s="4">
        <v>65.0715</v>
      </c>
      <c r="F30" s="4">
        <v>3.5537700000000001</v>
      </c>
      <c r="G30" s="4">
        <v>2.0077699999999998</v>
      </c>
      <c r="H30" s="4">
        <v>163.36179999999999</v>
      </c>
      <c r="I30" s="4">
        <v>69.111170000000001</v>
      </c>
      <c r="J30" s="4">
        <v>6.0892299999999997</v>
      </c>
      <c r="K30" s="4">
        <v>1.5247999999999999</v>
      </c>
      <c r="L30" s="4">
        <v>3.4162699999999999</v>
      </c>
      <c r="M30" s="4">
        <v>1.62801</v>
      </c>
    </row>
    <row r="31" spans="1:13" x14ac:dyDescent="0.25">
      <c r="A31" s="4">
        <v>2013</v>
      </c>
      <c r="B31" s="4">
        <v>29.17154</v>
      </c>
      <c r="C31" s="4">
        <v>6.7134299999999998</v>
      </c>
      <c r="D31" s="4">
        <v>117.83664</v>
      </c>
      <c r="E31" s="4">
        <v>68.173429999999996</v>
      </c>
      <c r="F31" s="4">
        <v>1.77807</v>
      </c>
      <c r="G31" s="4">
        <v>0.82215000000000005</v>
      </c>
      <c r="H31" s="4">
        <v>106.49624</v>
      </c>
      <c r="I31" s="4">
        <v>40.84722</v>
      </c>
      <c r="J31" s="4">
        <v>12.68024</v>
      </c>
      <c r="K31" s="4">
        <v>2.8647499999999999</v>
      </c>
      <c r="L31" s="4">
        <v>4.82585</v>
      </c>
      <c r="M31" s="4">
        <v>1.69546</v>
      </c>
    </row>
    <row r="32" spans="1:13" x14ac:dyDescent="0.25">
      <c r="A32" s="4">
        <v>2014</v>
      </c>
      <c r="B32" s="4">
        <v>18.350259999999999</v>
      </c>
      <c r="C32" s="4">
        <v>3.0017499999999999</v>
      </c>
      <c r="D32" s="4">
        <v>54.379600000000003</v>
      </c>
      <c r="E32" s="4">
        <v>31.46088</v>
      </c>
      <c r="F32" s="4">
        <v>2.4950199999999998</v>
      </c>
      <c r="G32" s="4">
        <v>1.1674899999999999</v>
      </c>
      <c r="H32" s="4">
        <v>143.08251999999999</v>
      </c>
      <c r="I32" s="4">
        <v>61.204099999999997</v>
      </c>
      <c r="J32" s="4">
        <v>10.991009999999999</v>
      </c>
      <c r="K32" s="4">
        <v>3.3011200000000001</v>
      </c>
      <c r="L32" s="4">
        <v>4.03505</v>
      </c>
      <c r="M32" s="4">
        <v>1.50783</v>
      </c>
    </row>
    <row r="33" spans="1:13" x14ac:dyDescent="0.25">
      <c r="A33" s="4">
        <v>2015</v>
      </c>
      <c r="B33" s="4">
        <v>21.248830000000002</v>
      </c>
      <c r="C33" s="4">
        <v>3.95879</v>
      </c>
      <c r="D33" s="4">
        <v>81.782330000000002</v>
      </c>
      <c r="E33" s="4">
        <v>47.314509999999999</v>
      </c>
      <c r="F33" s="4">
        <v>2.3132199999999998</v>
      </c>
      <c r="G33" s="4">
        <v>1.08131</v>
      </c>
      <c r="H33" s="4">
        <v>158.48562000000001</v>
      </c>
      <c r="I33" s="4">
        <v>58.849730000000001</v>
      </c>
      <c r="J33" s="4">
        <v>6.6102299999999996</v>
      </c>
      <c r="K33" s="4">
        <v>3.1538900000000001</v>
      </c>
      <c r="L33" s="4">
        <v>0.88534000000000002</v>
      </c>
      <c r="M33" s="4">
        <v>0.23626</v>
      </c>
    </row>
    <row r="34" spans="1:13" x14ac:dyDescent="0.25">
      <c r="A34" s="4">
        <v>2016</v>
      </c>
      <c r="B34" s="4">
        <v>21.078510000000001</v>
      </c>
      <c r="C34" s="4">
        <v>3.5903200000000002</v>
      </c>
      <c r="D34" s="4">
        <v>88.678700000000006</v>
      </c>
      <c r="E34" s="4">
        <v>51.304349999999999</v>
      </c>
      <c r="F34" s="4">
        <v>2.13218</v>
      </c>
      <c r="G34" s="4">
        <v>0.98138000000000003</v>
      </c>
      <c r="H34" s="4">
        <v>146.59700000000001</v>
      </c>
      <c r="I34" s="4">
        <v>66.931229999999999</v>
      </c>
      <c r="J34" s="4">
        <v>14.78411</v>
      </c>
      <c r="K34" s="4">
        <v>1.79054</v>
      </c>
      <c r="L34" s="4">
        <v>6.1969900000000004</v>
      </c>
      <c r="M34" s="4">
        <v>3.3333200000000001</v>
      </c>
    </row>
    <row r="35" spans="1:13" x14ac:dyDescent="0.25">
      <c r="A35" s="4">
        <v>2017</v>
      </c>
      <c r="B35" s="4">
        <v>37.007599999999996</v>
      </c>
      <c r="C35" s="4">
        <v>10.77646</v>
      </c>
      <c r="D35" s="4">
        <v>168.30463</v>
      </c>
      <c r="E35" s="4">
        <v>97.371279999999999</v>
      </c>
      <c r="F35" s="4">
        <v>2.0978500000000002</v>
      </c>
      <c r="G35" s="4">
        <v>0.87822</v>
      </c>
      <c r="H35" s="4">
        <v>173.69551000000001</v>
      </c>
      <c r="I35" s="4">
        <v>69.75</v>
      </c>
      <c r="J35" s="4">
        <v>10.88402</v>
      </c>
      <c r="K35" s="4">
        <v>0.32577</v>
      </c>
      <c r="L35" s="4">
        <v>10.31169</v>
      </c>
      <c r="M35" s="4">
        <v>5.0865499999999999</v>
      </c>
    </row>
    <row r="36" spans="1:13" x14ac:dyDescent="0.25">
      <c r="A36" s="4">
        <v>2018</v>
      </c>
      <c r="B36" s="4">
        <v>30.006540000000001</v>
      </c>
      <c r="C36" s="4">
        <v>8.5411400000000004</v>
      </c>
      <c r="D36" s="4">
        <v>141.44748000000001</v>
      </c>
      <c r="E36" s="4">
        <v>81.833299999999994</v>
      </c>
      <c r="F36" s="4">
        <v>3.4528300000000001</v>
      </c>
      <c r="G36" s="4">
        <v>2.0662799999999999</v>
      </c>
      <c r="H36" s="4">
        <v>90.844790000000003</v>
      </c>
      <c r="I36" s="4">
        <v>35.419600000000003</v>
      </c>
      <c r="J36" s="4">
        <v>19.463819999999998</v>
      </c>
      <c r="K36" s="4">
        <v>3.4029600000000002</v>
      </c>
      <c r="L36" s="4">
        <v>8.42408</v>
      </c>
      <c r="M36" s="4">
        <v>4.0172999999999996</v>
      </c>
    </row>
    <row r="37" spans="1:13" x14ac:dyDescent="0.25">
      <c r="A37" s="4">
        <v>2019</v>
      </c>
      <c r="B37" s="4">
        <v>21.69237</v>
      </c>
      <c r="C37" s="4">
        <v>4.1739899999999999</v>
      </c>
      <c r="D37" s="4">
        <v>72.14479</v>
      </c>
      <c r="E37" s="4">
        <v>41.738779999999998</v>
      </c>
      <c r="F37" s="4">
        <v>3.5820699999999999</v>
      </c>
      <c r="G37" s="4">
        <v>1.40767</v>
      </c>
      <c r="H37" s="4">
        <v>133.96305000000001</v>
      </c>
      <c r="I37" s="4">
        <v>55.886859999999999</v>
      </c>
      <c r="J37" s="4">
        <v>11.18496</v>
      </c>
      <c r="K37" s="4">
        <v>0.69215000000000004</v>
      </c>
      <c r="L37" s="4">
        <v>12.978590000000001</v>
      </c>
      <c r="M37" s="4">
        <v>6.4120999999999997</v>
      </c>
    </row>
    <row r="38" spans="1:13" x14ac:dyDescent="0.25">
      <c r="A38" s="4">
        <v>2020</v>
      </c>
      <c r="B38" s="4">
        <v>24.479299999999999</v>
      </c>
      <c r="C38" s="4">
        <v>6.1024500000000002</v>
      </c>
      <c r="D38" s="4">
        <v>100.63925999999999</v>
      </c>
      <c r="E38" s="4">
        <v>58.224029999999999</v>
      </c>
      <c r="F38" s="4">
        <v>3.9039000000000001</v>
      </c>
      <c r="G38" s="4">
        <v>1.58704</v>
      </c>
      <c r="H38" s="4">
        <v>161.12949</v>
      </c>
      <c r="I38" s="4">
        <v>70.543970000000002</v>
      </c>
      <c r="J38" s="4">
        <v>16.16245</v>
      </c>
      <c r="K38" s="4">
        <v>4.1175499999999996</v>
      </c>
      <c r="L38" s="4">
        <v>9.5944299999999991</v>
      </c>
      <c r="M38" s="4">
        <v>4.4296899999999999</v>
      </c>
    </row>
    <row r="39" spans="1:13" x14ac:dyDescent="0.25">
      <c r="A39" s="4">
        <v>2021</v>
      </c>
      <c r="B39" s="4">
        <v>26.535489999999999</v>
      </c>
      <c r="C39" s="4">
        <v>7.1564800000000002</v>
      </c>
      <c r="D39" s="4">
        <v>153.92985999999999</v>
      </c>
      <c r="E39" s="4">
        <v>89.054879999999997</v>
      </c>
      <c r="F39" s="4">
        <v>3.1415099999999998</v>
      </c>
      <c r="G39" s="4">
        <v>1.43658</v>
      </c>
      <c r="H39" s="4">
        <v>161.08815000000001</v>
      </c>
      <c r="I39" s="4">
        <v>74.590339999999998</v>
      </c>
      <c r="J39" s="4">
        <v>19.623740000000002</v>
      </c>
      <c r="K39" s="4">
        <v>1.37</v>
      </c>
      <c r="L39" s="4">
        <v>10.240970000000001</v>
      </c>
      <c r="M39" s="4">
        <v>4.1353099999999996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C52D9-7C1B-4AE7-8FFA-35A2709CAFA8}">
  <dimension ref="A1:L43"/>
  <sheetViews>
    <sheetView workbookViewId="0">
      <selection activeCell="K12" sqref="K12"/>
    </sheetView>
  </sheetViews>
  <sheetFormatPr defaultRowHeight="13.8" x14ac:dyDescent="0.25"/>
  <sheetData>
    <row r="1" spans="1:12" x14ac:dyDescent="0.25">
      <c r="A1" s="4" t="s">
        <v>55</v>
      </c>
      <c r="B1" s="4"/>
      <c r="C1" s="4"/>
      <c r="D1" s="4"/>
      <c r="E1" s="4"/>
      <c r="F1" s="4"/>
      <c r="G1" s="4"/>
      <c r="H1" s="4"/>
      <c r="I1" s="4"/>
      <c r="J1" s="4"/>
      <c r="K1" s="4"/>
      <c r="L1" s="4"/>
    </row>
    <row r="2" spans="1:12" x14ac:dyDescent="0.25">
      <c r="A2" s="4" t="s">
        <v>27</v>
      </c>
      <c r="B2" s="4"/>
      <c r="C2" s="4"/>
      <c r="D2" s="4"/>
      <c r="E2" s="4"/>
      <c r="F2" s="4"/>
      <c r="G2" s="4"/>
      <c r="H2" s="4"/>
      <c r="I2" s="4"/>
      <c r="J2" s="4"/>
      <c r="K2" s="4"/>
      <c r="L2" s="4"/>
    </row>
    <row r="3" spans="1:12" x14ac:dyDescent="0.25">
      <c r="A3" s="7" t="s">
        <v>45</v>
      </c>
      <c r="B3" s="4"/>
      <c r="C3" s="4"/>
      <c r="D3" s="4"/>
      <c r="E3" s="4"/>
      <c r="F3" s="4"/>
      <c r="G3" s="4"/>
      <c r="H3" s="4"/>
      <c r="I3" s="4"/>
      <c r="J3" s="4"/>
      <c r="K3" s="4"/>
      <c r="L3" s="4"/>
    </row>
    <row r="4" spans="1:12" x14ac:dyDescent="0.25">
      <c r="A4" s="3" t="s">
        <v>46</v>
      </c>
      <c r="B4" s="4"/>
      <c r="C4" s="3" t="s">
        <v>48</v>
      </c>
      <c r="E4" s="4"/>
      <c r="F4" s="4"/>
      <c r="G4" s="4"/>
      <c r="H4" s="4"/>
      <c r="I4" s="4"/>
      <c r="J4" s="4"/>
      <c r="K4" s="4"/>
      <c r="L4" s="4"/>
    </row>
    <row r="5" spans="1:12" x14ac:dyDescent="0.25">
      <c r="B5" s="4"/>
      <c r="D5" s="4" t="s">
        <v>51</v>
      </c>
      <c r="E5" s="4"/>
      <c r="F5" s="4" t="s">
        <v>52</v>
      </c>
      <c r="G5" s="4"/>
      <c r="H5" s="4"/>
      <c r="I5" s="4" t="s">
        <v>51</v>
      </c>
      <c r="J5" s="4"/>
      <c r="K5" s="4" t="s">
        <v>52</v>
      </c>
      <c r="L5" s="4"/>
    </row>
    <row r="6" spans="1:12" x14ac:dyDescent="0.25">
      <c r="A6" s="4" t="s">
        <v>49</v>
      </c>
      <c r="B6" s="4" t="s">
        <v>47</v>
      </c>
      <c r="C6" s="4" t="s">
        <v>41</v>
      </c>
      <c r="D6" s="4" t="s">
        <v>47</v>
      </c>
      <c r="E6" s="4" t="s">
        <v>10</v>
      </c>
      <c r="F6" s="4" t="s">
        <v>47</v>
      </c>
      <c r="G6" s="4" t="s">
        <v>10</v>
      </c>
      <c r="H6" s="4" t="s">
        <v>42</v>
      </c>
      <c r="I6" s="4" t="s">
        <v>47</v>
      </c>
      <c r="J6" s="4" t="s">
        <v>10</v>
      </c>
      <c r="K6" s="4" t="s">
        <v>47</v>
      </c>
      <c r="L6" s="4" t="s">
        <v>10</v>
      </c>
    </row>
    <row r="7" spans="1:12" x14ac:dyDescent="0.25">
      <c r="A7" s="8" t="s">
        <v>50</v>
      </c>
      <c r="B7" s="8" t="s">
        <v>24</v>
      </c>
      <c r="C7" s="4" t="s">
        <v>0</v>
      </c>
      <c r="D7" s="8" t="s">
        <v>24</v>
      </c>
      <c r="E7" s="4"/>
      <c r="F7" s="8" t="s">
        <v>24</v>
      </c>
      <c r="G7" s="4"/>
      <c r="H7" s="4" t="s">
        <v>0</v>
      </c>
      <c r="I7" s="8" t="s">
        <v>24</v>
      </c>
      <c r="J7" s="4"/>
      <c r="K7" s="8" t="s">
        <v>24</v>
      </c>
      <c r="L7" s="4"/>
    </row>
    <row r="8" spans="1:12" x14ac:dyDescent="0.25">
      <c r="A8" s="4">
        <v>30</v>
      </c>
      <c r="B8" s="4">
        <v>2.0520499999999999</v>
      </c>
      <c r="C8" s="4">
        <v>1986</v>
      </c>
      <c r="D8" s="4">
        <v>1.46689</v>
      </c>
      <c r="E8" s="4">
        <v>0.58674999999999999</v>
      </c>
      <c r="F8" s="4">
        <v>2.5362</v>
      </c>
      <c r="G8" s="4">
        <v>1.01448</v>
      </c>
      <c r="H8" s="4">
        <v>1986</v>
      </c>
      <c r="I8" s="4">
        <v>40.694200000000002</v>
      </c>
      <c r="J8" s="4">
        <v>4.06942</v>
      </c>
      <c r="K8" s="4">
        <v>30.388529999999999</v>
      </c>
      <c r="L8" s="4">
        <v>6.0777099999999997</v>
      </c>
    </row>
    <row r="9" spans="1:12" x14ac:dyDescent="0.25">
      <c r="A9" s="4">
        <v>60</v>
      </c>
      <c r="B9" s="4">
        <v>2.8849999999999998</v>
      </c>
      <c r="C9" s="4">
        <v>1987</v>
      </c>
      <c r="D9" s="4">
        <v>2.4797099999999999</v>
      </c>
      <c r="E9" s="4">
        <v>0.99187999999999998</v>
      </c>
      <c r="F9" s="4">
        <v>4.4737799999999996</v>
      </c>
      <c r="G9" s="4">
        <v>1.7895099999999999</v>
      </c>
      <c r="H9" s="4">
        <v>1987</v>
      </c>
      <c r="I9" s="4">
        <v>44.795859999999998</v>
      </c>
      <c r="J9" s="4">
        <v>4.47959</v>
      </c>
      <c r="K9" s="4">
        <v>40.122399999999999</v>
      </c>
      <c r="L9" s="4">
        <v>14.04284</v>
      </c>
    </row>
    <row r="10" spans="1:12" x14ac:dyDescent="0.25">
      <c r="A10" s="4">
        <v>90</v>
      </c>
      <c r="B10" s="4">
        <v>1.5149999999999999</v>
      </c>
      <c r="C10" s="4">
        <v>1988</v>
      </c>
      <c r="D10" s="4">
        <v>7.4605899999999998</v>
      </c>
      <c r="E10" s="4">
        <v>2.9842300000000002</v>
      </c>
      <c r="F10" s="4">
        <v>1.9935099999999999</v>
      </c>
      <c r="G10" s="4">
        <v>0.7974</v>
      </c>
      <c r="H10" s="4">
        <v>1988</v>
      </c>
      <c r="I10" s="4">
        <v>67.12979</v>
      </c>
      <c r="J10" s="4">
        <v>6.7129799999999999</v>
      </c>
      <c r="K10" s="4">
        <v>-5.4283000000000001</v>
      </c>
      <c r="L10" s="4">
        <v>-1.89991</v>
      </c>
    </row>
    <row r="11" spans="1:12" x14ac:dyDescent="0.25">
      <c r="A11" s="4">
        <v>120</v>
      </c>
      <c r="B11" s="4">
        <v>1.7655000000000001</v>
      </c>
      <c r="C11" s="4">
        <v>1989</v>
      </c>
      <c r="D11" s="4">
        <v>1.8187199999999999</v>
      </c>
      <c r="E11" s="4">
        <v>0.72748999999999997</v>
      </c>
      <c r="F11" s="4">
        <v>6.6906999999999996</v>
      </c>
      <c r="G11" s="4">
        <v>2.6762800000000002</v>
      </c>
      <c r="H11" s="4">
        <v>1989</v>
      </c>
      <c r="I11" s="4">
        <v>80.771060000000006</v>
      </c>
      <c r="J11" s="4">
        <v>8.0771099999999993</v>
      </c>
      <c r="K11" s="4">
        <v>60.7592</v>
      </c>
      <c r="L11" s="4">
        <v>21.265720000000002</v>
      </c>
    </row>
    <row r="12" spans="1:12" x14ac:dyDescent="0.25">
      <c r="A12" s="4">
        <v>150</v>
      </c>
      <c r="B12" s="4">
        <v>-0.77193999999999996</v>
      </c>
      <c r="C12" s="4">
        <v>1990</v>
      </c>
      <c r="D12" s="4">
        <v>7.9786799999999998</v>
      </c>
      <c r="E12" s="4">
        <v>3.1914699999999998</v>
      </c>
      <c r="F12" s="4">
        <v>6.6214599999999999</v>
      </c>
      <c r="G12" s="4">
        <v>2.6485799999999999</v>
      </c>
      <c r="H12" s="4">
        <v>1990</v>
      </c>
      <c r="I12" s="4">
        <v>55.826860000000003</v>
      </c>
      <c r="J12" s="4">
        <v>5.5826900000000004</v>
      </c>
      <c r="K12" s="4">
        <v>24.155940000000001</v>
      </c>
      <c r="L12" s="4">
        <v>8.45458</v>
      </c>
    </row>
    <row r="13" spans="1:12" x14ac:dyDescent="0.25">
      <c r="A13" s="4">
        <v>180</v>
      </c>
      <c r="B13" s="4">
        <v>-1.1017600000000001</v>
      </c>
      <c r="C13" s="4">
        <v>1991</v>
      </c>
      <c r="D13" s="4">
        <v>4.3974799999999998</v>
      </c>
      <c r="E13" s="4">
        <v>1.7589900000000001</v>
      </c>
      <c r="F13" s="4">
        <v>0.43389</v>
      </c>
      <c r="G13" s="4">
        <v>0.17355999999999999</v>
      </c>
      <c r="H13" s="4">
        <v>1991</v>
      </c>
      <c r="I13" s="4">
        <v>81.543480000000002</v>
      </c>
      <c r="J13" s="4">
        <v>8.1543500000000009</v>
      </c>
      <c r="K13" s="4">
        <v>54.542580000000001</v>
      </c>
      <c r="L13" s="4">
        <v>19.0899</v>
      </c>
    </row>
    <row r="14" spans="1:12" x14ac:dyDescent="0.25">
      <c r="A14" s="4">
        <v>210</v>
      </c>
      <c r="B14" s="4">
        <v>0.94055</v>
      </c>
      <c r="C14" s="4">
        <v>1992</v>
      </c>
      <c r="D14" s="4">
        <v>3.0386099999999998</v>
      </c>
      <c r="E14" s="4">
        <v>1.2154499999999999</v>
      </c>
      <c r="F14" s="4">
        <v>-5.0309200000000001</v>
      </c>
      <c r="G14" s="4">
        <v>-2.0123700000000002</v>
      </c>
      <c r="H14" s="4">
        <v>1992</v>
      </c>
      <c r="I14" s="4">
        <v>87.363590000000002</v>
      </c>
      <c r="J14" s="4">
        <v>8.7363599999999995</v>
      </c>
      <c r="K14" s="4">
        <v>62.05715</v>
      </c>
      <c r="L14" s="4">
        <v>21.72</v>
      </c>
    </row>
    <row r="15" spans="1:12" x14ac:dyDescent="0.25">
      <c r="A15" s="4">
        <v>240</v>
      </c>
      <c r="B15" s="4">
        <v>1.4750000000000001</v>
      </c>
      <c r="C15" s="4">
        <v>1993</v>
      </c>
      <c r="D15" s="4">
        <v>1.1735</v>
      </c>
      <c r="E15" s="4">
        <v>0.46939999999999998</v>
      </c>
      <c r="F15" s="4">
        <v>-1.35477</v>
      </c>
      <c r="G15" s="4">
        <v>-0.54191</v>
      </c>
      <c r="H15" s="4">
        <v>1993</v>
      </c>
      <c r="I15" s="4">
        <v>72.977500000000006</v>
      </c>
      <c r="J15" s="4">
        <v>7.2977499999999997</v>
      </c>
      <c r="K15" s="4">
        <v>61.76455</v>
      </c>
      <c r="L15" s="4">
        <v>21.61759</v>
      </c>
    </row>
    <row r="16" spans="1:12" x14ac:dyDescent="0.25">
      <c r="A16" s="4">
        <v>270</v>
      </c>
      <c r="B16" s="4">
        <v>1.2458800000000001</v>
      </c>
      <c r="C16" s="4">
        <v>1994</v>
      </c>
      <c r="D16" s="4">
        <v>0.50812999999999997</v>
      </c>
      <c r="E16" s="4">
        <v>0.20324999999999999</v>
      </c>
      <c r="F16" s="4">
        <v>2.7453799999999999</v>
      </c>
      <c r="G16" s="4">
        <v>1.09815</v>
      </c>
      <c r="H16" s="4">
        <v>1994</v>
      </c>
      <c r="I16" s="4">
        <v>67.318709999999996</v>
      </c>
      <c r="J16" s="4">
        <v>6.7318699999999998</v>
      </c>
      <c r="K16" s="4">
        <v>30.724710000000002</v>
      </c>
      <c r="L16" s="4">
        <v>10.75365</v>
      </c>
    </row>
    <row r="17" spans="1:12" x14ac:dyDescent="0.25">
      <c r="A17" s="4">
        <v>300</v>
      </c>
      <c r="B17" s="4">
        <v>-1.1539999999999999</v>
      </c>
      <c r="C17" s="4">
        <v>1995</v>
      </c>
      <c r="D17" s="4">
        <v>0.44202000000000002</v>
      </c>
      <c r="E17" s="4">
        <v>0.17680999999999999</v>
      </c>
      <c r="F17" s="4">
        <v>-1.16309</v>
      </c>
      <c r="G17" s="4">
        <v>-0.46523999999999999</v>
      </c>
      <c r="H17" s="4">
        <v>1995</v>
      </c>
      <c r="I17" s="4">
        <v>95.83878</v>
      </c>
      <c r="J17" s="4">
        <v>9.5838800000000006</v>
      </c>
      <c r="K17" s="4">
        <v>25.413979999999999</v>
      </c>
      <c r="L17" s="4">
        <v>8.8948900000000002</v>
      </c>
    </row>
    <row r="18" spans="1:12" x14ac:dyDescent="0.25">
      <c r="A18" s="4">
        <v>330</v>
      </c>
      <c r="B18" s="4">
        <v>-1.2124999999999999</v>
      </c>
      <c r="C18" s="4">
        <v>1996</v>
      </c>
      <c r="D18" s="4">
        <v>2.2922199999999999</v>
      </c>
      <c r="E18" s="4">
        <v>0.91688999999999998</v>
      </c>
      <c r="F18" s="4">
        <v>-3.3615300000000001</v>
      </c>
      <c r="G18" s="4">
        <v>-1.3446100000000001</v>
      </c>
      <c r="H18" s="4">
        <v>1996</v>
      </c>
      <c r="I18" s="4">
        <v>121.7165</v>
      </c>
      <c r="J18" s="4">
        <v>12.17165</v>
      </c>
      <c r="K18" s="4">
        <v>36.529179999999997</v>
      </c>
      <c r="L18" s="4">
        <v>12.785209999999999</v>
      </c>
    </row>
    <row r="19" spans="1:12" x14ac:dyDescent="0.25">
      <c r="A19" s="4">
        <v>360</v>
      </c>
      <c r="B19" s="4">
        <v>1.0044999999999999</v>
      </c>
      <c r="C19" s="4">
        <v>1997</v>
      </c>
      <c r="D19" s="4">
        <v>3.58568</v>
      </c>
      <c r="E19" s="4">
        <v>1.4342699999999999</v>
      </c>
      <c r="F19" s="4">
        <v>-11.85055</v>
      </c>
      <c r="G19" s="4">
        <v>-4.7402199999999999</v>
      </c>
      <c r="H19" s="4">
        <v>1997</v>
      </c>
      <c r="I19" s="4">
        <v>75.207750000000004</v>
      </c>
      <c r="J19" s="4">
        <v>7.5207800000000002</v>
      </c>
      <c r="K19" s="4">
        <v>19.084050000000001</v>
      </c>
      <c r="L19" s="4">
        <v>9.5420300000000005</v>
      </c>
    </row>
    <row r="20" spans="1:12" x14ac:dyDescent="0.25">
      <c r="A20" s="4">
        <v>390</v>
      </c>
      <c r="B20" s="4">
        <v>-1.845</v>
      </c>
      <c r="C20" s="4">
        <v>1998</v>
      </c>
      <c r="D20" s="4">
        <v>25.098759999999999</v>
      </c>
      <c r="E20" s="4">
        <v>10.0395</v>
      </c>
      <c r="F20" s="4">
        <v>-9.5533099999999997</v>
      </c>
      <c r="G20" s="4">
        <v>-3.8213200000000001</v>
      </c>
      <c r="H20" s="4">
        <v>1998</v>
      </c>
      <c r="I20" s="4">
        <v>80.837959999999995</v>
      </c>
      <c r="J20" s="4">
        <v>8.0838000000000001</v>
      </c>
      <c r="K20" s="4">
        <v>4.1049699999999998</v>
      </c>
      <c r="L20" s="4">
        <v>2.0524800000000001</v>
      </c>
    </row>
    <row r="21" spans="1:12" x14ac:dyDescent="0.25">
      <c r="A21" s="4">
        <v>420</v>
      </c>
      <c r="B21" s="4">
        <v>0.5625</v>
      </c>
      <c r="C21" s="4">
        <v>1999</v>
      </c>
      <c r="D21" s="4">
        <v>8.1510999999999996</v>
      </c>
      <c r="E21" s="4">
        <v>3.26044</v>
      </c>
      <c r="F21" s="4">
        <v>-17.509840000000001</v>
      </c>
      <c r="G21" s="4">
        <v>-7.0039400000000001</v>
      </c>
      <c r="H21" s="4">
        <v>1999</v>
      </c>
      <c r="I21" s="4">
        <v>86.279110000000003</v>
      </c>
      <c r="J21" s="4">
        <v>17.25582</v>
      </c>
      <c r="K21" s="4">
        <v>-33.307980000000001</v>
      </c>
      <c r="L21" s="4">
        <v>-16.65399</v>
      </c>
    </row>
    <row r="22" spans="1:12" x14ac:dyDescent="0.25">
      <c r="A22" s="4">
        <v>450</v>
      </c>
      <c r="B22" s="4">
        <v>0.36560999999999999</v>
      </c>
      <c r="C22" s="4">
        <v>2000</v>
      </c>
      <c r="D22" s="4">
        <v>12.718209999999999</v>
      </c>
      <c r="E22" s="4">
        <v>9.8872800000000005</v>
      </c>
      <c r="F22" s="4">
        <v>-12.20703</v>
      </c>
      <c r="G22" s="4">
        <v>-4.8828100000000001</v>
      </c>
      <c r="H22" s="4">
        <v>2000</v>
      </c>
      <c r="I22" s="4">
        <v>60.131219999999999</v>
      </c>
      <c r="J22" s="4">
        <v>12.02624</v>
      </c>
      <c r="K22" s="4">
        <v>-17.031369999999999</v>
      </c>
      <c r="L22" s="4">
        <v>-8.5156799999999997</v>
      </c>
    </row>
    <row r="23" spans="1:12" x14ac:dyDescent="0.25">
      <c r="A23" s="4">
        <v>480</v>
      </c>
      <c r="B23" s="4">
        <v>-0.35249999999999998</v>
      </c>
      <c r="C23" s="4">
        <v>2001</v>
      </c>
      <c r="D23" s="4">
        <v>3.2261199999999999</v>
      </c>
      <c r="E23" s="4">
        <v>1.2904500000000001</v>
      </c>
      <c r="F23" s="4">
        <v>-12.11464</v>
      </c>
      <c r="G23" s="4">
        <v>-4.8458600000000001</v>
      </c>
      <c r="H23" s="4">
        <v>2001</v>
      </c>
      <c r="I23" s="4">
        <v>52.00638</v>
      </c>
      <c r="J23" s="4">
        <v>10.40128</v>
      </c>
      <c r="K23" s="4">
        <v>27.891929999999999</v>
      </c>
      <c r="L23" s="4">
        <v>13.945959999999999</v>
      </c>
    </row>
    <row r="24" spans="1:12" x14ac:dyDescent="0.25">
      <c r="A24" s="4">
        <v>510</v>
      </c>
      <c r="B24" s="4">
        <v>-1.18038</v>
      </c>
      <c r="C24" s="4">
        <v>2002</v>
      </c>
      <c r="D24" s="4">
        <v>1.5731900000000001</v>
      </c>
      <c r="E24" s="4">
        <v>0.62927999999999995</v>
      </c>
      <c r="F24" s="4">
        <v>-8.8277699999999992</v>
      </c>
      <c r="G24" s="4">
        <v>-3.53111</v>
      </c>
      <c r="H24" s="4">
        <v>2002</v>
      </c>
      <c r="I24" s="4">
        <v>62.815069999999999</v>
      </c>
      <c r="J24" s="4">
        <v>12.56301</v>
      </c>
      <c r="K24" s="4">
        <v>43.53387</v>
      </c>
      <c r="L24" s="4">
        <v>21.766940000000002</v>
      </c>
    </row>
    <row r="25" spans="1:12" x14ac:dyDescent="0.25">
      <c r="A25" s="4">
        <v>540</v>
      </c>
      <c r="B25" s="4">
        <v>-0.215</v>
      </c>
      <c r="C25" s="4">
        <v>2003</v>
      </c>
      <c r="D25" s="4">
        <v>2.5968200000000001</v>
      </c>
      <c r="E25" s="4">
        <v>0.77905000000000002</v>
      </c>
      <c r="F25" s="4">
        <v>-8.73156</v>
      </c>
      <c r="G25" s="4">
        <v>-3.4926200000000001</v>
      </c>
      <c r="H25" s="4">
        <v>2003</v>
      </c>
      <c r="I25" s="4">
        <v>110.71308000000001</v>
      </c>
      <c r="J25" s="4">
        <v>22.142620000000001</v>
      </c>
      <c r="K25" s="4">
        <v>56.931350000000002</v>
      </c>
      <c r="L25" s="4">
        <v>28.465679999999999</v>
      </c>
    </row>
    <row r="26" spans="1:12" x14ac:dyDescent="0.25">
      <c r="A26" s="4">
        <v>570</v>
      </c>
      <c r="B26" s="4">
        <v>1.4550000000000001</v>
      </c>
      <c r="C26" s="4">
        <v>2004</v>
      </c>
      <c r="D26" s="4">
        <v>6.5556299999999998</v>
      </c>
      <c r="E26" s="4">
        <v>1.96669</v>
      </c>
      <c r="F26" s="4">
        <v>-14.27678</v>
      </c>
      <c r="G26" s="4">
        <v>-5.7107099999999997</v>
      </c>
      <c r="H26" s="4">
        <v>2004</v>
      </c>
      <c r="I26" s="4">
        <v>65.049850000000006</v>
      </c>
      <c r="J26" s="4">
        <v>13.009969999999999</v>
      </c>
      <c r="K26" s="4">
        <v>48.402250000000002</v>
      </c>
      <c r="L26" s="4">
        <v>24.201129999999999</v>
      </c>
    </row>
    <row r="27" spans="1:12" x14ac:dyDescent="0.25">
      <c r="A27" s="4">
        <v>600</v>
      </c>
      <c r="B27" s="4">
        <v>1.7477199999999999</v>
      </c>
      <c r="C27" s="4">
        <v>2005</v>
      </c>
      <c r="D27" s="4">
        <v>3.2498300000000002</v>
      </c>
      <c r="E27" s="4">
        <v>0.97494999999999998</v>
      </c>
      <c r="F27" s="4">
        <v>-4.7335399999999996</v>
      </c>
      <c r="G27" s="4">
        <v>-1.4200600000000001</v>
      </c>
      <c r="H27" s="4">
        <v>2005</v>
      </c>
      <c r="I27" s="4">
        <v>132.86177000000001</v>
      </c>
      <c r="J27" s="4">
        <v>26.57235</v>
      </c>
      <c r="K27" s="4">
        <v>-16.023520000000001</v>
      </c>
      <c r="L27" s="4">
        <v>-8.0117600000000007</v>
      </c>
    </row>
    <row r="28" spans="1:12" x14ac:dyDescent="0.25">
      <c r="A28" s="4">
        <v>630</v>
      </c>
      <c r="B28" s="4">
        <v>2.96</v>
      </c>
      <c r="C28" s="4">
        <v>2006</v>
      </c>
      <c r="D28" s="4">
        <v>0.66849000000000003</v>
      </c>
      <c r="E28" s="4">
        <v>0.20055000000000001</v>
      </c>
      <c r="F28" s="4">
        <v>0.61658000000000002</v>
      </c>
      <c r="G28" s="4">
        <v>0.18497</v>
      </c>
      <c r="H28" s="4">
        <v>2006</v>
      </c>
      <c r="I28" s="4">
        <v>130.15504999999999</v>
      </c>
      <c r="J28" s="4">
        <v>26.031009999999998</v>
      </c>
      <c r="K28" s="4">
        <v>-22.25506</v>
      </c>
      <c r="L28" s="4">
        <v>-11.12753</v>
      </c>
    </row>
    <row r="29" spans="1:12" x14ac:dyDescent="0.25">
      <c r="A29" s="4">
        <v>660</v>
      </c>
      <c r="B29" s="4">
        <v>3.21</v>
      </c>
      <c r="C29" s="4">
        <v>2007</v>
      </c>
      <c r="D29" s="4">
        <v>13.5863</v>
      </c>
      <c r="E29" s="4">
        <v>4.0758900000000002</v>
      </c>
      <c r="F29" s="4">
        <v>-5.4469700000000003</v>
      </c>
      <c r="G29" s="4">
        <v>-1.63409</v>
      </c>
      <c r="H29" s="4">
        <v>2007</v>
      </c>
      <c r="I29" s="4">
        <v>92.366100000000003</v>
      </c>
      <c r="J29" s="4">
        <v>18.473220000000001</v>
      </c>
      <c r="K29" s="4">
        <v>-9.7413799999999995</v>
      </c>
      <c r="L29" s="4">
        <v>-4.8706899999999997</v>
      </c>
    </row>
    <row r="30" spans="1:12" x14ac:dyDescent="0.25">
      <c r="A30" s="4">
        <v>690</v>
      </c>
      <c r="B30" s="4">
        <v>4.25</v>
      </c>
      <c r="C30" s="4">
        <v>2008</v>
      </c>
      <c r="D30" s="4">
        <v>3.6580699999999999</v>
      </c>
      <c r="E30" s="4">
        <v>1.0974200000000001</v>
      </c>
      <c r="F30" s="4">
        <v>-7.34565</v>
      </c>
      <c r="G30" s="4">
        <v>-2.2036899999999999</v>
      </c>
      <c r="H30" s="4">
        <v>2008</v>
      </c>
      <c r="I30" s="4">
        <v>76.836250000000007</v>
      </c>
      <c r="J30" s="4">
        <v>15.36725</v>
      </c>
      <c r="K30" s="4">
        <v>3.8346300000000002</v>
      </c>
      <c r="L30" s="4">
        <v>1.9173199999999999</v>
      </c>
    </row>
    <row r="31" spans="1:12" x14ac:dyDescent="0.25">
      <c r="A31" s="4"/>
      <c r="B31" s="4"/>
      <c r="C31" s="4">
        <v>2009</v>
      </c>
      <c r="D31" s="4">
        <v>3.0733700000000002</v>
      </c>
      <c r="E31" s="4">
        <v>0.92201</v>
      </c>
      <c r="F31" s="4">
        <v>1.17523</v>
      </c>
      <c r="G31" s="4">
        <v>0.35256999999999999</v>
      </c>
      <c r="H31" s="4">
        <v>2009</v>
      </c>
      <c r="I31" s="4">
        <v>131.63104000000001</v>
      </c>
      <c r="J31" s="4">
        <v>26.32621</v>
      </c>
      <c r="K31" s="4">
        <v>19.478860000000001</v>
      </c>
      <c r="L31" s="4">
        <v>9.7394300000000005</v>
      </c>
    </row>
    <row r="32" spans="1:12" x14ac:dyDescent="0.25">
      <c r="A32" s="4"/>
      <c r="B32" s="4"/>
      <c r="C32" s="4">
        <v>2010</v>
      </c>
      <c r="D32" s="4">
        <v>4.38225</v>
      </c>
      <c r="E32" s="4">
        <v>1.31467</v>
      </c>
      <c r="F32" s="4">
        <v>3.69333</v>
      </c>
      <c r="G32" s="4">
        <v>1.1080000000000001</v>
      </c>
      <c r="H32" s="4">
        <v>2010</v>
      </c>
      <c r="I32" s="4">
        <v>115.55727</v>
      </c>
      <c r="J32" s="4">
        <v>23.111450000000001</v>
      </c>
      <c r="K32" s="4">
        <v>24.206679999999999</v>
      </c>
      <c r="L32" s="4">
        <v>12.103339999999999</v>
      </c>
    </row>
    <row r="33" spans="1:12" x14ac:dyDescent="0.25">
      <c r="A33" s="4"/>
      <c r="B33" s="4"/>
      <c r="C33" s="4">
        <v>2011</v>
      </c>
      <c r="D33" s="4">
        <v>6.4163800000000002</v>
      </c>
      <c r="E33" s="4">
        <v>1.9249099999999999</v>
      </c>
      <c r="F33" s="4">
        <v>1.1668099999999999</v>
      </c>
      <c r="G33" s="4">
        <v>0.40838000000000002</v>
      </c>
      <c r="H33" s="4">
        <v>2011</v>
      </c>
      <c r="I33" s="4">
        <v>113.86358</v>
      </c>
      <c r="J33" s="4">
        <v>22.77272</v>
      </c>
      <c r="K33" s="4">
        <v>10.071820000000001</v>
      </c>
      <c r="L33" s="4">
        <v>5.0359100000000003</v>
      </c>
    </row>
    <row r="34" spans="1:12" x14ac:dyDescent="0.25">
      <c r="A34" s="4"/>
      <c r="B34" s="4"/>
      <c r="C34" s="4">
        <v>2012</v>
      </c>
      <c r="D34" s="4">
        <v>-6.182E-2</v>
      </c>
      <c r="E34" s="4">
        <v>-1.8540000000000001E-2</v>
      </c>
      <c r="F34" s="4">
        <v>-3.4404300000000001</v>
      </c>
      <c r="G34" s="4">
        <v>-1.2041500000000001</v>
      </c>
      <c r="H34" s="4">
        <v>2012</v>
      </c>
      <c r="I34" s="4">
        <v>118.00157</v>
      </c>
      <c r="J34" s="4">
        <v>11.80016</v>
      </c>
      <c r="K34" s="4">
        <v>16.78453</v>
      </c>
      <c r="L34" s="4">
        <v>8.3922699999999999</v>
      </c>
    </row>
    <row r="35" spans="1:12" x14ac:dyDescent="0.25">
      <c r="A35" s="4"/>
      <c r="B35" s="4"/>
      <c r="C35" s="4">
        <v>2013</v>
      </c>
      <c r="D35" s="4">
        <v>11.523680000000001</v>
      </c>
      <c r="E35" s="4">
        <v>3.4571000000000001</v>
      </c>
      <c r="F35" s="4">
        <v>5.4471100000000003</v>
      </c>
      <c r="G35" s="4">
        <v>1.90649</v>
      </c>
      <c r="H35" s="4">
        <v>2013</v>
      </c>
      <c r="I35" s="4">
        <v>73.572860000000006</v>
      </c>
      <c r="J35" s="4">
        <v>7.3572899999999999</v>
      </c>
      <c r="K35" s="4">
        <v>2.88565</v>
      </c>
      <c r="L35" s="4">
        <v>1.4428300000000001</v>
      </c>
    </row>
    <row r="36" spans="1:12" x14ac:dyDescent="0.25">
      <c r="A36" s="4"/>
      <c r="B36" s="4"/>
      <c r="C36" s="4">
        <v>2014</v>
      </c>
      <c r="D36" s="4">
        <v>8.8326200000000004</v>
      </c>
      <c r="E36" s="4">
        <v>2.6497899999999999</v>
      </c>
      <c r="F36" s="4">
        <v>-9.6861499999999996</v>
      </c>
      <c r="G36" s="4">
        <v>-3.3901500000000002</v>
      </c>
      <c r="H36" s="4">
        <v>2014</v>
      </c>
      <c r="I36" s="4">
        <v>103.89776000000001</v>
      </c>
      <c r="J36" s="4">
        <v>10.38978</v>
      </c>
      <c r="K36" s="4">
        <v>13.9802</v>
      </c>
      <c r="L36" s="4">
        <v>6.9901</v>
      </c>
    </row>
    <row r="37" spans="1:12" x14ac:dyDescent="0.25">
      <c r="A37" s="4"/>
      <c r="B37" s="4"/>
      <c r="C37" s="4">
        <v>2015</v>
      </c>
      <c r="D37" s="4">
        <v>3.5295299999999998</v>
      </c>
      <c r="E37" s="4">
        <v>1.0588599999999999</v>
      </c>
      <c r="F37" s="4">
        <v>12.436579999999999</v>
      </c>
      <c r="G37" s="4">
        <v>4.3528000000000002</v>
      </c>
      <c r="H37" s="4">
        <v>2015</v>
      </c>
      <c r="I37" s="4">
        <v>107.88767</v>
      </c>
      <c r="J37" s="4">
        <v>10.78877</v>
      </c>
      <c r="K37" s="4">
        <v>14.22383</v>
      </c>
      <c r="L37" s="4">
        <v>7.11191</v>
      </c>
    </row>
    <row r="38" spans="1:12" x14ac:dyDescent="0.25">
      <c r="A38" s="4"/>
      <c r="B38" s="4"/>
      <c r="C38" s="4">
        <v>2016</v>
      </c>
      <c r="D38" s="4">
        <v>8.1871600000000004</v>
      </c>
      <c r="E38" s="4">
        <v>2.4561500000000001</v>
      </c>
      <c r="F38" s="4">
        <v>-3.0735700000000001</v>
      </c>
      <c r="G38" s="4">
        <v>-1.07575</v>
      </c>
      <c r="H38" s="4">
        <v>2016</v>
      </c>
      <c r="I38" s="4">
        <v>109.81097</v>
      </c>
      <c r="J38" s="4">
        <v>10.9811</v>
      </c>
      <c r="K38" s="4">
        <v>19.11214</v>
      </c>
      <c r="L38" s="4">
        <v>9.5560700000000001</v>
      </c>
    </row>
    <row r="39" spans="1:12" x14ac:dyDescent="0.25">
      <c r="A39" s="4"/>
      <c r="B39" s="4"/>
      <c r="C39" s="4">
        <v>2017</v>
      </c>
      <c r="D39" s="4">
        <v>-0.30792999999999998</v>
      </c>
      <c r="E39" s="4">
        <v>-9.2380000000000004E-2</v>
      </c>
      <c r="F39" s="4">
        <v>-1.7881499999999999</v>
      </c>
      <c r="G39" s="4">
        <v>-0.62585000000000002</v>
      </c>
      <c r="H39" s="4">
        <v>2017</v>
      </c>
      <c r="I39" s="4">
        <v>122.51527</v>
      </c>
      <c r="J39" s="4">
        <v>12.251530000000001</v>
      </c>
      <c r="K39" s="4">
        <v>5.0483399999999996</v>
      </c>
      <c r="L39" s="4">
        <v>2.5241699999999998</v>
      </c>
    </row>
    <row r="40" spans="1:12" x14ac:dyDescent="0.25">
      <c r="A40" s="4"/>
      <c r="B40" s="4"/>
      <c r="C40" s="4">
        <v>2018</v>
      </c>
      <c r="D40" s="4">
        <v>3.8012800000000002</v>
      </c>
      <c r="E40" s="4">
        <v>1.14039</v>
      </c>
      <c r="F40" s="4">
        <v>-14.70853</v>
      </c>
      <c r="G40" s="4">
        <v>-5.1479900000000001</v>
      </c>
      <c r="H40" s="4">
        <v>2018</v>
      </c>
      <c r="I40" s="4">
        <v>63.225830000000002</v>
      </c>
      <c r="J40" s="4">
        <v>6.3225800000000003</v>
      </c>
      <c r="K40" s="4">
        <v>10.1913</v>
      </c>
      <c r="L40" s="4">
        <v>5.09565</v>
      </c>
    </row>
    <row r="41" spans="1:12" x14ac:dyDescent="0.25">
      <c r="A41" s="4"/>
      <c r="B41" s="4"/>
      <c r="C41" s="4">
        <v>2019</v>
      </c>
      <c r="D41" s="4">
        <v>1.0670599999999999</v>
      </c>
      <c r="E41" s="4">
        <v>0.32012000000000002</v>
      </c>
      <c r="F41" s="4">
        <v>2.2688199999999998</v>
      </c>
      <c r="G41" s="4">
        <v>0.79408999999999996</v>
      </c>
      <c r="H41" s="4">
        <v>2019</v>
      </c>
      <c r="I41" s="4">
        <v>96.161159999999995</v>
      </c>
      <c r="J41" s="4">
        <v>9.6161200000000004</v>
      </c>
      <c r="K41" s="4">
        <v>-8.0263500000000008</v>
      </c>
      <c r="L41" s="4">
        <v>-4.0131800000000002</v>
      </c>
    </row>
    <row r="42" spans="1:12" x14ac:dyDescent="0.25">
      <c r="A42" s="4"/>
      <c r="B42" s="4"/>
      <c r="C42" s="4">
        <v>2020</v>
      </c>
      <c r="D42" s="4">
        <v>20.441089999999999</v>
      </c>
      <c r="E42" s="4">
        <v>6.1323299999999996</v>
      </c>
      <c r="F42" s="4">
        <v>1.8584000000000001</v>
      </c>
      <c r="G42" s="4">
        <v>0.65044000000000002</v>
      </c>
      <c r="H42" s="4">
        <v>2020</v>
      </c>
      <c r="I42" s="4">
        <v>118.32892</v>
      </c>
      <c r="J42" s="4">
        <v>11.832890000000001</v>
      </c>
      <c r="K42" s="4">
        <v>-10.367889999999999</v>
      </c>
      <c r="L42" s="4">
        <v>-5.1839399999999998</v>
      </c>
    </row>
    <row r="43" spans="1:12" x14ac:dyDescent="0.25">
      <c r="A43" s="4"/>
      <c r="B43" s="4"/>
      <c r="C43" s="4">
        <v>2021</v>
      </c>
      <c r="D43" s="4">
        <v>7.4435000000000002</v>
      </c>
      <c r="E43" s="4">
        <v>2.23305</v>
      </c>
      <c r="F43" s="4">
        <v>-0.12834000000000001</v>
      </c>
      <c r="G43" s="4">
        <v>-4.4920000000000002E-2</v>
      </c>
      <c r="H43" s="4">
        <v>2021</v>
      </c>
      <c r="I43" s="4">
        <v>121.56543000000001</v>
      </c>
      <c r="J43" s="4">
        <v>12.15654</v>
      </c>
      <c r="K43" s="4">
        <v>8.2467100000000002</v>
      </c>
      <c r="L43" s="4">
        <v>4.1233599999999999</v>
      </c>
    </row>
  </sheetData>
  <phoneticPr fontId="2" type="noConversion"/>
  <hyperlinks>
    <hyperlink ref="A3" r:id="rId1" display="https://earthexplorer.usgs.gov/" xr:uid="{2824D591-D652-4EDB-976F-D398DDE681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readme</vt:lpstr>
      <vt:lpstr>Fig.1</vt:lpstr>
      <vt:lpstr>Fig.2a</vt:lpstr>
      <vt:lpstr>Fig.2b and 2c</vt:lpstr>
      <vt:lpstr>Fig.3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2023-11-29T13:03:16Z</dcterms:modified>
</cp:coreProperties>
</file>