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ucas.fernandes\Repositorios\treinamento_sql_digital\estrutura\"/>
    </mc:Choice>
  </mc:AlternateContent>
  <xr:revisionPtr revIDLastSave="0" documentId="13_ncr:1_{65BC6E3A-7A64-45D7-BE42-AD34DC291205}" xr6:coauthVersionLast="47" xr6:coauthVersionMax="47" xr10:uidLastSave="{00000000-0000-0000-0000-000000000000}"/>
  <bookViews>
    <workbookView xWindow="28680" yWindow="-7065" windowWidth="29040" windowHeight="15720" tabRatio="641" activeTab="1" xr2:uid="{415EB6C2-760F-41BE-83FB-FE34D5F7E9F0}"/>
  </bookViews>
  <sheets>
    <sheet name="Estrutura" sheetId="9" r:id="rId1"/>
    <sheet name="DescriçãoCategorias" sheetId="4" r:id="rId2"/>
    <sheet name="DescriçãoTabelas" sheetId="5" r:id="rId3"/>
    <sheet name="DescriçãoCampos" sheetId="6" r:id="rId4"/>
  </sheets>
  <definedNames>
    <definedName name="_xlnm._FilterDatabase" localSheetId="3" hidden="1">DescriçãoCampos!$A$1:$O$897</definedName>
    <definedName name="_xlnm._FilterDatabase" localSheetId="2" hidden="1">DescriçãoTabelas!$A$1:$G$115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4" l="1" a="1"/>
  <c r="A1" i="4" s="1"/>
  <c r="A2" i="4" a="1"/>
  <c r="A2" i="4" s="1"/>
  <c r="A2" i="6" a="1"/>
  <c r="A2" i="6" s="1"/>
  <c r="A1" i="6" a="1"/>
  <c r="A1" i="6" s="1"/>
  <c r="A2" i="5" a="1"/>
  <c r="A2" i="5" s="1"/>
  <c r="A1" i="5" a="1"/>
  <c r="A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tc={98FC072F-9B90-4335-AFF8-C7715063F44B}</author>
    <author>tc={A2B41FA0-ED97-4138-9228-8DD9C83999FE}</author>
  </authors>
  <commentList>
    <comment ref="E23" authorId="0" shapeId="0" xr:uid="{98FC072F-9B90-4335-AFF8-C7715063F44B}">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@Lucas Fernandes por curiosidade, voces usaram essa tabela para os dados coletados em campo, da Somincor?
</t>
      </text>
    </comment>
    <comment ref="E27" authorId="1" shapeId="0" xr:uid="{A2B41FA0-ED97-4138-9228-8DD9C83999FE}">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@Lara Lange disse que não é válido para hidrogeoquímica. Esse é o tipo de tabela utilizada para modelos para exploração mineral, tipo cubagem e determinação de onde está o corpo mineralizado. A WST não faz esse serviço atualmente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7499CA-1F18-47E3-A043-74C8FDBE258F}" keepAlive="1" name="Consulta - Database" description="Conexão com a consulta 'Database' na pasta de trabalho." type="5" refreshedVersion="0" background="1">
    <dbPr connection="Provider=Microsoft.Mashup.OleDb.1;Data Source=$Workbook$;Location=Database;Extended Properties=&quot;&quot;" command="SELECT * FROM [Database]"/>
  </connection>
  <connection id="2" xr16:uid="{E1C6D797-A69C-4F57-AD6F-2979B209D1E3}" keepAlive="1" name="Consulta - ListValues" description="Conexão com a consulta 'ListValues' na pasta de trabalho." type="5" refreshedVersion="8" background="1" saveData="1">
    <dbPr connection="Provider=Microsoft.Mashup.OleDb.1;Data Source=$Workbook$;Location=ListValues;Extended Properties=&quot;&quot;" command="SELECT * FROM [ListValues]"/>
  </connection>
  <connection id="3" xr16:uid="{E82656D8-9B42-47BB-8943-10D8032CC693}" keepAlive="1" name="Consulta - Server" description="Conexão com a consulta 'Server' na pasta de trabalho." type="5" refreshedVersion="0" background="1">
    <dbPr connection="Provider=Microsoft.Mashup.OleDb.1;Data Source=$Workbook$;Location=Server;Extended Properties=&quot;&quot;" command="SELECT * FROM [Server]"/>
  </connection>
  <connection id="4" xr16:uid="{F7A47BA9-83FF-4991-A8F3-A9B474143E84}" keepAlive="1" name="Consulta - SQLQuery" description="Conexão com a consulta 'SQLQuery' na pasta de trabalho." type="5" refreshedVersion="8" background="1" saveData="1">
    <dbPr connection="Provider=Microsoft.Mashup.OleDb.1;Data Source=$Workbook$;Location=SQLQuery;Extended Properties=&quot;&quot;" command="SELECT * FROM [SQLQuery]"/>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<sst xmlns="http://schemas.openxmlformats.org/spreadsheetml/2006/main" count="16875" uniqueCount="2137">
  <si>
    <t>CategoryVisible</t>
  </si>
  <si>
    <t>TableVisible</t>
  </si>
  <si>
    <t>FieldVisible</t>
  </si>
  <si>
    <t>FieldAlias</t>
  </si>
  <si>
    <t>FieldName</t>
  </si>
  <si>
    <t>TableName</t>
  </si>
  <si>
    <t>FieldSize</t>
  </si>
  <si>
    <t>to_</t>
  </si>
  <si>
    <t>casing</t>
  </si>
  <si>
    <t>drilling_protocol</t>
  </si>
  <si>
    <t>screen</t>
  </si>
  <si>
    <t>Casing ID</t>
  </si>
  <si>
    <t>casing_id</t>
  </si>
  <si>
    <t>sample_id</t>
  </si>
  <si>
    <t>Name</t>
  </si>
  <si>
    <t>station</t>
  </si>
  <si>
    <t>lab_id</t>
  </si>
  <si>
    <t>Comentario</t>
  </si>
  <si>
    <t>comment</t>
  </si>
  <si>
    <t>gw_level</t>
  </si>
  <si>
    <t>toc</t>
  </si>
  <si>
    <t>Elevation</t>
  </si>
  <si>
    <t>TOC</t>
  </si>
  <si>
    <t>date_</t>
  </si>
  <si>
    <t>end_date</t>
  </si>
  <si>
    <t>period_end</t>
  </si>
  <si>
    <t>date</t>
  </si>
  <si>
    <t>datetime</t>
  </si>
  <si>
    <t>sample_date</t>
  </si>
  <si>
    <t>period_start</t>
  </si>
  <si>
    <t>start_date</t>
  </si>
  <si>
    <t>installation_date</t>
  </si>
  <si>
    <t>from_</t>
  </si>
  <si>
    <t>diam_</t>
  </si>
  <si>
    <t>status</t>
  </si>
  <si>
    <t>ID</t>
  </si>
  <si>
    <t>screen_id</t>
  </si>
  <si>
    <t>inclination</t>
  </si>
  <si>
    <t>laboratory</t>
  </si>
  <si>
    <t>X</t>
  </si>
  <si>
    <t>analysis_method</t>
  </si>
  <si>
    <t>sample_name</t>
  </si>
  <si>
    <t>Outlier</t>
  </si>
  <si>
    <t>outlier</t>
  </si>
  <si>
    <t>Y</t>
  </si>
  <si>
    <t>chemical_name</t>
  </si>
  <si>
    <t>total_precipitation</t>
  </si>
  <si>
    <t>casing_height</t>
  </si>
  <si>
    <t>depth_</t>
  </si>
  <si>
    <t>Depth</t>
  </si>
  <si>
    <t>Qualifier</t>
  </si>
  <si>
    <t>qualifier</t>
  </si>
  <si>
    <t>result_value</t>
  </si>
  <si>
    <t>Station</t>
  </si>
  <si>
    <t>type</t>
  </si>
  <si>
    <t>quality_code</t>
  </si>
  <si>
    <t>stn_type</t>
  </si>
  <si>
    <t>value</t>
  </si>
  <si>
    <t>Volume</t>
  </si>
  <si>
    <t>Project</t>
  </si>
  <si>
    <t>CategoryName</t>
  </si>
  <si>
    <t>CategoryDescription</t>
  </si>
  <si>
    <t>TableAlias</t>
  </si>
  <si>
    <t>TableDescription</t>
  </si>
  <si>
    <t>FieldDescription</t>
  </si>
  <si>
    <t>FieldConstraintType</t>
  </si>
  <si>
    <t>FieldDataType</t>
  </si>
  <si>
    <t>FieldIsNullable</t>
  </si>
  <si>
    <t>FieldOrder</t>
  </si>
  <si>
    <t>FieldUnitId</t>
  </si>
  <si>
    <t>FieldDisplayFormat</t>
  </si>
  <si>
    <t>FieldListRequired</t>
  </si>
  <si>
    <t>PRIMARY KEY</t>
  </si>
  <si>
    <t>int</t>
  </si>
  <si>
    <t>NO</t>
  </si>
  <si>
    <t>varchar</t>
  </si>
  <si>
    <t>YES</t>
  </si>
  <si>
    <t>Description</t>
  </si>
  <si>
    <t>nvarchar</t>
  </si>
  <si>
    <t>float</t>
  </si>
  <si>
    <t>#,###.00</t>
  </si>
  <si>
    <t>Comment</t>
  </si>
  <si>
    <t>description_addins</t>
  </si>
  <si>
    <t xml:space="preserve">                                                                                                                                                                                                                                                               </t>
  </si>
  <si>
    <t>addins_id</t>
  </si>
  <si>
    <t>photo</t>
  </si>
  <si>
    <t>Photo</t>
  </si>
  <si>
    <t>image</t>
  </si>
  <si>
    <t>purpose_</t>
  </si>
  <si>
    <t>location_name</t>
  </si>
  <si>
    <t>location_description</t>
  </si>
  <si>
    <t>Location Description</t>
  </si>
  <si>
    <t>well_owner</t>
  </si>
  <si>
    <t>street_address</t>
  </si>
  <si>
    <t>city_or_town</t>
  </si>
  <si>
    <t>county</t>
  </si>
  <si>
    <t>state_or_province</t>
  </si>
  <si>
    <t>zip_postal</t>
  </si>
  <si>
    <t>Zip / Postal Code</t>
  </si>
  <si>
    <t>dd/MM/yy HH:mm</t>
  </si>
  <si>
    <t>depth_to_br</t>
  </si>
  <si>
    <t>Depth to Bedrock</t>
  </si>
  <si>
    <t>driller</t>
  </si>
  <si>
    <t>Driller</t>
  </si>
  <si>
    <t>driller_comment</t>
  </si>
  <si>
    <t>Driller Comment</t>
  </si>
  <si>
    <t>dd/MM/yyyy</t>
  </si>
  <si>
    <t>lithology</t>
  </si>
  <si>
    <t>From</t>
  </si>
  <si>
    <t>To</t>
  </si>
  <si>
    <t>soil_type</t>
  </si>
  <si>
    <t>form_desc</t>
  </si>
  <si>
    <t>consistency</t>
  </si>
  <si>
    <t>structure</t>
  </si>
  <si>
    <t>matgsc</t>
  </si>
  <si>
    <t>ASTM Descriptor</t>
  </si>
  <si>
    <t>colour</t>
  </si>
  <si>
    <t>Color</t>
  </si>
  <si>
    <t>odor</t>
  </si>
  <si>
    <t>Odor</t>
  </si>
  <si>
    <t>formation_name</t>
  </si>
  <si>
    <t>formation_unit</t>
  </si>
  <si>
    <t>Formation Unit</t>
  </si>
  <si>
    <t>moisture</t>
  </si>
  <si>
    <t>Hydrogeology</t>
  </si>
  <si>
    <t>description_</t>
  </si>
  <si>
    <t>transmissivity</t>
  </si>
  <si>
    <t>specific_storage</t>
  </si>
  <si>
    <t>kx</t>
  </si>
  <si>
    <t>Kx</t>
  </si>
  <si>
    <t>ky</t>
  </si>
  <si>
    <t>Ky</t>
  </si>
  <si>
    <t>kz</t>
  </si>
  <si>
    <t>Kz</t>
  </si>
  <si>
    <t>porosity</t>
  </si>
  <si>
    <t>efficiency</t>
  </si>
  <si>
    <t>saturated_thickness</t>
  </si>
  <si>
    <t>storage_coefficient</t>
  </si>
  <si>
    <t>modeling</t>
  </si>
  <si>
    <t xml:space="preserve">                                                  </t>
  </si>
  <si>
    <t>layer_name</t>
  </si>
  <si>
    <t>features</t>
  </si>
  <si>
    <t>depth</t>
  </si>
  <si>
    <t>feature</t>
  </si>
  <si>
    <t>fractures</t>
  </si>
  <si>
    <t>angle</t>
  </si>
  <si>
    <t>openness</t>
  </si>
  <si>
    <t>infilling</t>
  </si>
  <si>
    <t>fault</t>
  </si>
  <si>
    <t>staining</t>
  </si>
  <si>
    <t>Type</t>
  </si>
  <si>
    <t>drilling_method</t>
  </si>
  <si>
    <t>azimuth</t>
  </si>
  <si>
    <t>parent_id</t>
  </si>
  <si>
    <t>Parent ID</t>
  </si>
  <si>
    <t>material</t>
  </si>
  <si>
    <t>Material</t>
  </si>
  <si>
    <t>slot_number</t>
  </si>
  <si>
    <t>Slot Number</t>
  </si>
  <si>
    <t>construction_type</t>
  </si>
  <si>
    <t>change_explanation</t>
  </si>
  <si>
    <t>Change Explanation</t>
  </si>
  <si>
    <t>screen_type</t>
  </si>
  <si>
    <t>annular_fill</t>
  </si>
  <si>
    <t>filling_type</t>
  </si>
  <si>
    <t>filling_volume</t>
  </si>
  <si>
    <t>descr</t>
  </si>
  <si>
    <t>monitoring</t>
  </si>
  <si>
    <t>interval_type</t>
  </si>
  <si>
    <t>interval_name</t>
  </si>
  <si>
    <t>geologic_layer</t>
  </si>
  <si>
    <t>abandonment</t>
  </si>
  <si>
    <t>reason</t>
  </si>
  <si>
    <t>abandonment_material</t>
  </si>
  <si>
    <t>spt</t>
  </si>
  <si>
    <t>spt_1st_counter</t>
  </si>
  <si>
    <t>spt_2nd_counter</t>
  </si>
  <si>
    <t>spt_3rd_counter</t>
  </si>
  <si>
    <t>spt_4th_counter</t>
  </si>
  <si>
    <t>n_value</t>
  </si>
  <si>
    <t>recovery</t>
  </si>
  <si>
    <t>pocket_penetrometer</t>
  </si>
  <si>
    <t>pp_reading</t>
  </si>
  <si>
    <t>vane_shear_test</t>
  </si>
  <si>
    <t>vane_size</t>
  </si>
  <si>
    <t>initial_torque</t>
  </si>
  <si>
    <t>initial_shear_strength</t>
  </si>
  <si>
    <t>remolded_torque</t>
  </si>
  <si>
    <t>remolded_shear_strength</t>
  </si>
  <si>
    <t>dynamic_cone</t>
  </si>
  <si>
    <t>blows_foot</t>
  </si>
  <si>
    <t>rock_coring</t>
  </si>
  <si>
    <t>core_recovery</t>
  </si>
  <si>
    <t>Core Recovery</t>
  </si>
  <si>
    <t>core_run</t>
  </si>
  <si>
    <t>Core Run</t>
  </si>
  <si>
    <t>rqd</t>
  </si>
  <si>
    <t>RQD</t>
  </si>
  <si>
    <t>water_return</t>
  </si>
  <si>
    <t>Volume of Water Return</t>
  </si>
  <si>
    <t>soil_vapor</t>
  </si>
  <si>
    <t>Result Value</t>
  </si>
  <si>
    <t>Analysis Method</t>
  </si>
  <si>
    <t>moisture_content</t>
  </si>
  <si>
    <t>Value (%)</t>
  </si>
  <si>
    <t>grain_size_samples</t>
  </si>
  <si>
    <t>total_weight</t>
  </si>
  <si>
    <t>Total Weight</t>
  </si>
  <si>
    <t>aquifer_temperature</t>
  </si>
  <si>
    <t>Aquifer Temperature</t>
  </si>
  <si>
    <t>roughness</t>
  </si>
  <si>
    <t>Roughness</t>
  </si>
  <si>
    <t>kinematic_viscosity</t>
  </si>
  <si>
    <t>Kinematic Viscosity</t>
  </si>
  <si>
    <t>characteristic_grainsize</t>
  </si>
  <si>
    <t>Characteristic Grainsize</t>
  </si>
  <si>
    <t>uniformity_coefficient</t>
  </si>
  <si>
    <t>Uniformity Coefficient</t>
  </si>
  <si>
    <t>#,###.0</t>
  </si>
  <si>
    <t>atterberg</t>
  </si>
  <si>
    <t>liquid_limit</t>
  </si>
  <si>
    <t>Liquid Limit</t>
  </si>
  <si>
    <t>plastic_limit</t>
  </si>
  <si>
    <t>Plastic Limit</t>
  </si>
  <si>
    <t>organic</t>
  </si>
  <si>
    <t>Organic</t>
  </si>
  <si>
    <t>plasticity_index</t>
  </si>
  <si>
    <t>Plasticity Index</t>
  </si>
  <si>
    <t>unconfined_compression</t>
  </si>
  <si>
    <t>unconfined_compression_strength</t>
  </si>
  <si>
    <t>Unconfined Compression Strength</t>
  </si>
  <si>
    <t>direct_shear</t>
  </si>
  <si>
    <t>effective_cohesion</t>
  </si>
  <si>
    <t>Effective Cohesion</t>
  </si>
  <si>
    <t>effective_friction_angle</t>
  </si>
  <si>
    <t>Effective Friction Angle</t>
  </si>
  <si>
    <t>odometer_consolidation</t>
  </si>
  <si>
    <t>compression_index</t>
  </si>
  <si>
    <t>Compression Index</t>
  </si>
  <si>
    <t>recompression_index</t>
  </si>
  <si>
    <t>Recompression Index</t>
  </si>
  <si>
    <t>water_level</t>
  </si>
  <si>
    <t>dry_indicator</t>
  </si>
  <si>
    <t>sw_flowrate</t>
  </si>
  <si>
    <t>meteorology</t>
  </si>
  <si>
    <t>air_pressure</t>
  </si>
  <si>
    <t>air_temperature</t>
  </si>
  <si>
    <t>air_humidity</t>
  </si>
  <si>
    <t>wind_direction</t>
  </si>
  <si>
    <t>wind_speed</t>
  </si>
  <si>
    <t>solar_radiation</t>
  </si>
  <si>
    <t>field_measurements</t>
  </si>
  <si>
    <t>fm_date</t>
  </si>
  <si>
    <t>dissolved_oxygen</t>
  </si>
  <si>
    <t>ph</t>
  </si>
  <si>
    <t>pH</t>
  </si>
  <si>
    <t>conductivity</t>
  </si>
  <si>
    <t>temperature</t>
  </si>
  <si>
    <t>total_dissolved_solids</t>
  </si>
  <si>
    <t>measurement_method</t>
  </si>
  <si>
    <t>fm_comment</t>
  </si>
  <si>
    <t>divers</t>
  </si>
  <si>
    <t>serial_number</t>
  </si>
  <si>
    <t>diver_name</t>
  </si>
  <si>
    <t>diver_type</t>
  </si>
  <si>
    <t>date_installed</t>
  </si>
  <si>
    <t>date_removed</t>
  </si>
  <si>
    <t>diver_data</t>
  </si>
  <si>
    <t>do_</t>
  </si>
  <si>
    <t>comments</t>
  </si>
  <si>
    <t>alteration</t>
  </si>
  <si>
    <t>occurrence</t>
  </si>
  <si>
    <t>intensity</t>
  </si>
  <si>
    <t>type_</t>
  </si>
  <si>
    <t>mineralization</t>
  </si>
  <si>
    <t>percentage</t>
  </si>
  <si>
    <t>Parameter</t>
  </si>
  <si>
    <t>Id</t>
  </si>
  <si>
    <t>bigint</t>
  </si>
  <si>
    <t>ShortName</t>
  </si>
  <si>
    <t>Formula</t>
  </si>
  <si>
    <t>CAS</t>
  </si>
  <si>
    <t>Unit_Id</t>
  </si>
  <si>
    <t>FormulaWeight</t>
  </si>
  <si>
    <t>Valency</t>
  </si>
  <si>
    <t>Solubility</t>
  </si>
  <si>
    <t>DisplayFormat</t>
  </si>
  <si>
    <t>Display format</t>
  </si>
  <si>
    <t>Key</t>
  </si>
  <si>
    <t>IsCalculatable</t>
  </si>
  <si>
    <t>bit</t>
  </si>
  <si>
    <t>SYS_Sample</t>
  </si>
  <si>
    <t>SampleDate</t>
  </si>
  <si>
    <t>sample_type</t>
  </si>
  <si>
    <t>AnalysisDate</t>
  </si>
  <si>
    <t>Symbol</t>
  </si>
  <si>
    <t>samp_matrix</t>
  </si>
  <si>
    <t>Unit</t>
  </si>
  <si>
    <t>Multiplier</t>
  </si>
  <si>
    <t>Offset</t>
  </si>
  <si>
    <t>UnitCategory_Id</t>
  </si>
  <si>
    <t>Default</t>
  </si>
  <si>
    <t>Base</t>
  </si>
  <si>
    <t>SYS_SampleAnalysis</t>
  </si>
  <si>
    <t>Parameter_Id</t>
  </si>
  <si>
    <t>Value</t>
  </si>
  <si>
    <t>QCFlag</t>
  </si>
  <si>
    <t>Precision</t>
  </si>
  <si>
    <t>MDL</t>
  </si>
  <si>
    <t>Sample_Id</t>
  </si>
  <si>
    <t>analysis_date</t>
  </si>
  <si>
    <t>UnitCategory</t>
  </si>
  <si>
    <t>soil_sample</t>
  </si>
  <si>
    <t>start_depth</t>
  </si>
  <si>
    <t>end_depth</t>
  </si>
  <si>
    <t>sampler_name</t>
  </si>
  <si>
    <t>chain_cust</t>
  </si>
  <si>
    <t>collection_quarter</t>
  </si>
  <si>
    <t>Collection Quarter</t>
  </si>
  <si>
    <t>composite</t>
  </si>
  <si>
    <t>Composite</t>
  </si>
  <si>
    <t>composite_desc</t>
  </si>
  <si>
    <t>delivery_method</t>
  </si>
  <si>
    <t>date_sent</t>
  </si>
  <si>
    <t>parent</t>
  </si>
  <si>
    <t>Parent</t>
  </si>
  <si>
    <t>date_received</t>
  </si>
  <si>
    <t>samp_reason</t>
  </si>
  <si>
    <t>samp_technique</t>
  </si>
  <si>
    <t>sample_class</t>
  </si>
  <si>
    <t>soil_result</t>
  </si>
  <si>
    <t>Chemicals</t>
  </si>
  <si>
    <t>Result_Units</t>
  </si>
  <si>
    <t>Result_Values</t>
  </si>
  <si>
    <t>reporting_detection_limit</t>
  </si>
  <si>
    <t>sampling_precision</t>
  </si>
  <si>
    <t>fraction_code</t>
  </si>
  <si>
    <t>test_type</t>
  </si>
  <si>
    <t>neutron_porosity</t>
  </si>
  <si>
    <t>gross_gamma</t>
  </si>
  <si>
    <t>gamma</t>
  </si>
  <si>
    <t>x_caliper</t>
  </si>
  <si>
    <t>short_normal</t>
  </si>
  <si>
    <t>long_normal</t>
  </si>
  <si>
    <t>lat_shallow_res</t>
  </si>
  <si>
    <t>lat_deep_res</t>
  </si>
  <si>
    <t>bulk_density</t>
  </si>
  <si>
    <t>fluid_temperature</t>
  </si>
  <si>
    <t>fluid_temp_diff</t>
  </si>
  <si>
    <t>sonic_itt</t>
  </si>
  <si>
    <t>uranium</t>
  </si>
  <si>
    <t>thorium</t>
  </si>
  <si>
    <t>mag_res_ffv</t>
  </si>
  <si>
    <t>caliper</t>
  </si>
  <si>
    <t>y_caliper</t>
  </si>
  <si>
    <t>fluid_resistivity</t>
  </si>
  <si>
    <t>flowmeter</t>
  </si>
  <si>
    <t>potassium</t>
  </si>
  <si>
    <t>mag_res_bfv</t>
  </si>
  <si>
    <t>mag_res_k</t>
  </si>
  <si>
    <t>Enquadramento Legal</t>
  </si>
  <si>
    <t>pumping_rate</t>
  </si>
  <si>
    <t>id</t>
  </si>
  <si>
    <t>rate</t>
  </si>
  <si>
    <t>pump</t>
  </si>
  <si>
    <t>pump_type</t>
  </si>
  <si>
    <t>pump_model</t>
  </si>
  <si>
    <t>powered_by</t>
  </si>
  <si>
    <t>amps</t>
  </si>
  <si>
    <t>filters_</t>
  </si>
  <si>
    <t>treatment_start</t>
  </si>
  <si>
    <t>treatment_end</t>
  </si>
  <si>
    <t>type_of_treatment</t>
  </si>
  <si>
    <t>pumping_rate_improvement</t>
  </si>
  <si>
    <t>elevation</t>
  </si>
  <si>
    <t>aquifer_test</t>
  </si>
  <si>
    <t>Test_ID</t>
  </si>
  <si>
    <t>tester</t>
  </si>
  <si>
    <t>analyzed_by</t>
  </si>
  <si>
    <t>radius</t>
  </si>
  <si>
    <t>test_wl</t>
  </si>
  <si>
    <t>test_id</t>
  </si>
  <si>
    <t>depth_to_water</t>
  </si>
  <si>
    <t>Uncategorized</t>
  </si>
  <si>
    <t>_3DView</t>
  </si>
  <si>
    <t>FolderID</t>
  </si>
  <si>
    <t>h0</t>
  </si>
  <si>
    <t>a</t>
  </si>
  <si>
    <t>b</t>
  </si>
  <si>
    <t>OnlineSharingConfiguration</t>
  </si>
  <si>
    <t>FolderId</t>
  </si>
  <si>
    <t>Configuration</t>
  </si>
  <si>
    <t>ParameterGroup</t>
  </si>
  <si>
    <t>AutoField</t>
  </si>
  <si>
    <t>AutoValue</t>
  </si>
  <si>
    <t>ParameterGroup_Parameter</t>
  </si>
  <si>
    <t>ParameterGroup_Id</t>
  </si>
  <si>
    <t>ProjectSettings</t>
  </si>
  <si>
    <t>ProjectID</t>
  </si>
  <si>
    <t>bhlp</t>
  </si>
  <si>
    <t>Design</t>
  </si>
  <si>
    <t>zlib</t>
  </si>
  <si>
    <t>Employee</t>
  </si>
  <si>
    <t>First_Name</t>
  </si>
  <si>
    <t>Last_Name</t>
  </si>
  <si>
    <t>Badge_Number</t>
  </si>
  <si>
    <t>Access_Level</t>
  </si>
  <si>
    <t>DatabaseProperty</t>
  </si>
  <si>
    <t>SYS_Function</t>
  </si>
  <si>
    <t>Reference</t>
  </si>
  <si>
    <t>Format</t>
  </si>
  <si>
    <t>Active</t>
  </si>
  <si>
    <t>Label</t>
  </si>
  <si>
    <t>Order</t>
  </si>
  <si>
    <t>SYS_ParameterProperties</t>
  </si>
  <si>
    <t>PropertyGroup_Id</t>
  </si>
  <si>
    <t>SYS_ParameterPropertyGroups</t>
  </si>
  <si>
    <t>sysdiagrams</t>
  </si>
  <si>
    <t>name</t>
  </si>
  <si>
    <t>principal_id</t>
  </si>
  <si>
    <t>diagram_id</t>
  </si>
  <si>
    <t>version</t>
  </si>
  <si>
    <t>definition</t>
  </si>
  <si>
    <t>varbinary</t>
  </si>
  <si>
    <t>SYS_Plot</t>
  </si>
  <si>
    <t>Collection_Id</t>
  </si>
  <si>
    <t>Data</t>
  </si>
  <si>
    <t>SYS_ParameterRange</t>
  </si>
  <si>
    <t>Parameter_Type</t>
  </si>
  <si>
    <t>Min</t>
  </si>
  <si>
    <t>Max</t>
  </si>
  <si>
    <t>IsNatural</t>
  </si>
  <si>
    <t>EventPlan</t>
  </si>
  <si>
    <t>SerializedPlan</t>
  </si>
  <si>
    <t>isClosed</t>
  </si>
  <si>
    <t>SYS_PlotCollection</t>
  </si>
  <si>
    <t>EventSchedules</t>
  </si>
  <si>
    <t>Project_ID</t>
  </si>
  <si>
    <t>StartDate</t>
  </si>
  <si>
    <t>EndDate</t>
  </si>
  <si>
    <t>Appointment</t>
  </si>
  <si>
    <t>SYS_PlotTemplate</t>
  </si>
  <si>
    <t>EventSchedules_Stations</t>
  </si>
  <si>
    <t>EventSchedule_ID</t>
  </si>
  <si>
    <t>Station_ID</t>
  </si>
  <si>
    <t>SYS_PlotTheme</t>
  </si>
  <si>
    <t>SYS_ReportSettings</t>
  </si>
  <si>
    <t>ProjectId</t>
  </si>
  <si>
    <t>folders</t>
  </si>
  <si>
    <t>ParentFolderID</t>
  </si>
  <si>
    <t>SYS_SampleSets</t>
  </si>
  <si>
    <t>Project_Id</t>
  </si>
  <si>
    <t>SQL</t>
  </si>
  <si>
    <t>Folder_Id</t>
  </si>
  <si>
    <t>SYS_ScriptItem</t>
  </si>
  <si>
    <t>SYS_SetSamples</t>
  </si>
  <si>
    <t>SampleSet_Id</t>
  </si>
  <si>
    <t>SYS_Symbol</t>
  </si>
  <si>
    <t>Shape</t>
  </si>
  <si>
    <t>SymbolSize</t>
  </si>
  <si>
    <t>SymbolColor</t>
  </si>
  <si>
    <t>OutlineThickness</t>
  </si>
  <si>
    <t>OutlineColor</t>
  </si>
  <si>
    <t>LineStyle</t>
  </si>
  <si>
    <t>LineColor</t>
  </si>
  <si>
    <t>LineThickness</t>
  </si>
  <si>
    <t>Group_Id</t>
  </si>
  <si>
    <t>Value1</t>
  </si>
  <si>
    <t>Value2</t>
  </si>
  <si>
    <t>SYS_SymbolGroup</t>
  </si>
  <si>
    <t>ParameterId</t>
  </si>
  <si>
    <t>SYS_SymbolSample</t>
  </si>
  <si>
    <t>Symbol_Id</t>
  </si>
  <si>
    <t>WaterQualityStandard</t>
  </si>
  <si>
    <t>ExceedanceColor</t>
  </si>
  <si>
    <t>Factor</t>
  </si>
  <si>
    <t>WaterQualityStandardItem</t>
  </si>
  <si>
    <t>Standard_Id</t>
  </si>
  <si>
    <t>StandardLowerLimit</t>
  </si>
  <si>
    <t>StandardUpperLimit</t>
  </si>
  <si>
    <t>StandardParameter</t>
  </si>
  <si>
    <t>EffectiveLowerLimit</t>
  </si>
  <si>
    <t>EffectiveUpperLimit</t>
  </si>
  <si>
    <t>StandardUnit</t>
  </si>
  <si>
    <t>WellProfileAnnotation</t>
  </si>
  <si>
    <t>Station_Id</t>
  </si>
  <si>
    <t>Template_Id</t>
  </si>
  <si>
    <t>Annotations</t>
  </si>
  <si>
    <t>layer</t>
  </si>
  <si>
    <t>Interpretation</t>
  </si>
  <si>
    <t>Pattern</t>
  </si>
  <si>
    <t>Thickness</t>
  </si>
  <si>
    <t>ModelOrder</t>
  </si>
  <si>
    <t>Map</t>
  </si>
  <si>
    <t>project</t>
  </si>
  <si>
    <t>MapProject</t>
  </si>
  <si>
    <t>hga_project</t>
  </si>
  <si>
    <t>description</t>
  </si>
  <si>
    <t>vmp</t>
  </si>
  <si>
    <t>plocation</t>
  </si>
  <si>
    <t>CoordinateType</t>
  </si>
  <si>
    <t>Coordinate</t>
  </si>
  <si>
    <t>NW</t>
  </si>
  <si>
    <t>NE</t>
  </si>
  <si>
    <t>SW</t>
  </si>
  <si>
    <t>SE</t>
  </si>
  <si>
    <t>Zone</t>
  </si>
  <si>
    <t>plotdesign</t>
  </si>
  <si>
    <t>design</t>
  </si>
  <si>
    <t>plottemplate</t>
  </si>
  <si>
    <t>plottypeid</t>
  </si>
  <si>
    <t>template</t>
  </si>
  <si>
    <t>plottype</t>
  </si>
  <si>
    <t>projects</t>
  </si>
  <si>
    <t>plsd</t>
  </si>
  <si>
    <t>Client</t>
  </si>
  <si>
    <t>PDA</t>
  </si>
  <si>
    <t>List</t>
  </si>
  <si>
    <t>Soil</t>
  </si>
  <si>
    <t>Path</t>
  </si>
  <si>
    <t>method_name</t>
  </si>
  <si>
    <t>pstation</t>
  </si>
  <si>
    <t>SID</t>
  </si>
  <si>
    <t>x</t>
  </si>
  <si>
    <t>y</t>
  </si>
  <si>
    <t>prj_sys</t>
  </si>
  <si>
    <t>qaqctemplate</t>
  </si>
  <si>
    <t>REF_Method</t>
  </si>
  <si>
    <t>MethodName</t>
  </si>
  <si>
    <t>ChemicalName</t>
  </si>
  <si>
    <t>HoldingTime</t>
  </si>
  <si>
    <t>selection</t>
  </si>
  <si>
    <t>time_stamp</t>
  </si>
  <si>
    <t>XML</t>
  </si>
  <si>
    <t>Source</t>
  </si>
  <si>
    <t>sstation</t>
  </si>
  <si>
    <t>tpda</t>
  </si>
  <si>
    <t>Flag</t>
  </si>
  <si>
    <t>tproject</t>
  </si>
  <si>
    <t>stamp</t>
  </si>
  <si>
    <t>tquery</t>
  </si>
  <si>
    <t>treport</t>
  </si>
  <si>
    <t>Report</t>
  </si>
  <si>
    <t>ttemplate</t>
  </si>
  <si>
    <t>report_default</t>
  </si>
  <si>
    <t>report</t>
  </si>
  <si>
    <t>userlock</t>
  </si>
  <si>
    <t>computer_name</t>
  </si>
  <si>
    <t>station_id</t>
  </si>
  <si>
    <t>user_table_id</t>
  </si>
  <si>
    <t>ViewCategory</t>
  </si>
  <si>
    <t>View_Id</t>
  </si>
  <si>
    <t>Visible</t>
  </si>
  <si>
    <t>ViewField</t>
  </si>
  <si>
    <t>ViewTable_Id</t>
  </si>
  <si>
    <t>Alias</t>
  </si>
  <si>
    <t>UnitId</t>
  </si>
  <si>
    <t>ViewList_Id</t>
  </si>
  <si>
    <t>ListRequired</t>
  </si>
  <si>
    <t>Hyperlink</t>
  </si>
  <si>
    <t>ViewList</t>
  </si>
  <si>
    <t>ViewListItem</t>
  </si>
  <si>
    <t>List_Id</t>
  </si>
  <si>
    <t>Image</t>
  </si>
  <si>
    <t>ViewTable</t>
  </si>
  <si>
    <t>ViewCategory_Id</t>
  </si>
  <si>
    <t>WellDTS_Import</t>
  </si>
  <si>
    <t>DSType</t>
  </si>
  <si>
    <t>xsection</t>
  </si>
  <si>
    <t>path</t>
  </si>
  <si>
    <t>xsection_contour</t>
  </si>
  <si>
    <t>xsection_contour_vertex</t>
  </si>
  <si>
    <t>XContour</t>
  </si>
  <si>
    <t>ordinal</t>
  </si>
  <si>
    <t>Distance</t>
  </si>
  <si>
    <t>Z</t>
  </si>
  <si>
    <t>xsection_layer</t>
  </si>
  <si>
    <t>XSection</t>
  </si>
  <si>
    <t>Layer</t>
  </si>
  <si>
    <t>xsection_location</t>
  </si>
  <si>
    <t>Vertex</t>
  </si>
  <si>
    <t>xsection_station</t>
  </si>
  <si>
    <t>top_elevation</t>
  </si>
  <si>
    <t>thickness</t>
  </si>
  <si>
    <t>xsection_well</t>
  </si>
  <si>
    <t>x_map</t>
  </si>
  <si>
    <t>y_map</t>
  </si>
  <si>
    <t>xstation</t>
  </si>
  <si>
    <t>xml</t>
  </si>
  <si>
    <t>xtab</t>
  </si>
  <si>
    <t>xtabdocument</t>
  </si>
  <si>
    <t>Principal tabela do HGA. Armazena a lista de pontos, coordenadas e demais informacoes de cadastro que devem ser inseridas de forma padronizada e validada, respeitando os padroes de cada campo.</t>
  </si>
  <si>
    <t>ID do ponto de monitoramento cadastrado.</t>
  </si>
  <si>
    <t>Cota original do terreno, em metros.</t>
  </si>
  <si>
    <t>Cota original do topo da boca do poco, caso haja, em metros.</t>
  </si>
  <si>
    <t>Data da ultima atualizacao dos dados do ponto na tabela de cadastro.</t>
  </si>
  <si>
    <t>Documento(s) usado(s) como fonte dos dados registrados.</t>
  </si>
  <si>
    <t>Campo livre para eventuais comentarios referentes ao dado cadastrado.</t>
  </si>
  <si>
    <t>Hiperlink para adicionar o caminho da pasta com as fotos dos pontos de monitoramento.</t>
  </si>
  <si>
    <t>Proprietario do poco, piezometro ou furo de sonda realizado.</t>
  </si>
  <si>
    <t>Endereco do poco de monitoramento.</t>
  </si>
  <si>
    <t>Municipio de localizacao do poco de monitoramento.</t>
  </si>
  <si>
    <t>Data de instalacao do equipamento.</t>
  </si>
  <si>
    <t>Tabela para cadastro das informacoes litologicas em profundidade dos pontos.</t>
  </si>
  <si>
    <t>Inicio do intervalo descrito, em metros.</t>
  </si>
  <si>
    <t>Termino do intervalo descrito, em metros.</t>
  </si>
  <si>
    <t>Descricao da litologia do intervalo e informacoes adicionais.</t>
  </si>
  <si>
    <t>Coeficiente de transmissividade, medido em m²/dia.</t>
  </si>
  <si>
    <t>Porosidade</t>
  </si>
  <si>
    <t>Valor da profundidade original, em metros.</t>
  </si>
  <si>
    <t>Angulo da chapa do vertedouro, em graus.</t>
  </si>
  <si>
    <t>Marcar se ha evidencia de falha na fratura ou nao.</t>
  </si>
  <si>
    <t>Tabela para cadastro dos dados de avanco obtidos durante a perfuracao do poco, como intervalo e diametro.</t>
  </si>
  <si>
    <t>Diametro de perfuracao em relacao ao intervalo informado, em polegadas.</t>
  </si>
  <si>
    <t>Inclinacao da perfuracao, em graus.</t>
  </si>
  <si>
    <t>Tabela para cadastro dos revestimentos utilizados nos pocos.</t>
  </si>
  <si>
    <t>Identificador unico do revestimento. Campo obrigatorio para performance do HGA e representacao dos dados de revestimento na secao "Perfis".</t>
  </si>
  <si>
    <t>Tabela para cadastro dos filtros utilizados nos pocos.</t>
  </si>
  <si>
    <t>Identificador do filtro, sendo um unico identificar por intervalo do filtro. Campo obrigatorio de preenchimento para cada intervalo cadastrado pois e utilizado na representacao do filtro no modulo "Perfis".</t>
  </si>
  <si>
    <t>Volume do preenchimento, em metros cubicos.</t>
  </si>
  <si>
    <t>Descricao do material utilizado no preenchimento.</t>
  </si>
  <si>
    <t>Descricao</t>
  </si>
  <si>
    <t>Data/hora do tamponamento/abandono do poco.</t>
  </si>
  <si>
    <t>Motivo da alteracao da cota da boca do poco.</t>
  </si>
  <si>
    <t>Material utilizado para tamponamento do poco.</t>
  </si>
  <si>
    <t>Tabela exclusiva para cadastro dos dados de nivel dagua dos pontos de monitoramento de aguas subterraneas.</t>
  </si>
  <si>
    <t>Informacao se o ponto encontrava-se seco, no momento da medicao, marcar quando estiver seco.</t>
  </si>
  <si>
    <t>Armazena os dados de operacoes dos pocos, INAs e Piezometros, considerando horimetro inicial e final, hidrometro inicial e final e campos para volume e horas operadas.</t>
  </si>
  <si>
    <t>Data e Hora da medicao de nivel de agua.</t>
  </si>
  <si>
    <t>Tabela exclusiva para cadastro dos dados de leitura da regua e vazao dos pontos de monitoramento de aguas superficiais.</t>
  </si>
  <si>
    <t>Tabela para cadastramento dos dados de meteorologia monitorados.</t>
  </si>
  <si>
    <t>Pressao Atmosferica do ar, medido em Pa.</t>
  </si>
  <si>
    <t xml:space="preserve">Temperatura do Ar  medido em °C. </t>
  </si>
  <si>
    <t xml:space="preserve">Umidade do ar, em %. </t>
  </si>
  <si>
    <t>Direcao do vento, medido em graus</t>
  </si>
  <si>
    <t>Velocidade do vento, medido em km/h.</t>
  </si>
  <si>
    <t>Radiacao solar medida, em Joules por m².</t>
  </si>
  <si>
    <t>Precipitacao total, em milimetros.</t>
  </si>
  <si>
    <t>Tabela que contempla os resultados de analises de parametros fisico-quimicos realizados em campo, sem a coleta de amostra para analise posterior por laboratorio, seja interno ou de terceiros</t>
  </si>
  <si>
    <t>Data da medicao.</t>
  </si>
  <si>
    <t>Valor do Oxigenio Dissolvido medida em campo ou pela estacao de qualidade.</t>
  </si>
  <si>
    <t>pH medido no momento do inventario da nascente.</t>
  </si>
  <si>
    <t>Potencial Redox, medido no momento do inventario da nascente, em mV.</t>
  </si>
  <si>
    <t>Condutividade eletrica no momento do inventario da nascente, em uS/cm.</t>
  </si>
  <si>
    <t>Temperatura medida no momento do inventario da nascente, em graus celsius.</t>
  </si>
  <si>
    <t>Valor do TDS medido em campo ou pela estacao de qualidade.</t>
  </si>
  <si>
    <t>Valencia</t>
  </si>
  <si>
    <t>Solubilidade</t>
  </si>
  <si>
    <t>Numero ou nome de identificacao da amostra. Deve conter valores unicos para cada amostra.</t>
  </si>
  <si>
    <t>Simbolo qualificador do resultado para resultados reportados como &lt; ou &gt;. Selecionar o simbolo na lista de opcoes cadastrada.</t>
  </si>
  <si>
    <t>Metodo de analise do parametro.</t>
  </si>
  <si>
    <t>Nome do parametro analisado conforme reportado no boletim pelo laboratorio.</t>
  </si>
  <si>
    <t>Resultado da analise conforme reportado no boletim pelo laboratorio.</t>
  </si>
  <si>
    <t>Unidade de medida do resultado conforme reportado no boletim pelo laboratorio.</t>
  </si>
  <si>
    <t>Tabela para insercao dos dados relacionados as amostras coletadas em campo e encaminhadas para analise, contendo informacoes como ID da amostra, data e hora da coleta, e laboratorio responsavel pela analise.</t>
  </si>
  <si>
    <t>Data e hora da colheita da amostra.</t>
  </si>
  <si>
    <t>Nome da amostra conforme registro na cadeia de custodia e laudo.</t>
  </si>
  <si>
    <t>Tabela para registro dos resultados laboratoriais relacionados as amostras cadastradas na tabela Amostras.</t>
  </si>
  <si>
    <t>Limite de Quantificacao para o parametro, conforme o metodo utilizado para deteccao. A unidade reportada para o limite, deve ser a mesma do resultado reportado.</t>
  </si>
  <si>
    <t>Tabela para cadastro dos padroes de nome, numero CAS e o grupo parametro aos quais o parametro esta associado. Para adicionar um parametro na tabela Legislacao - Padrao de Referencia, primeiramente insira-o nessa tabela.</t>
  </si>
  <si>
    <t>Inicio do intervalo de amostragem, em metros, caso a amostra seja coletada em subsuperficie.</t>
  </si>
  <si>
    <t>Termino do intervalo de amostragem, em metros, caso a amostra seja coletada em subsuperficie.</t>
  </si>
  <si>
    <t>Parte numerica do resultado reportado pelo laboratorio. Deve ser convertido para se adequar a unidade padrao definida para o parametro.</t>
  </si>
  <si>
    <t>Tabela para registro dos valores atual e historico de variacao da cota do topo do ponto.</t>
  </si>
  <si>
    <t>Quantidade</t>
  </si>
  <si>
    <t>Tempo</t>
  </si>
  <si>
    <t>Turbidez</t>
  </si>
  <si>
    <t>Hidrometro</t>
  </si>
  <si>
    <t>Pluviometro</t>
  </si>
  <si>
    <t>Condutividade Eletrica</t>
  </si>
  <si>
    <t>eH</t>
  </si>
  <si>
    <t>Nivel Dagua</t>
  </si>
  <si>
    <t>Oxigenio Dissolvido</t>
  </si>
  <si>
    <t>Vazao</t>
  </si>
  <si>
    <t>ORP</t>
  </si>
  <si>
    <t>Intensidade</t>
  </si>
  <si>
    <t>Seco</t>
  </si>
  <si>
    <t>Area</t>
  </si>
  <si>
    <t>Rebaixamento</t>
  </si>
  <si>
    <t>zqaqc_flag</t>
  </si>
  <si>
    <t>Informacoes Gerais</t>
  </si>
  <si>
    <t>Grupo de tabelas base inicial para o cadastramento dos pontos no sistema.Trata-se da categoria mais importante, pois sera a partir dela que todas as demais tabelas foram estruturadas e serão utilizadas em todas as demais aplicações do HGA.</t>
  </si>
  <si>
    <t>Cadastro Geral - Pontos</t>
  </si>
  <si>
    <t>Codigo HGA</t>
  </si>
  <si>
    <t>Codigo padronizado do ponto de monitoramento sugerido pela WST. _x000D_
Padrao adotado: (COD.TIP)-(ID).</t>
  </si>
  <si>
    <t>zoriginal_name</t>
  </si>
  <si>
    <t>Nome Original</t>
  </si>
  <si>
    <t>Nome do ponto utilizado originalmente para identificacao, conforme cadastro original.</t>
  </si>
  <si>
    <t>zcomplex</t>
  </si>
  <si>
    <t>Complexo</t>
  </si>
  <si>
    <t>Complexo minerador, conforme lista de opcoes cadastrada.</t>
  </si>
  <si>
    <t>zmine</t>
  </si>
  <si>
    <t>Mina</t>
  </si>
  <si>
    <t>Mina, conforme lista de opcoes cadastrada.</t>
  </si>
  <si>
    <t>zlocation</t>
  </si>
  <si>
    <t>Localidade</t>
  </si>
  <si>
    <t>Localizacao  do ponto de monitoramento, conforme lista de opcoes cadastrada.</t>
  </si>
  <si>
    <t>zdescription</t>
  </si>
  <si>
    <t>Descricao Detalhada</t>
  </si>
  <si>
    <t>Descricao detalhada do ponto e da localidade.</t>
  </si>
  <si>
    <t>Coordenada X do ponto de monitoramento cadastrado, conforme definicoes do projeto: SAD1969 Zona 23S.</t>
  </si>
  <si>
    <t>Coordenada Y do ponto de monitoramento cadastrado, conforme definicoes do projeto: SAD1969 Zona 23S.</t>
  </si>
  <si>
    <t>Cota Terreno Original</t>
  </si>
  <si>
    <t>Cota Boca Poco Original</t>
  </si>
  <si>
    <t>Profundidade Original</t>
  </si>
  <si>
    <t>zdistance</t>
  </si>
  <si>
    <t>Distancia</t>
  </si>
  <si>
    <t>Distancia topografica dos taludes, em metros.</t>
  </si>
  <si>
    <t>Tipo Ponto</t>
  </si>
  <si>
    <t>Classificacao do tipo de ponto, conforme lista de opcoes cadastrada.</t>
  </si>
  <si>
    <t>Situacao</t>
  </si>
  <si>
    <t>Status do ponto de monitoramento, conforme lista de opcoes cadastrada.</t>
  </si>
  <si>
    <t>zreport_authorities</t>
  </si>
  <si>
    <t>Report Condicionante</t>
  </si>
  <si>
    <t>Classificacao (sim ou nao) se os resultados do monitoramento do ponto sao reportados para os orgaos de acordo com as condicionantes. Marcar quando for reportado.</t>
  </si>
  <si>
    <t>zmonitoring_type</t>
  </si>
  <si>
    <t>Tipo Monitoramento</t>
  </si>
  <si>
    <t>Tipo de monitoramento realizado no ponto, conforme lista de opcoes cadastrada.</t>
  </si>
  <si>
    <t>zresp_area</t>
  </si>
  <si>
    <t>Area Responsavel</t>
  </si>
  <si>
    <t>Area responsavel pelo monitoramento, conforme lista de opcoes cadastrada.</t>
  </si>
  <si>
    <t>zmatrix</t>
  </si>
  <si>
    <t>Matriz</t>
  </si>
  <si>
    <t>Tipo de matriz a que se refere o ponto de monitoramento, conforme lista de opcoes cadastrada.</t>
  </si>
  <si>
    <t>zlegal_framework</t>
  </si>
  <si>
    <t>Enquadramento legal do ponto com base na classe de drenagem ou tipo de agua, conforme lista de opcoes cadastrada.</t>
  </si>
  <si>
    <t>ztype_environment</t>
  </si>
  <si>
    <t>Ambiente</t>
  </si>
  <si>
    <t>Tipo de ambiente de acordo com a legislacao aplicavel, conforme lista de opcoes cadastrada.</t>
  </si>
  <si>
    <t>zhydrographic_basin</t>
  </si>
  <si>
    <t>Bacia Hidrografica</t>
  </si>
  <si>
    <t>Bacia Hidrografica do ponto, conforme lista de opcoes cadastrada.</t>
  </si>
  <si>
    <t>zhydrographic_subbasin</t>
  </si>
  <si>
    <t>Sub-Bacia Hidrografica</t>
  </si>
  <si>
    <t>Comite Estadual ou Sub-bacia hidrografica, conforme lista de opcoes cadastrada.</t>
  </si>
  <si>
    <t>zwater_body</t>
  </si>
  <si>
    <t>Drenagem</t>
  </si>
  <si>
    <t>Nome da drenagem, conform lista de opcoes cadastrada.</t>
  </si>
  <si>
    <t>zphoto</t>
  </si>
  <si>
    <t>Foto</t>
  </si>
  <si>
    <t>zinstall_date</t>
  </si>
  <si>
    <t>Data Instalacao</t>
  </si>
  <si>
    <t>Data em que o ponto foi instalado na rede de monitoramento ou construido.</t>
  </si>
  <si>
    <t>zregistration_date</t>
  </si>
  <si>
    <t>Data Cadastro</t>
  </si>
  <si>
    <t>Data em que o ponto de monitoramento foi cadastrado no HGA.</t>
  </si>
  <si>
    <t>zupdate_date</t>
  </si>
  <si>
    <t>Data Atualizacao</t>
  </si>
  <si>
    <t>zcomment</t>
  </si>
  <si>
    <t>zdata_source</t>
  </si>
  <si>
    <t>Fonte Dado</t>
  </si>
  <si>
    <t>zrecord_resp</t>
  </si>
  <si>
    <t>Responsavel Cadastro</t>
  </si>
  <si>
    <t>Responsavel pelo cadastramento dos dados, conforme lista de opcoes cadastrada.</t>
  </si>
  <si>
    <t>geo_point</t>
  </si>
  <si>
    <t>geography</t>
  </si>
  <si>
    <t>QAQC Flag</t>
  </si>
  <si>
    <t>Campo para registro de flag de QAQC do dado cadastrado, conforme lista de opcoes cadastrada.</t>
  </si>
  <si>
    <t>ztags</t>
  </si>
  <si>
    <t>Cadastro Geral - TAGs</t>
  </si>
  <si>
    <t>Armazena a lista de TAGS dos pontos nos diferentes supervisorios e laboratorios.</t>
  </si>
  <si>
    <t>zId</t>
  </si>
  <si>
    <t>Id do registro, gerado automaticamente pelo HGA.</t>
  </si>
  <si>
    <t>ztag</t>
  </si>
  <si>
    <t>TAG</t>
  </si>
  <si>
    <t>Identificacao do ponto utilizado em outro sistema.</t>
  </si>
  <si>
    <t>ztype</t>
  </si>
  <si>
    <t>Sistema ou Area</t>
  </si>
  <si>
    <t>A que sistema ou area se refere o nome inserido no campo TAG (Exemplo: PI), conforme lista de opcoes cadastrada.</t>
  </si>
  <si>
    <t>zenabled</t>
  </si>
  <si>
    <t>Status do TAG do ponto de cadastrado (se esta em leitura ou nao). Marcar quando estiver em leitura.</t>
  </si>
  <si>
    <t>Cadastro Adicional - Pocos</t>
  </si>
  <si>
    <t>Tabela para cadastramento das informacoes adicionais dos pocos.</t>
  </si>
  <si>
    <t>zaquifer_type</t>
  </si>
  <si>
    <t>Tipo Aquifero</t>
  </si>
  <si>
    <t>Tipo de aquifero interceptado pelo ponto de monitoramento.</t>
  </si>
  <si>
    <t>zaquifer_name</t>
  </si>
  <si>
    <t>Nome Aquifero</t>
  </si>
  <si>
    <t>Nome do Aquifero, conforme lista de opcoes cadastrada.</t>
  </si>
  <si>
    <t>Uso da Agua</t>
  </si>
  <si>
    <t>Uso da agua do poco perfurado, conforme lista de opcoes cadastrada.</t>
  </si>
  <si>
    <t>Situacao do Poco</t>
  </si>
  <si>
    <t>Estado do poco, conforme lista de opcoes cadastrada.</t>
  </si>
  <si>
    <t>Proprietario</t>
  </si>
  <si>
    <t>zdrilling_purpose</t>
  </si>
  <si>
    <t>Finalidade</t>
  </si>
  <si>
    <t>Finalidade da perfuracao do poco, conforme lista de opcoes cadastrada.</t>
  </si>
  <si>
    <t>Zona</t>
  </si>
  <si>
    <t>Zona na qual o poco esta localizado, conforme lista de opcoes cadastrada.</t>
  </si>
  <si>
    <t>Endereco</t>
  </si>
  <si>
    <t>Municipio</t>
  </si>
  <si>
    <t>Estado</t>
  </si>
  <si>
    <t>Estado onde o poco de monitoramento esta localizado, conforme lista de opcoes cadastrada.</t>
  </si>
  <si>
    <t>Pais</t>
  </si>
  <si>
    <t>Pais de localizacao do poco de monitoramento, conforme lista de opcoes cadastrada.</t>
  </si>
  <si>
    <t>zoperate_planned</t>
  </si>
  <si>
    <t>Planejado Operar</t>
  </si>
  <si>
    <t>Informar se o poco esta planejado operar. Para Sim, marcar o campo.</t>
  </si>
  <si>
    <t>zdrilling_type</t>
  </si>
  <si>
    <t>Tipo do Poco</t>
  </si>
  <si>
    <t>Tipo do poco perfurado, conforme lista de opcoes cadastrada.</t>
  </si>
  <si>
    <t>zdescription_spillway</t>
  </si>
  <si>
    <t>Cadastro Adicional - Vertedouros</t>
  </si>
  <si>
    <t>Tabela para cadastro adicional dos dados dos vertedouros</t>
  </si>
  <si>
    <t>zspillway_type</t>
  </si>
  <si>
    <t>Formato da Chapa</t>
  </si>
  <si>
    <t>Tipo de Construcao do vertedouro, conforme lista de opcoes cadastrada.</t>
  </si>
  <si>
    <t>zangle</t>
  </si>
  <si>
    <t>Angulo da Chapa</t>
  </si>
  <si>
    <t>zinstallation_date</t>
  </si>
  <si>
    <t>Data de instalacao do vertedouro.</t>
  </si>
  <si>
    <t>zdestruction_date</t>
  </si>
  <si>
    <t>Data Desativacao</t>
  </si>
  <si>
    <t>Data de desativacao do vertedouro.</t>
  </si>
  <si>
    <t>Campo livre para eventuais comentarios referente ao dado cadastrado.</t>
  </si>
  <si>
    <t>Informacoes Historicas e Topograficas</t>
  </si>
  <si>
    <t>Categoria para cadastramento das informacoes historicas dos pontos de monitoramento, como alteracao de Cota TOC e Cota Terreno</t>
  </si>
  <si>
    <t>Historico - Cota TOC</t>
  </si>
  <si>
    <t>Data Inicio</t>
  </si>
  <si>
    <t>Data inicial de utilização do valor registrado no campo Cota Boca Poco.</t>
  </si>
  <si>
    <t>Data Fim</t>
  </si>
  <si>
    <t>Data final de utilização do valor registrado no campo Cota Boca Poco. Para a Cota Boca Poco atual, manter o campo vazio.</t>
  </si>
  <si>
    <t>Cota Boca Poco</t>
  </si>
  <si>
    <t>Cota do topo do tubo do poco de monitoramento.</t>
  </si>
  <si>
    <t>Profundidade</t>
  </si>
  <si>
    <t>Valor da profundidade do ponto de  monitoramento, em metros, para casos em que a profundidade foi alterada.</t>
  </si>
  <si>
    <t>zreason</t>
  </si>
  <si>
    <t>Motivo Alteracao</t>
  </si>
  <si>
    <t>zelevation_historic</t>
  </si>
  <si>
    <t>Historico - Cota Terreno</t>
  </si>
  <si>
    <t>Tabela para registro dos valores atual e historico de variacao da cota do terreno em que o ponto esta localizado.</t>
  </si>
  <si>
    <t>zstart_date</t>
  </si>
  <si>
    <t>Data inicial de utilizacao do valor registrado no campo Cota Terreno.</t>
  </si>
  <si>
    <t>zend_date</t>
  </si>
  <si>
    <t>Data final de utilizacao do valor registrado no campo Cota Terreno. Para a cota do terreno atual, manter o campo vazio.</t>
  </si>
  <si>
    <t>zelevation</t>
  </si>
  <si>
    <t>Cota Terreno</t>
  </si>
  <si>
    <t>Valor da cota do terreno do ponto de monitoramento, em metros.</t>
  </si>
  <si>
    <t>Motivo da alteracao da cota do terreno.</t>
  </si>
  <si>
    <t>ztopographic_surface</t>
  </si>
  <si>
    <t>Historico - Superficie Topografica</t>
  </si>
  <si>
    <t>Tabela para cadastro da superficie topografica da mina, bem como distancia e referencia do nivel dagua para cada distancia.</t>
  </si>
  <si>
    <t>Data de inicio do valor de referencia da superficie topografica.</t>
  </si>
  <si>
    <t>Data fim do valor de referencia da superficie tpografica.</t>
  </si>
  <si>
    <t>Superficie Topografica</t>
  </si>
  <si>
    <t>Valor da cota da superficie topografica dos taludes, em metros.</t>
  </si>
  <si>
    <t>zgw_reference</t>
  </si>
  <si>
    <t>NA Referencia</t>
  </si>
  <si>
    <t>Valor da referencia do nivel dagua para a distancia cadastrada, em metros.</t>
  </si>
  <si>
    <t>Informacoes Geologicas e Hidrogeologicas</t>
  </si>
  <si>
    <t>Categoria para cadastramento dos dados litologicos, hidrogeologicos e de modelo.</t>
  </si>
  <si>
    <t>Litologia - Descricao</t>
  </si>
  <si>
    <t>De</t>
  </si>
  <si>
    <t>Para</t>
  </si>
  <si>
    <t>Litologia</t>
  </si>
  <si>
    <t>Litologia do intervalo, conforme lista de opcoes cadastrada.</t>
  </si>
  <si>
    <t>Formacao Geologica</t>
  </si>
  <si>
    <t>Grupo/Formacao Geologica cuja litologia e pertencente, conforme lista de opcoes cadastrada.</t>
  </si>
  <si>
    <t>Consistencia</t>
  </si>
  <si>
    <t>Consistencia do material, conforme lista de opcoes cadastrada.</t>
  </si>
  <si>
    <t>Estruturas</t>
  </si>
  <si>
    <t>Descricao das estruturas presentes na rocha, caso haja.</t>
  </si>
  <si>
    <t>Cor</t>
  </si>
  <si>
    <t>Cor do material, conforme lista de opcoes cadastrada.</t>
  </si>
  <si>
    <t>zcolour_intensity</t>
  </si>
  <si>
    <t>Intensidade Cor</t>
  </si>
  <si>
    <t>Intensidade da cor informada, conforme lista de opcoes cadastrada.</t>
  </si>
  <si>
    <t>Odor do material descrito, conforme lista de opcoes cadastrada.</t>
  </si>
  <si>
    <t>Umidade</t>
  </si>
  <si>
    <t>Umidade caracteristica da litologia, conforme lista de opcoes cadastrada.</t>
  </si>
  <si>
    <t>zapatite_mineralization</t>
  </si>
  <si>
    <t>Mineralizacao</t>
  </si>
  <si>
    <t>Mineralizacao no intervalo descrito, conforme lista de opcoes cadastrada.</t>
  </si>
  <si>
    <t>zpetrogenetic_series</t>
  </si>
  <si>
    <t>Serie Petrogenetica</t>
  </si>
  <si>
    <t>Serie petrogenetica do intervalo, conforme lista de opces cadastrada.</t>
  </si>
  <si>
    <t>zcontact_zone</t>
  </si>
  <si>
    <t>Zona de Contato</t>
  </si>
  <si>
    <t>Zona de contato no intervalo, conforme lista de opcoes cadastrada.</t>
  </si>
  <si>
    <t>zmagnetism</t>
  </si>
  <si>
    <t>Magnetismo</t>
  </si>
  <si>
    <t>Presenca de magnetismo na rocha, conforme lista de opcoes cadastrada.</t>
  </si>
  <si>
    <t>ztexture</t>
  </si>
  <si>
    <t>Textura</t>
  </si>
  <si>
    <t>Textura identificada no intervalo descrito, conforme lista de opcoes cadastrada.</t>
  </si>
  <si>
    <t>zfragment</t>
  </si>
  <si>
    <t>Fragmento</t>
  </si>
  <si>
    <t>Fragmentos identificados no intervalo cadastrado, conforme lista de opcoes cadastrada.</t>
  </si>
  <si>
    <t>zeffervescence</t>
  </si>
  <si>
    <t>Efervescencia HCL</t>
  </si>
  <si>
    <t>Efervescencia de HCL no intervalo descrito, conforme lista de opcoes cadastrada.</t>
  </si>
  <si>
    <t>zmineralized_zone</t>
  </si>
  <si>
    <t>Zona Mineralizada</t>
  </si>
  <si>
    <t>Zona Mineralizada do intervalo, conforme lista de opcoes cadastrada</t>
  </si>
  <si>
    <t>zfragment_percet</t>
  </si>
  <si>
    <t>% Fragmentacao</t>
  </si>
  <si>
    <t>Percentual de fragmentacao no intervalo indicado.</t>
  </si>
  <si>
    <t>Litologia - Alteracoes</t>
  </si>
  <si>
    <t>Tabela para cadastro das alteracoes identificadas nas camadas litologicas.</t>
  </si>
  <si>
    <t>Inicio do intervalo do filtro, em metros.</t>
  </si>
  <si>
    <t>Ate</t>
  </si>
  <si>
    <t>Termino do intervalo do filtro, em metros.</t>
  </si>
  <si>
    <t>Tipo Alteracao</t>
  </si>
  <si>
    <t>Tipo da alteracao identificada.</t>
  </si>
  <si>
    <t>Ocorrencia</t>
  </si>
  <si>
    <t>Identificacao da ocorrencia de alteracao na profunidade cadastrada.</t>
  </si>
  <si>
    <t>Intensidade da alateracao identificada.</t>
  </si>
  <si>
    <t>Litologia - Mineralizacao</t>
  </si>
  <si>
    <t>Tabela para cadastro das mineralizacoes identificadas.</t>
  </si>
  <si>
    <t>Inicio do intervalo, em metros.</t>
  </si>
  <si>
    <t>Termino do intervalo, em metros.</t>
  </si>
  <si>
    <t>Percentual</t>
  </si>
  <si>
    <t>Percentual de mineraizacao identificado.</t>
  </si>
  <si>
    <t>Descricao da mineralizacao identificada e da ocorrencia.</t>
  </si>
  <si>
    <t>Tipo Mineralizacao</t>
  </si>
  <si>
    <t>Tipo de Mineralizaao identificada.</t>
  </si>
  <si>
    <t>Litologia - Feicoes</t>
  </si>
  <si>
    <t>Tabela para cadastro das informacoes deoutras feicoes associadas a litologia em profundidade dos pontos.</t>
  </si>
  <si>
    <t>zsoil_type</t>
  </si>
  <si>
    <t>Profundiade da feicao, em metros.</t>
  </si>
  <si>
    <t>Tipo Feicao</t>
  </si>
  <si>
    <t>Tipo de feicao identificada, conforme lista de opcoes cadastrada.</t>
  </si>
  <si>
    <t>Descricao da feicao na profundidade cadastrada.</t>
  </si>
  <si>
    <t>zalteration_degree</t>
  </si>
  <si>
    <t>Grau Alteracao</t>
  </si>
  <si>
    <t>Grau de alteracao da rocha, conforme lista de opcoes cadastrada. Adaptado de Brown, 1981 “Suggested Methods for Rock Characterization Testing and Monitoring” – ISRM.</t>
  </si>
  <si>
    <t>zgeomechanical_class</t>
  </si>
  <si>
    <t>Classe Geomecanica</t>
  </si>
  <si>
    <t>Classificacao geomecanica do material, conforme lista de opcoes cadastrada.</t>
  </si>
  <si>
    <t>zrock_designation</t>
  </si>
  <si>
    <t>Indice de RQD (Rock Quality Designation), em percentual, conforme classificacao: &lt; 25% (Muito Ruim), 25%-50% (Ruim), 50%-75% (Razoavel), 75%- 90% (Bom) e 90%-100%	(Excelente).</t>
  </si>
  <si>
    <t>zresistency</t>
  </si>
  <si>
    <t>Grau Resistencia</t>
  </si>
  <si>
    <t>Grau de resistencia do material, conforme lista de opcoes cadastrada.</t>
  </si>
  <si>
    <t>Litologia - Estruturas</t>
  </si>
  <si>
    <t>Tabela para cadastro das informacoes de fraturas, juntas, falhas e dobras associadas a litologia em profundidade dos pontos.</t>
  </si>
  <si>
    <t>Tipo Fratura</t>
  </si>
  <si>
    <t>Tipo de fratura, junta ou falha, conforme lista de opcoes cadastrada.</t>
  </si>
  <si>
    <t>Profundiade da fratura, em metros.</t>
  </si>
  <si>
    <t>zfractures_degree</t>
  </si>
  <si>
    <t>Grau Fraturamento</t>
  </si>
  <si>
    <t>Grau de fraturamento, conforme lista de opcoes cadastradas.</t>
  </si>
  <si>
    <t>zquantity_fault</t>
  </si>
  <si>
    <t>Quantidade de fraturas, juntas ou falhas identificadas no intervalo informado.</t>
  </si>
  <si>
    <t>Angulo</t>
  </si>
  <si>
    <t>Angulo da fratura, da falha ou junta, em graus.</t>
  </si>
  <si>
    <t>Abertura</t>
  </si>
  <si>
    <t>Tipo de abertura da  fratura, da falha ou junta, conforme lista de opcoes cadastrada.</t>
  </si>
  <si>
    <t>zalteration_walls</t>
  </si>
  <si>
    <t>Alteracao</t>
  </si>
  <si>
    <t>Alteracao das paredes, conforme lista de opcoes cadastrada.</t>
  </si>
  <si>
    <t>Preenchimento</t>
  </si>
  <si>
    <t>Tipo de preenchimento da fratura, da falha ou junta, caso haja, conforme lista de opcoes cadastrada.</t>
  </si>
  <si>
    <t>zroughness</t>
  </si>
  <si>
    <t>Rugosidade</t>
  </si>
  <si>
    <t>Rugosidade, conforme lista de opcoes cadastrada.</t>
  </si>
  <si>
    <t>zpersistence</t>
  </si>
  <si>
    <t>Persistencia</t>
  </si>
  <si>
    <t>Persisitencia, conforme lista de ocpes cadastrada.</t>
  </si>
  <si>
    <t>Coloracao</t>
  </si>
  <si>
    <t>Descrever a coloracao da fratura, da falha, junta ou do material do preenchimento, conforme lista de opcoes cadastrada.</t>
  </si>
  <si>
    <t>Evidencia Falha</t>
  </si>
  <si>
    <t>Litologia - Pontos Monitorados</t>
  </si>
  <si>
    <t>Tabela para cadastro de pontos de monitoramento litologico, bem como o intervalo e a descricao das camadas geologicas.</t>
  </si>
  <si>
    <t>Tipo Sonda</t>
  </si>
  <si>
    <t>Tipo de sonda utilizada no monitoramento.</t>
  </si>
  <si>
    <t>Nome Intervalo</t>
  </si>
  <si>
    <t>Nome do intervalo monitorado.</t>
  </si>
  <si>
    <t>Descricao da camada geologica na profundidade monitorada.</t>
  </si>
  <si>
    <t>Propriedades - Unidades Hidrogeologicas</t>
  </si>
  <si>
    <t>Tabela para cadastro das informacoes  das camadas dos aquiferos, como transmissividade e coeficientes hidrogeologicos.</t>
  </si>
  <si>
    <t>Litologia da camada, conforme lista de opcoes cadastrada no Material Specification.</t>
  </si>
  <si>
    <t>zhydrogeological_unit</t>
  </si>
  <si>
    <t>Unidade Hidrogeologica</t>
  </si>
  <si>
    <t>Unidade hidrogeologica descrita, conforme lista de opcoes cadastrada.</t>
  </si>
  <si>
    <t>Descricao detalhada da unidade hidrogeologica identificada.</t>
  </si>
  <si>
    <t>Transmissividade</t>
  </si>
  <si>
    <t>Valor da transmissividade, em cm²/s.</t>
  </si>
  <si>
    <t>Armazenamento Especifico</t>
  </si>
  <si>
    <t>Armazenamento especifico da unidade hidrogeologica, em 1/m.</t>
  </si>
  <si>
    <t>Condutividade Hidraulica (Coeficiente Kx) da litologia cadastrada, em m/s.</t>
  </si>
  <si>
    <t>Condutividade Hidraulica (Coeficiente Ky) da litologia cadastrada, em m/s.</t>
  </si>
  <si>
    <t>Condutividade Hidraulica (Coeficiente Kz) da litologia cadastrada, em m/s.</t>
  </si>
  <si>
    <t>Porosidade aparente da unidade hidrogeologica, em %.</t>
  </si>
  <si>
    <t>Eficiencia</t>
  </si>
  <si>
    <t>Percentual de eficiencia identificado na unidade hidrogeologica.</t>
  </si>
  <si>
    <t>Espessura Saturada</t>
  </si>
  <si>
    <t>Espessura saturada identificada, em metros.</t>
  </si>
  <si>
    <t>Coeficiente Armazenamento</t>
  </si>
  <si>
    <t>Coeficiente de armazenamento, em metros.</t>
  </si>
  <si>
    <t>Propriedades - Camadas de Modelo</t>
  </si>
  <si>
    <t>Tabela para cadastro das camadas dos modelos hidrogeologicos</t>
  </si>
  <si>
    <t>Camada</t>
  </si>
  <si>
    <t>Nome da camada a ser considerada no modelo.</t>
  </si>
  <si>
    <t>Descricao detalhada da camada.</t>
  </si>
  <si>
    <t>Porosidade aparente da camada, em %.</t>
  </si>
  <si>
    <t>Informacoes Geofisicas</t>
  </si>
  <si>
    <t>Esta categoria abrange todos os dados geofisicos dos pocos/piezometros cadastrados no projeto que serao exibidos no Well Profile, conforme padronizacao definida.</t>
  </si>
  <si>
    <t>zmagnetometry</t>
  </si>
  <si>
    <t>Magnetometria - Intensidade Magnetica</t>
  </si>
  <si>
    <t>Tabela para cadastro da intensidade magnetica das linhas obtida no ensaio. Tabela nao associada a um ponto de monitoramento e sim a linhas executadas.</t>
  </si>
  <si>
    <t>zid</t>
  </si>
  <si>
    <t>zline</t>
  </si>
  <si>
    <t>Linha</t>
  </si>
  <si>
    <t>Linha do ensaio magnetico.</t>
  </si>
  <si>
    <t>zx_coordinate</t>
  </si>
  <si>
    <t>Coordenada X</t>
  </si>
  <si>
    <t>Coordenada X da linha, em Corrego Alegre UTM 23S.</t>
  </si>
  <si>
    <t>zy_coordinate</t>
  </si>
  <si>
    <t>Coordenada Y</t>
  </si>
  <si>
    <t>Coordenada Y da linha, em Corrego Alegre UTM 23S.</t>
  </si>
  <si>
    <t>zz_line</t>
  </si>
  <si>
    <t>Cota Z</t>
  </si>
  <si>
    <t>Cota Z da linha, em metros.</t>
  </si>
  <si>
    <t>Distancia das linhas para o ensaio de intensidade magnetica, em metros.</t>
  </si>
  <si>
    <t>zmagnetic_intensity</t>
  </si>
  <si>
    <t>Intensidade Magnetica</t>
  </si>
  <si>
    <t>Intensidade magnetica obtida, em nT (nanotesla).</t>
  </si>
  <si>
    <t>zexecuting_company</t>
  </si>
  <si>
    <t>Empresa Executora</t>
  </si>
  <si>
    <t>Empresa executora do levantamento, conforme lista de opcoes cadastrada.</t>
  </si>
  <si>
    <t>zele_vert_probe</t>
  </si>
  <si>
    <t>Resistividade - SEV</t>
  </si>
  <si>
    <t>Tabela para cadastro dos ensaios de sondagem eletrica vertical.</t>
  </si>
  <si>
    <t>zsev_number</t>
  </si>
  <si>
    <t>ID SEV</t>
  </si>
  <si>
    <t>Identificados da sondagem eletrica vertical realizada.</t>
  </si>
  <si>
    <t>zx_coordinate_start</t>
  </si>
  <si>
    <t>X Inicial</t>
  </si>
  <si>
    <t>Coordenada X, em Corrego Alegre UTM 23S, do ponto inicial da Sondagem Eletrica Vertical cadastrada.</t>
  </si>
  <si>
    <t>zx_coordinate_end</t>
  </si>
  <si>
    <t>X Final</t>
  </si>
  <si>
    <t>Coordenada X, em Corrego Alegre UTM 23S, do ponto final da Sondagem Eletrica Vertical cadastrada.</t>
  </si>
  <si>
    <t>zy_coordinate_start</t>
  </si>
  <si>
    <t>Y Inicial</t>
  </si>
  <si>
    <t>Coordenada Y, em Corrego Alegre UTM 23S, do ponto inicial da Sondagem Eletrica Vertical cadastrada.</t>
  </si>
  <si>
    <t>zy_coordinate_end</t>
  </si>
  <si>
    <t>Y Final</t>
  </si>
  <si>
    <t>Coordenada Y, em Corrego Alegre UTM 23S, do ponto final da Sondagem Eletrica Vertical cadastrada.</t>
  </si>
  <si>
    <t>Cota Z media para a sondagem cadastrada, em metros.</t>
  </si>
  <si>
    <t>zab_2</t>
  </si>
  <si>
    <t>AB/2</t>
  </si>
  <si>
    <t>Profundidade teorica de investigacao do eletrodo que emite a corrente eletrica, em metros.</t>
  </si>
  <si>
    <t>zmn_2</t>
  </si>
  <si>
    <t>MN/2</t>
  </si>
  <si>
    <t>Profundidade teorica de investigacao do eletrodo que recebe a corrente, em metros.</t>
  </si>
  <si>
    <t>zpot_difference</t>
  </si>
  <si>
    <t>dV</t>
  </si>
  <si>
    <t>Diferenca de potencial obtida, em ohm-m.</t>
  </si>
  <si>
    <t>zelectric_current</t>
  </si>
  <si>
    <t>Corrente Eletrica</t>
  </si>
  <si>
    <t>Valor da corrente eletrica para a diferenca de potencial obtida, em ampere.</t>
  </si>
  <si>
    <t>zmethod</t>
  </si>
  <si>
    <t>Arranjo</t>
  </si>
  <si>
    <t>Arranjo utilizado no estudo da Sondagem Eletrica Vertical, conforme lista de opcoes cadastrada.</t>
  </si>
  <si>
    <t>Resistividade - Normal Curta</t>
  </si>
  <si>
    <t>Tabela para cadastro dos dados obtidos no estudo de resistividade para obtencao dos dados de normal curta.(Res 16).</t>
  </si>
  <si>
    <t>Profundidade do resultado cadastrado, em metros.</t>
  </si>
  <si>
    <t>Resistividade</t>
  </si>
  <si>
    <t>Valor da resistividade para normal curta, em ohm-m.</t>
  </si>
  <si>
    <t>Resistividade - Normal Longa</t>
  </si>
  <si>
    <t>Tabela para cadastro dos dados obtidos no estudo de resistividade para obtencao dos dados de normal longa (Res 64).</t>
  </si>
  <si>
    <t>Valor da resistividade para normal Longa, em ohm-m.</t>
  </si>
  <si>
    <t>Resistividade - Profundidade Lateral Ras</t>
  </si>
  <si>
    <t>Tabela para cadastro dos dados obtidos no estudo de resistividade na profundidade lateral metodo raso.</t>
  </si>
  <si>
    <t>Valor da resistividade para profundidade lateral, em ohm-m.</t>
  </si>
  <si>
    <t>Resistividade - Profundidade Lateral Prof</t>
  </si>
  <si>
    <t>Tabela para cadastro dos dados obtidos no estudo de resistividade na profundidade lateral metodo profundo.</t>
  </si>
  <si>
    <t>Resistividade - Fluido</t>
  </si>
  <si>
    <t>Tabela para cadastro dos dados obtidos no estudo de resistividade para o fluido.</t>
  </si>
  <si>
    <t>Valor da resistividade do fluido, em ohm-m.</t>
  </si>
  <si>
    <t>Espectrometria - Gross Gamma</t>
  </si>
  <si>
    <t>Tabela para cadastro dos dados obtidos no estudo de espectrometria para obtencao da gross gamma.</t>
  </si>
  <si>
    <t>Gamma</t>
  </si>
  <si>
    <t>Valor de gamma obtidada no estudo geofisico, em mV.</t>
  </si>
  <si>
    <t>Espectrometria - Potassio (K)</t>
  </si>
  <si>
    <t>Tabela para cadastro dos dados obtidos no estudo de espectrometria para obtencao do potassio.</t>
  </si>
  <si>
    <t>Potassio</t>
  </si>
  <si>
    <t>Valor da concentracao de potassio nas rochas subterraneas, obtidado no estudo geofisico, em mg/L.</t>
  </si>
  <si>
    <t>Espectrometria - Uranio (U)</t>
  </si>
  <si>
    <t>Tabela para cadastro dos dados obtidos no estudo de espectrometria para obtencao do uranio.</t>
  </si>
  <si>
    <t>Uranio</t>
  </si>
  <si>
    <t>Valor da concentracao de uranio nas rochas subterraneas, obtidado no estudo geofisico, em mg/L.</t>
  </si>
  <si>
    <t>Espectrometria - Torio (Th)</t>
  </si>
  <si>
    <t>Tabela para cadastro dos dados obtidos no estudo de espectrometria para obtencao do torio.</t>
  </si>
  <si>
    <t>Torio (Th)</t>
  </si>
  <si>
    <t>Valor da concentracao de torio nas rochas subterraneas, obtido no estudo geofisico, em mg/L.</t>
  </si>
  <si>
    <t>Perfilagem - Neutrao</t>
  </si>
  <si>
    <t>Tabela para cadastro dos dados obtidos no estudo de perfilagem pelo metodo neutrao ou Neutron Method.</t>
  </si>
  <si>
    <t>Porosidade Neutrao</t>
  </si>
  <si>
    <t>Valor da porosidade neutrao ou neutron porosity, cuja unidade e adimensional.</t>
  </si>
  <si>
    <t>Perfilagem - Sonico</t>
  </si>
  <si>
    <t>Tabela para cadastro dos dados obtidos no estudo de perfilagem pelo metodo sonico para ondas cisalhantes e compressionais.</t>
  </si>
  <si>
    <t>Ondas Compressionais</t>
  </si>
  <si>
    <t>Valor do atraso das ondas compressionais em segundos.</t>
  </si>
  <si>
    <t>zwave_value</t>
  </si>
  <si>
    <t>Ondas Cisalhantes</t>
  </si>
  <si>
    <t>Valor do atraso das ondas cisalhantes em segundos.</t>
  </si>
  <si>
    <t>Perfilagem - Caliper</t>
  </si>
  <si>
    <t>Tabela para cadastro dos dados obtidos no estudo de perfilagem para obtencao dos dados de caliper.</t>
  </si>
  <si>
    <t>Profundidade Caliper</t>
  </si>
  <si>
    <t>Valor da profundidade do caliper, conforme metodo de perfilagem geofisica.</t>
  </si>
  <si>
    <t>Perfilagem - Caliper X</t>
  </si>
  <si>
    <t>Tabela para cadastro dos dados obtidos no estudo de perfilagem para obtencao dos dados de caliper na orientacao X.</t>
  </si>
  <si>
    <t>Caliper X</t>
  </si>
  <si>
    <t>Valor para caliper na direcao X, conforme metodo de perfilagem geofisica, em milimetros.</t>
  </si>
  <si>
    <t>Perfilagem - Caliper Y</t>
  </si>
  <si>
    <t>Tabela para cadastro dos dados obtidos no estudo de perfilagem para obtencao dos dados de caliper na orientacao Y.</t>
  </si>
  <si>
    <t>Caliper Y</t>
  </si>
  <si>
    <t>Valor para caliper na direcao Y, conforme metodo de perfilagem geofisica, em milimetros.</t>
  </si>
  <si>
    <t>Perfilagem - Rotacao Sonda</t>
  </si>
  <si>
    <t>Tabela para cadastro da Velocidade Rotacional da Sonda de Perfilagem geofisica, para determinar inclinacao.</t>
  </si>
  <si>
    <t>Velocidade Rotacao</t>
  </si>
  <si>
    <t xml:space="preserve"> Velocidade Rotacional da Sonda de Perfilagem geofisica, em m/s.</t>
  </si>
  <si>
    <t>Perfilagem - Densidade Aparente</t>
  </si>
  <si>
    <t>Tabela para cadastro dos dados obtidos no estudo de perfilagem para densidade aparente.</t>
  </si>
  <si>
    <t>Densidade Aparente</t>
  </si>
  <si>
    <t>Valor da densidade aparente, conforme metodo de perfilagem geofisica, obtida em  g/cm3.</t>
  </si>
  <si>
    <t>Perfilagem - Temperatura Fluido</t>
  </si>
  <si>
    <t>Tabela para cadastro dos dados obtidos no estudo de perfilagem para temperatura do fluido.</t>
  </si>
  <si>
    <t>Temperatura</t>
  </si>
  <si>
    <t>Valor temperatura do fluido, conforme metodo de perfilagem geofisica, obtida em graus celsius.</t>
  </si>
  <si>
    <t>Perfilagem - Diferenca Temperatura</t>
  </si>
  <si>
    <t>Tabela para cadastro dos dados obtidos no estudo de perfilagem para a diferenca de temperatura do fluido.</t>
  </si>
  <si>
    <t>Diferenca Temperatura</t>
  </si>
  <si>
    <t>Informacoes Construtivas</t>
  </si>
  <si>
    <t>Esta categoria abrange todos os dados construtivos dos pocos/piezometros cadastrados no projeto que serao exibidos no Well Profile, conforme padronizacao definida.</t>
  </si>
  <si>
    <t>zmonograph</t>
  </si>
  <si>
    <t>Monografia - Levantamento</t>
  </si>
  <si>
    <t>Tabela para cadastro da monografia do furo e das informacoes do levantamento.</t>
  </si>
  <si>
    <t>zdate</t>
  </si>
  <si>
    <t>Data de levantamento da monografia do furo.</t>
  </si>
  <si>
    <t>zcompany</t>
  </si>
  <si>
    <t>Empresa</t>
  </si>
  <si>
    <t>Empresa responsavel pela monografia do furo.</t>
  </si>
  <si>
    <t>zequipment</t>
  </si>
  <si>
    <t>Equipamento</t>
  </si>
  <si>
    <t>Equipamento utilizado na monografia do furo.</t>
  </si>
  <si>
    <t>Metodo</t>
  </si>
  <si>
    <t>Metodo utilizando durante a monografia do furo.</t>
  </si>
  <si>
    <t>zused_base</t>
  </si>
  <si>
    <t>Base Utilizada</t>
  </si>
  <si>
    <t>Base utilizada na monografia.</t>
  </si>
  <si>
    <t>ztime_session</t>
  </si>
  <si>
    <t>Tempo da sessao, em segundos.</t>
  </si>
  <si>
    <t>zresponsible</t>
  </si>
  <si>
    <t>Responsavel Levantamento</t>
  </si>
  <si>
    <t>Responsavel pelo levantamento da monografia do furo.</t>
  </si>
  <si>
    <t>Hiperlink para o relatorio de tamponamento, caso haja.</t>
  </si>
  <si>
    <t>zdatesource</t>
  </si>
  <si>
    <t>zdrilling_record</t>
  </si>
  <si>
    <t>Perfuracao - Cadastro</t>
  </si>
  <si>
    <t>Tabela para cadastro dos dados de perfuracao do poco, como empresa, responsavel tecnico e data da construcao.</t>
  </si>
  <si>
    <t>zdrilling_company</t>
  </si>
  <si>
    <t>Empresa Perfuracao</t>
  </si>
  <si>
    <t>Empresa responsavel pela perfuracao do poco ou sondagem, com base na lista de opcoes cadastrada.</t>
  </si>
  <si>
    <t>zconstruction_data_start</t>
  </si>
  <si>
    <t>Data Construcao Inicial</t>
  </si>
  <si>
    <t>Data inicial da construcao do poco, piezometro ou sondagem.</t>
  </si>
  <si>
    <t>zconstruction_data_final</t>
  </si>
  <si>
    <t>Data Construcao Final</t>
  </si>
  <si>
    <t>Data final da construcao do poco, piezometro ou sondagem.</t>
  </si>
  <si>
    <t>zdesigner_resp</t>
  </si>
  <si>
    <t>Projetista</t>
  </si>
  <si>
    <t>Projetista responsavel pela estrutura construtiva do poco, piezometro ou furo.</t>
  </si>
  <si>
    <t>ztechnical_resp</t>
  </si>
  <si>
    <t>Responsavel Tecnico</t>
  </si>
  <si>
    <t>Responsavel tecnico pela perfuracao.</t>
  </si>
  <si>
    <t>zcrea_resp</t>
  </si>
  <si>
    <t>CREA Responsavel</t>
  </si>
  <si>
    <t>Numero do registro no CREA do responsavel tecnico pela perfuracao.</t>
  </si>
  <si>
    <t>zcrea_art</t>
  </si>
  <si>
    <t>ART</t>
  </si>
  <si>
    <t>Numero da Anotacao de Responsabilidade Tecnica (ART) emitida no CREA.</t>
  </si>
  <si>
    <t>zdocument</t>
  </si>
  <si>
    <t>Relatorio Perfuracao</t>
  </si>
  <si>
    <t>Hiperlink para o relatorio de perfuracao do poco de monitoramento cadastrado.</t>
  </si>
  <si>
    <t>Perfuracao - Avanco</t>
  </si>
  <si>
    <t>Inicio do intervalo de perfuracao, em metros.</t>
  </si>
  <si>
    <t>Termino do intervalo de perfuracao, em metros.</t>
  </si>
  <si>
    <t>Diametro</t>
  </si>
  <si>
    <t>Inclinacao</t>
  </si>
  <si>
    <t>Metodo Perfuracao</t>
  </si>
  <si>
    <t>Metodo de perfuracao, conforme lista de opcoes cadastrada.</t>
  </si>
  <si>
    <t>zdrilling_fluid</t>
  </si>
  <si>
    <t>Fluido Perfuracao</t>
  </si>
  <si>
    <t>Fluido de Perfuracao, conforme lista de opcoes cadastrada.</t>
  </si>
  <si>
    <t>Azimute</t>
  </si>
  <si>
    <t>Azimute da perfuracao, em graus.</t>
  </si>
  <si>
    <t>zdrilling_time</t>
  </si>
  <si>
    <t>Perfuracao - Tempo</t>
  </si>
  <si>
    <t>Tabela para preenchimento do tempo de perfuracao dos furos, pocos e piezometros.</t>
  </si>
  <si>
    <t>zdepth_</t>
  </si>
  <si>
    <t>Profundidade perfurada, em metros.</t>
  </si>
  <si>
    <t>Tempo Perfuracao</t>
  </si>
  <si>
    <t>Tempo gasto para perfuracao da profundidade informada, em minutos.</t>
  </si>
  <si>
    <t>Construtivo - Filtro</t>
  </si>
  <si>
    <t>ID Filtro</t>
  </si>
  <si>
    <t>Diametro do filtro, em polegadas.</t>
  </si>
  <si>
    <t>Tipo Filtro</t>
  </si>
  <si>
    <t>Tipo do Filtro, conforme lista de opcoes cadastrada.</t>
  </si>
  <si>
    <t>zscreen_material</t>
  </si>
  <si>
    <t>Material Filtro</t>
  </si>
  <si>
    <t>Material do filtro, conforme lista de opcoes cadastrada.</t>
  </si>
  <si>
    <t>Descricoes adicionais do filtro utilizado.</t>
  </si>
  <si>
    <t>Construtivo - Revestimento</t>
  </si>
  <si>
    <t>Inicio do intervalo do revestimento, em metros.</t>
  </si>
  <si>
    <t>Termino do intervalo do revestimento, em metros.</t>
  </si>
  <si>
    <t>Diametro do revestimento, em polegadas.</t>
  </si>
  <si>
    <t>Tipo Revestimento</t>
  </si>
  <si>
    <t>Tipo do revestimento utilizado, ou seja, tubo liso ou tubo de boca, conforme lista de opcoes cadastrada.</t>
  </si>
  <si>
    <t>Material do revestimento, conforme lista de opcoes cadastrada.</t>
  </si>
  <si>
    <t>Preenchimento - Espaco Anular</t>
  </si>
  <si>
    <t>Tabela para cadastramento dos preenchimentos anulares utilizados dos pocos</t>
  </si>
  <si>
    <t>Inicio do intervalo do preenchimetno, em metros.</t>
  </si>
  <si>
    <t>Final do intervalo do preenchimento, em metros.</t>
  </si>
  <si>
    <t>Tipo Preenchimento</t>
  </si>
  <si>
    <t>Tipo de preenchimento anular utilizado, conforme lista de opcoes cadastrada.</t>
  </si>
  <si>
    <t>Volume Preenchimento</t>
  </si>
  <si>
    <t>Descricao Material</t>
  </si>
  <si>
    <t>Preenchimento - Tamponamento</t>
  </si>
  <si>
    <t>Tabela para cadastramento do tamponamento do poco, quando houver</t>
  </si>
  <si>
    <t>Data Tamponamento</t>
  </si>
  <si>
    <t>Motivo Tamponamento</t>
  </si>
  <si>
    <t>Motivo do Tamponamento do poco.</t>
  </si>
  <si>
    <t>Material Tamponamento</t>
  </si>
  <si>
    <t>Documento</t>
  </si>
  <si>
    <t>Informacoes Equipamentos Instalados</t>
  </si>
  <si>
    <t>Possui as informacoes de equipamentos instalados nos pocos como bomba, cabo, tubos e acessorios.</t>
  </si>
  <si>
    <t>zinstal_record</t>
  </si>
  <si>
    <t>Instalacao - Cadastro</t>
  </si>
  <si>
    <t>Tabela para cadastro geral da instalacao e definicao do ID de Intalacao dos equipamentos a ser usado nas tabelas dos componentes.</t>
  </si>
  <si>
    <t>zinstal_id</t>
  </si>
  <si>
    <t>ID Instalacao</t>
  </si>
  <si>
    <t>ID da Instalacao do conjunto de equipamentos. Prencher como EQP-0X, onde o X e um numero sequencial. Importante preencher o ID de instalacao para casos em que os equipamentos foram substituidos.</t>
  </si>
  <si>
    <t>zinstal_date</t>
  </si>
  <si>
    <t>Data/hora de instalacao do conjunto de equipamentos.</t>
  </si>
  <si>
    <t>zremovel_date</t>
  </si>
  <si>
    <t>Data Remocao</t>
  </si>
  <si>
    <t>Data/hora de remocao do conjunto de equipamentos.</t>
  </si>
  <si>
    <t>zoperation_team</t>
  </si>
  <si>
    <t>Equipe Operacional</t>
  </si>
  <si>
    <t>Nome das pessoas integrantes da equipe de operacao.</t>
  </si>
  <si>
    <t>zmain_equipment</t>
  </si>
  <si>
    <t>Equipamento Manutencao</t>
  </si>
  <si>
    <t>Equipamento utilizado na manutencao do conjunto de equipamento instalado.</t>
  </si>
  <si>
    <t>Documento Instalacao</t>
  </si>
  <si>
    <t>Hiperlink do documento de instalacao dos equipamentos.</t>
  </si>
  <si>
    <t>Instalacao - Bomba</t>
  </si>
  <si>
    <t>Possui as informacoes da bomba instalada no poco monitorado.</t>
  </si>
  <si>
    <t>ID da Instalacao do conjunto de equipamentos (EQP-0X, onde o X e um numero sequencial), conforme cadastro na tabela Instalacao - Cadastro.</t>
  </si>
  <si>
    <t>Tipo</t>
  </si>
  <si>
    <t>Tipo de bomba instalada no poco, conforme lista de opcoes cadastrada.</t>
  </si>
  <si>
    <t>Crivo da Bomba</t>
  </si>
  <si>
    <t>Profundidadedo crivo de instalacao, em metros.</t>
  </si>
  <si>
    <t>Modelo</t>
  </si>
  <si>
    <t>Modelo da bomba instalada.</t>
  </si>
  <si>
    <t>Marca</t>
  </si>
  <si>
    <t>Marca da bomba instalada no poco, conforme lista de opcoes cadastrada.</t>
  </si>
  <si>
    <t>zpump_length</t>
  </si>
  <si>
    <t>Comprimento Bomba</t>
  </si>
  <si>
    <t>Comprimento da bomba instalada, em metros.</t>
  </si>
  <si>
    <t>zpump_number</t>
  </si>
  <si>
    <t>Numero Bomba</t>
  </si>
  <si>
    <t>Numero da bomba instalada.</t>
  </si>
  <si>
    <t>Corrente Nominal</t>
  </si>
  <si>
    <t>Corrente nominal da bomba, medida em Amperes.</t>
  </si>
  <si>
    <t>zpump_voltage</t>
  </si>
  <si>
    <t>Tensao</t>
  </si>
  <si>
    <t>Tensao da bomba, medida em volts.</t>
  </si>
  <si>
    <t>zpump_power</t>
  </si>
  <si>
    <t>Potencia</t>
  </si>
  <si>
    <t>Potencia da bomba, medida em watts.</t>
  </si>
  <si>
    <t>zstages_quantity</t>
  </si>
  <si>
    <t>Estagios</t>
  </si>
  <si>
    <t>Numero de estagios da bomba instalada.</t>
  </si>
  <si>
    <t>zengine_length</t>
  </si>
  <si>
    <t>Comprimento Motor</t>
  </si>
  <si>
    <t>Comprimento do motor, em metros.</t>
  </si>
  <si>
    <t>zengine_number</t>
  </si>
  <si>
    <t>Numero Motor</t>
  </si>
  <si>
    <t>Numero do motor da bomba instalada.</t>
  </si>
  <si>
    <t>zflow_rate</t>
  </si>
  <si>
    <t>Vazao da bomba, medida em m³/h.</t>
  </si>
  <si>
    <t>zmca_height</t>
  </si>
  <si>
    <t>Altura Manometro</t>
  </si>
  <si>
    <t>Altura do manometro, em metros.</t>
  </si>
  <si>
    <t>zcable</t>
  </si>
  <si>
    <t>Instalacao - Cabo</t>
  </si>
  <si>
    <t>Possui as informacoes dos cabos instalados no poco monitorado.</t>
  </si>
  <si>
    <t>zcable_type</t>
  </si>
  <si>
    <t>Tipo de cabo instalado no poco, conforme lista de opcoes cadastrada.</t>
  </si>
  <si>
    <t>zcacle_format</t>
  </si>
  <si>
    <t>Formato</t>
  </si>
  <si>
    <t>Formato do cabo instalado no poco, conforme lista de opcoes cadastrada.</t>
  </si>
  <si>
    <t>zcable_length</t>
  </si>
  <si>
    <t>Comprimento</t>
  </si>
  <si>
    <t>Comprimento total do cabo, eme metros.</t>
  </si>
  <si>
    <t>zdiam_</t>
  </si>
  <si>
    <t>Bitola</t>
  </si>
  <si>
    <t>Bitola (diametro) do cabo, em polegadas.</t>
  </si>
  <si>
    <t>zvoltage</t>
  </si>
  <si>
    <t>Tensao Nominal</t>
  </si>
  <si>
    <t>Faixa de tensao nominal do cabo, empresa em KV.</t>
  </si>
  <si>
    <t>zpipe</t>
  </si>
  <si>
    <t>Instalacao - Tubo</t>
  </si>
  <si>
    <t>Possui as informacoes dos tubos instalados no poco monitorado.</t>
  </si>
  <si>
    <t>zpipe_type</t>
  </si>
  <si>
    <t>Tipo de tubo instalado no poco, conforme lista de opcoes cadastrada.</t>
  </si>
  <si>
    <t>Diametro do tubo instalado, em polegadas.</t>
  </si>
  <si>
    <t>zpipe_length</t>
  </si>
  <si>
    <t>Comprimento Total</t>
  </si>
  <si>
    <t>Comprimento toal do tubo instalado no poco monitorado, em metros.</t>
  </si>
  <si>
    <t>zpipe_union</t>
  </si>
  <si>
    <t>Uniao</t>
  </si>
  <si>
    <t>Descricao do tipo de uniao utilizada nos tubos.</t>
  </si>
  <si>
    <t>zmaterial</t>
  </si>
  <si>
    <t>Material do tubo, conforme lista de opcoes cadastrada.</t>
  </si>
  <si>
    <t>zbar_length</t>
  </si>
  <si>
    <t>Comprimento dos tubos utilizados, em metros.</t>
  </si>
  <si>
    <t>zbar_quantity</t>
  </si>
  <si>
    <t>Quantidade Tubos</t>
  </si>
  <si>
    <t>Quantidade de tubos utilizados no comprimento.</t>
  </si>
  <si>
    <t>zobtained_data</t>
  </si>
  <si>
    <t>Instalacao - Medidas Edutoras</t>
  </si>
  <si>
    <t>Tabela para cadastro das medidas edutoras obtidas.</t>
  </si>
  <si>
    <t>zwl_static</t>
  </si>
  <si>
    <t>Nivel estatico obtido, em metros.</t>
  </si>
  <si>
    <t>zwl_dynamic</t>
  </si>
  <si>
    <t>ND</t>
  </si>
  <si>
    <t>Nivel dinamico obtido, em metros.</t>
  </si>
  <si>
    <t>zdepth</t>
  </si>
  <si>
    <t>Profundidade Crivo</t>
  </si>
  <si>
    <t>Profundidade do crivo, em metros.</t>
  </si>
  <si>
    <t>zmeasure_method</t>
  </si>
  <si>
    <t>Metodo Medicao</t>
  </si>
  <si>
    <t>Metodo de medicao de vazao, conforme lista de opcoes cadastrada.</t>
  </si>
  <si>
    <t>Vazao obtida, em m³/h.</t>
  </si>
  <si>
    <t>zamps</t>
  </si>
  <si>
    <t>Corrente eletrica obtida, em ampere.</t>
  </si>
  <si>
    <t>Tensao obtida, medida em volts.</t>
  </si>
  <si>
    <t>Informacoes Adicionais do Balanco Hidrico</t>
  </si>
  <si>
    <t>Categoria para cadastro das informacoes operacionais relacionadas a producao e aos parametros hidraulicos do balanco hidrico.</t>
  </si>
  <si>
    <t>zproduction</t>
  </si>
  <si>
    <t>Balanco Hidrico - Producao Minerio</t>
  </si>
  <si>
    <t>Tabela para cadastro dos dados de producao de minerio para calculo do Balanco Hidrico.</t>
  </si>
  <si>
    <t>zproduction_type</t>
  </si>
  <si>
    <t>Tipo Producao</t>
  </si>
  <si>
    <t>Tipo de producao, conforme lista de opcoes cadastrada.</t>
  </si>
  <si>
    <t>Mes/Ano</t>
  </si>
  <si>
    <t>Mês/Ano referente ao dado de producao de minerio adicionado.</t>
  </si>
  <si>
    <t>zvolum</t>
  </si>
  <si>
    <t>Volume de producao de minerio, em metros cubicos.</t>
  </si>
  <si>
    <t>zhydraulic_parameters</t>
  </si>
  <si>
    <t>Balanco Hidrico - Parametros Hidraulicos</t>
  </si>
  <si>
    <t>Tabela para cadastro dos parametros hidraulicos para o Balanco Hidrico.</t>
  </si>
  <si>
    <t>Data inicial para utilizar do parametro hidraulico adicionado.</t>
  </si>
  <si>
    <t>Data Final</t>
  </si>
  <si>
    <t>zdrainage_area</t>
  </si>
  <si>
    <t>Area Drenagem</t>
  </si>
  <si>
    <t>Area da drenagem, em metros quadrados.</t>
  </si>
  <si>
    <t>zreservoir_area</t>
  </si>
  <si>
    <t>Area Reservatorio</t>
  </si>
  <si>
    <t>Area do reservatorio, em metros quadrados.</t>
  </si>
  <si>
    <t>zwmirror_area</t>
  </si>
  <si>
    <t>Area Espelho Dagua</t>
  </si>
  <si>
    <t>Area do espelho dagua, em metros quadrados.</t>
  </si>
  <si>
    <t>zcoefficient</t>
  </si>
  <si>
    <t>Coeficiente</t>
  </si>
  <si>
    <t>Coeficiente de calculo, conforme lista de opcoes cadastrada.</t>
  </si>
  <si>
    <t>zevaporimeter</t>
  </si>
  <si>
    <t>Evaporimetro</t>
  </si>
  <si>
    <t xml:space="preserve">Obrigatoriamente preenchido caso esteja associado a calculos de saida por evaporacao._x000D_
</t>
  </si>
  <si>
    <t>zpluviometer</t>
  </si>
  <si>
    <t xml:space="preserve">Obrigatoriamente preenchido caso esteja associado a calculos de entrada por precipitacao ou drenagem._x000D_
</t>
  </si>
  <si>
    <t>zflow_transfer_coefficient</t>
  </si>
  <si>
    <t>Balanco Hidrico - Coeficiente Transferencia</t>
  </si>
  <si>
    <t>Tabela para cadastro dos coeficientes de transferencia de vazao.</t>
  </si>
  <si>
    <t>zstructure</t>
  </si>
  <si>
    <t>Estrutura Associada</t>
  </si>
  <si>
    <t>Estrutura associada, conforme lista de opcoes cadastrada.</t>
  </si>
  <si>
    <t>Informacoes Nascentes e Usuarios</t>
  </si>
  <si>
    <t>Categoria para cadastramento das informacoes inventariadas das nascentes e dos usuarios.</t>
  </si>
  <si>
    <t>zdescription_watersource</t>
  </si>
  <si>
    <t>Inventario - Nascentes</t>
  </si>
  <si>
    <t>Tabela para cadastramento das informacoes adicionais das nascentes inventariadas.</t>
  </si>
  <si>
    <t>zwsource_description</t>
  </si>
  <si>
    <t>Descricao Nascente</t>
  </si>
  <si>
    <t>Campo livre para descricao da nascente.</t>
  </si>
  <si>
    <t>zwsource_location</t>
  </si>
  <si>
    <t>Descricao Localidade</t>
  </si>
  <si>
    <t>Descricao da localidade da nascente.</t>
  </si>
  <si>
    <t>zwsource_litology</t>
  </si>
  <si>
    <t>Descricao Litologia</t>
  </si>
  <si>
    <t>Descricao da  litologia do terreno da nascente.</t>
  </si>
  <si>
    <t>zwsource_vegetation</t>
  </si>
  <si>
    <t>Descricao Vegetacao</t>
  </si>
  <si>
    <t>Descricao da vegetacao encontrada ao redor da nascente.</t>
  </si>
  <si>
    <t>zwsource_riverbed</t>
  </si>
  <si>
    <t>Descricao Leito</t>
  </si>
  <si>
    <t>Descricao do leito a montante e/ou a jusante da nascente.</t>
  </si>
  <si>
    <t>zwsource_type</t>
  </si>
  <si>
    <t>Tipo Nascente</t>
  </si>
  <si>
    <t>Tipo de nascente, conforme lista de opcoes cadastrada.</t>
  </si>
  <si>
    <t>zwsource_use</t>
  </si>
  <si>
    <t>Tipo Uso</t>
  </si>
  <si>
    <t>Uso da agua, conforme lista de opcoes cadastrada.</t>
  </si>
  <si>
    <t>zwsource_capture</t>
  </si>
  <si>
    <t>Tipo Captacao</t>
  </si>
  <si>
    <t>Tipo de captacao da agua, conforme lista de opcoes cadastrada.</t>
  </si>
  <si>
    <t>zproprietary</t>
  </si>
  <si>
    <t>Proprietario do terreno onde a nascente se encontra.</t>
  </si>
  <si>
    <t>zregister_date</t>
  </si>
  <si>
    <t>Data Registro</t>
  </si>
  <si>
    <t>Data de registro da nascente, bem como das informacoes cadastradas.</t>
  </si>
  <si>
    <t>ztemperature</t>
  </si>
  <si>
    <t>zconductivity</t>
  </si>
  <si>
    <t>zph</t>
  </si>
  <si>
    <t>zeh</t>
  </si>
  <si>
    <t>zestimated_flow</t>
  </si>
  <si>
    <t>Vazao Estimada</t>
  </si>
  <si>
    <t>Valor numerico da vazao estimada, conforme unidade cadastrada (litros/segundo).</t>
  </si>
  <si>
    <t>zwsource_record_resp</t>
  </si>
  <si>
    <t>Inventariante</t>
  </si>
  <si>
    <t>Responsavel pelo cadastramento da nascente.</t>
  </si>
  <si>
    <t>Documento Inventario</t>
  </si>
  <si>
    <t>Hiperlink para o a ficha/relatorio da nascente inventariada.</t>
  </si>
  <si>
    <t>zdescription_users</t>
  </si>
  <si>
    <t>Inventario - Usuarios</t>
  </si>
  <si>
    <t>Tabela para cadastramento das informacoes dos usuarios de agua inventariados.</t>
  </si>
  <si>
    <t>zuser_id</t>
  </si>
  <si>
    <t>Codigo Usuario</t>
  </si>
  <si>
    <t>Codigo do usuario cadastrado, no seguinte padrao: USU-00, onde 00 e um numero sequencial.</t>
  </si>
  <si>
    <t>zuser_name</t>
  </si>
  <si>
    <t>Nome Usuario</t>
  </si>
  <si>
    <t>Nome do usuario da agua cadastrado.</t>
  </si>
  <si>
    <t>zuser_adress</t>
  </si>
  <si>
    <t>Endereco Usuario</t>
  </si>
  <si>
    <t>Endereco do usuario da agua cadastrado.</t>
  </si>
  <si>
    <t>zowner_name</t>
  </si>
  <si>
    <t>Nome Proprietario</t>
  </si>
  <si>
    <t>Nome do proprietario do terreno onde a agua e captada.</t>
  </si>
  <si>
    <t>zowner_adress</t>
  </si>
  <si>
    <t>Endereco Proprietario</t>
  </si>
  <si>
    <t>Endereco do proprietario do terreno onde a agua e captada.</t>
  </si>
  <si>
    <t>zarea</t>
  </si>
  <si>
    <t>Area total do terreno, em km2 (quilometros quadrados).</t>
  </si>
  <si>
    <t>zusers_number</t>
  </si>
  <si>
    <t>Quantidade Usuarios</t>
  </si>
  <si>
    <t>Quantidade de usuarios da nascente ou ponto de agua.</t>
  </si>
  <si>
    <t>zstorage_type</t>
  </si>
  <si>
    <t>Tipo Armazenamento</t>
  </si>
  <si>
    <t>Descricao do tipo de armazenamento utilizado, EX.: Caixa Dagua 100L.</t>
  </si>
  <si>
    <t>zsecond_source</t>
  </si>
  <si>
    <t>Fonte Secundaria</t>
  </si>
  <si>
    <t>Informacao se existe uma outra fonte de agua secundaria ou nao, EX.: Copasa, Poco perfurado.</t>
  </si>
  <si>
    <t>Data de registro do usuario.</t>
  </si>
  <si>
    <t>Monitoramento Geotecnico</t>
  </si>
  <si>
    <t>Categoria para cadastro das informacoes relacionadas aos monitoramento geotecnicos e ensaios gerais</t>
  </si>
  <si>
    <t>Geotecnia - Ensaio Penetracao</t>
  </si>
  <si>
    <t>Tabela para cadastro dos testes de SPT e o dados obtidos</t>
  </si>
  <si>
    <t>Inicio do intervalo do ensaio, em metros.</t>
  </si>
  <si>
    <t>Termino do intervalo do ensaio, em metros.</t>
  </si>
  <si>
    <t>SPT 1º</t>
  </si>
  <si>
    <t>Valor numerico do primeiro SPT</t>
  </si>
  <si>
    <t>SPT 2º</t>
  </si>
  <si>
    <t>Valor numerico do segundo SPT</t>
  </si>
  <si>
    <t>SPT 3º</t>
  </si>
  <si>
    <t>Valor numerico do terceiro SPT</t>
  </si>
  <si>
    <t>SPT 4º</t>
  </si>
  <si>
    <t>Valor numerico do quarto SPT</t>
  </si>
  <si>
    <t>Valor N</t>
  </si>
  <si>
    <t>Valor N, medido no SPT.</t>
  </si>
  <si>
    <t>Valor da Recuperacao</t>
  </si>
  <si>
    <t>Valor da recuperacao obtida no ensaio.</t>
  </si>
  <si>
    <t>Geotecnia - Penetrometro de Bolso</t>
  </si>
  <si>
    <t>Tabela para cadastro dos testes de penetrometros de bolso e os dados obtidos</t>
  </si>
  <si>
    <t>Leitura Penetracao</t>
  </si>
  <si>
    <t>Leitura da penetracao, obtida no ensaio, em psi.</t>
  </si>
  <si>
    <t>Geotecnia - Teste de Palheta</t>
  </si>
  <si>
    <t>Tabela para cadastro da resistencia ao cisalhamento de solos moles saturadas, submetidos ao teste de palheta</t>
  </si>
  <si>
    <t>Profundidade do ensaio, em metros.</t>
  </si>
  <si>
    <t>Tamanho Palheta</t>
  </si>
  <si>
    <t>Tamanho da palheta, em metros.</t>
  </si>
  <si>
    <t>Torque Inicial</t>
  </si>
  <si>
    <t>Torque inicial, em quilogramas.</t>
  </si>
  <si>
    <t>Esforco Inicial</t>
  </si>
  <si>
    <t>Esforco cortante incial, em psi.</t>
  </si>
  <si>
    <t>Torque Remoldado</t>
  </si>
  <si>
    <t>Torque remoldado, em quilogramas.</t>
  </si>
  <si>
    <t>Esforco Remoldado</t>
  </si>
  <si>
    <t>Esforco cortante remoldado, em psi.</t>
  </si>
  <si>
    <t>Geotecnia - Cone Dinamico</t>
  </si>
  <si>
    <t>Tabela para cadastro dos ensaios de cone dinamico e os resultados obtidos.</t>
  </si>
  <si>
    <t>Resultado</t>
  </si>
  <si>
    <t>Valor Obtido do resultado do teste do cone de penetracao.</t>
  </si>
  <si>
    <t>Monitoramento Atmosferico</t>
  </si>
  <si>
    <t>Esta categoria contem uma tabela para o cadastro de dados meteorologicos de precipitacao, evaporacao, entre outros parametros monitorados.</t>
  </si>
  <si>
    <t>Atmosferico - Meteorologia</t>
  </si>
  <si>
    <t>Data Hora</t>
  </si>
  <si>
    <t>Data/hora do monitoramento.</t>
  </si>
  <si>
    <t>dd/MM/yyyy HH:mm</t>
  </si>
  <si>
    <t>zfrequency</t>
  </si>
  <si>
    <t>Frequencia</t>
  </si>
  <si>
    <t>Frequencia do monitoramento, conforme lista de opcoes cadastrada.</t>
  </si>
  <si>
    <t>Precipitacao</t>
  </si>
  <si>
    <t>ztotal_evaporation</t>
  </si>
  <si>
    <t>Evaporacao</t>
  </si>
  <si>
    <t>Evaporacao total, em milimetros.</t>
  </si>
  <si>
    <t>Temperatura do Ar</t>
  </si>
  <si>
    <t>Umidade do Ar</t>
  </si>
  <si>
    <t>Pressao Atmosferica</t>
  </si>
  <si>
    <t>Direcao do Vento</t>
  </si>
  <si>
    <t>Velocidade do Vento</t>
  </si>
  <si>
    <t>Radiacao Solar</t>
  </si>
  <si>
    <t>zdata_type</t>
  </si>
  <si>
    <t>Tipo Dado</t>
  </si>
  <si>
    <t>Tipo de medicao do dado, conforme lista de opcoes cadastrada.</t>
  </si>
  <si>
    <t>zinstrument_type</t>
  </si>
  <si>
    <t>Tipo Instrumento</t>
  </si>
  <si>
    <t>Tipo de instrumento de medicao, conforme lista de opcoes cadastrada.</t>
  </si>
  <si>
    <t>zair_quality_monitoring</t>
  </si>
  <si>
    <t>Atmosferico - Qualidade do Ar</t>
  </si>
  <si>
    <t>Tabela para cadastramento das analises relacionadas ao monitoramento de qualidade do ar.</t>
  </si>
  <si>
    <t>Data e Hora da amostragem realizada.</t>
  </si>
  <si>
    <t>zmonitored_parameter</t>
  </si>
  <si>
    <t>Parametro Medido</t>
  </si>
  <si>
    <t>Parametro monitorado, conforme lista de opcoes cadastrada.</t>
  </si>
  <si>
    <t>zresult</t>
  </si>
  <si>
    <t>Valor Medido</t>
  </si>
  <si>
    <t>Resultado da amostra de qualidade do ar para o parametro monitorado, em microgramas por metro cubido</t>
  </si>
  <si>
    <t>zunit</t>
  </si>
  <si>
    <t>Unidade</t>
  </si>
  <si>
    <t>Unidade de medida, conforme lista de opcoes cadastrada.</t>
  </si>
  <si>
    <t>zlegislation_limit</t>
  </si>
  <si>
    <t>Limite Legal</t>
  </si>
  <si>
    <t>Limite de qualidade do ar para o parametro monitorado conforme valor da legislacao pertinente, em microgramas por metro cubido.</t>
  </si>
  <si>
    <t>ztest_equipment</t>
  </si>
  <si>
    <t>Equipamento Teste</t>
  </si>
  <si>
    <t>Equipamento de teste utilizado, com base na lista de opcoes cadastrada.</t>
  </si>
  <si>
    <t>Metodo de analise de qualidade do ar.</t>
  </si>
  <si>
    <t>zlaboratory</t>
  </si>
  <si>
    <t>Laboratorio</t>
  </si>
  <si>
    <t>Laboratorio responsavel pela analise das amostras, conforme lista de opcoes cadastrada.</t>
  </si>
  <si>
    <t>znoise_monitoring</t>
  </si>
  <si>
    <t>Atmosferico - Ruido</t>
  </si>
  <si>
    <t>Tabela para cadastramento do monitoramento de ruido ambiental.</t>
  </si>
  <si>
    <t>zperiod_sample</t>
  </si>
  <si>
    <t>Periodo</t>
  </si>
  <si>
    <t>Periodo em que e realizado a amostragem, conformelista de opcoes cadastrada.</t>
  </si>
  <si>
    <t>Frequencia de amostragem, conforme lista de opcoes cadastrada.</t>
  </si>
  <si>
    <t>zmeasured_value</t>
  </si>
  <si>
    <t>Valor Medido (dB)</t>
  </si>
  <si>
    <t>Valor medido de ruido, em decibeis.</t>
  </si>
  <si>
    <t>zmax_noise_limit</t>
  </si>
  <si>
    <t>Limite de ruido para o parametro monitorado conforme valor da legislacao pertinente, em decibeis.</t>
  </si>
  <si>
    <t>Monitoramento Fluviometrico</t>
  </si>
  <si>
    <t>Categoria que contempla os dados  fluviometricos - nivel, vazao e curva-chave dos pontos, de forma a possibilitar o calculo e/ou a analise dos dados de vazao e comportamento dos corpos dagua superficiais.</t>
  </si>
  <si>
    <t>zsw_level</t>
  </si>
  <si>
    <t>Fluviometria - Nivel Dagua Lagos</t>
  </si>
  <si>
    <t>Tabela exclusiva para cadastro dos dados de nivel dagua dos lagos, lagoas e barragens.</t>
  </si>
  <si>
    <t>zdate_</t>
  </si>
  <si>
    <t>Altura NA</t>
  </si>
  <si>
    <t>Leitura da distancia do topo da regua de medicao ate a agua, em metros.</t>
  </si>
  <si>
    <t>zswl_elevation</t>
  </si>
  <si>
    <t>Cota NA</t>
  </si>
  <si>
    <t xml:space="preserve">Valor da Cota do Nivel dagua, em metros. </t>
  </si>
  <si>
    <t>zdry_indicator</t>
  </si>
  <si>
    <t>zsw_indicator</t>
  </si>
  <si>
    <t>Transbordamento</t>
  </si>
  <si>
    <t>Informacao se o lago ou barragem encontrava-se transbordando, no momento da medicao, marcar quando estiver transbordando.</t>
  </si>
  <si>
    <t>zstatus</t>
  </si>
  <si>
    <t>Situacao do ponto no momento da medicao, conforme lista de opcoes cadastrada.</t>
  </si>
  <si>
    <t>Tipo de leitura do dado, conforme lista de opcoes cadastrada.</t>
  </si>
  <si>
    <t>Tipo de equipamento utilizado para a medicao do nivel de agua, conforme lista de opcoes cadastrada.</t>
  </si>
  <si>
    <t>zmeasurement_resp</t>
  </si>
  <si>
    <t>Responsavel Medicao</t>
  </si>
  <si>
    <t>Tecnico responsavel pelo monitorizacao, conforme lista de opcoes cadastrada.</t>
  </si>
  <si>
    <t>Fluviometria - Leituras de Vazao</t>
  </si>
  <si>
    <t>dd/MM/yyyy HH:mm:ss</t>
  </si>
  <si>
    <t>zrule_height</t>
  </si>
  <si>
    <t>Leitura Regua</t>
  </si>
  <si>
    <t>Leitura feita na regua, em centimetros, para medicoes em lagos e lagoas.</t>
  </si>
  <si>
    <t>Vazao dos vertedouros na data e hora registrada, em m³/h. Caso nao tenha a informacao da vazao, o HGA ira calcular com base nas curvas chaves e informacoes dos vertedouros.</t>
  </si>
  <si>
    <t>zflow_replacement</t>
  </si>
  <si>
    <t>Fluviometria - Vazao de Reposicao</t>
  </si>
  <si>
    <t xml:space="preserve">Tabela exclusiva para cadastro dos dados de bombeamento. </t>
  </si>
  <si>
    <t>zdatetime_</t>
  </si>
  <si>
    <t>Data e Hora</t>
  </si>
  <si>
    <t>Data e hora da medicao do dado cadastrado.</t>
  </si>
  <si>
    <t>zhydrometer</t>
  </si>
  <si>
    <t>Valor da leitura do hidrometro.</t>
  </si>
  <si>
    <t>zhydrometer_change</t>
  </si>
  <si>
    <t>Troca Hidrometro</t>
  </si>
  <si>
    <t>Indicador de troca de equipamento (Hidrometro). Marcar caso haja troca nesse dia e hora.</t>
  </si>
  <si>
    <t>zhourmeter</t>
  </si>
  <si>
    <t>Horimetro</t>
  </si>
  <si>
    <t>Valor da leitura do horimetro.</t>
  </si>
  <si>
    <t>zhourmeter_change</t>
  </si>
  <si>
    <t>Troca Horimetro</t>
  </si>
  <si>
    <t>Indicador de troca de equipamento (Horimetro). Marcar caso haja troca nesse dia e hora.</t>
  </si>
  <si>
    <t>Vazao de reposicao, em m3/h.</t>
  </si>
  <si>
    <t>Tipo de instrumento utilizado na medicao, conforme lista de opcoes cadastrada.</t>
  </si>
  <si>
    <t>zflow_reference</t>
  </si>
  <si>
    <t>Fluviometria - Vazao de Referencia</t>
  </si>
  <si>
    <t>Vazoes de referencia dos vertedouros, conforme previsto para o tipo de vertedouro, formato e angulo.</t>
  </si>
  <si>
    <t>Data Inicial</t>
  </si>
  <si>
    <t>Data Inicial para aplicacao das vazoes de referencia cadastradas para o ponto.</t>
  </si>
  <si>
    <t>Data Final para aplicacao das vazoes de referencia cadastradas para o ponto.</t>
  </si>
  <si>
    <t>zq_min</t>
  </si>
  <si>
    <t>Q Min</t>
  </si>
  <si>
    <t>Vazao minima (QMin), em m³/h.</t>
  </si>
  <si>
    <t>zq_max</t>
  </si>
  <si>
    <t>Q Max</t>
  </si>
  <si>
    <t>Vazao maxima (QMax), em m³/h.</t>
  </si>
  <si>
    <t>zq_50</t>
  </si>
  <si>
    <t>Q 50%</t>
  </si>
  <si>
    <t>Vazao em 50% (Q50), em m³/h. E a mediana das vazoes obtidas.</t>
  </si>
  <si>
    <t>zq_90</t>
  </si>
  <si>
    <t>Q 90%</t>
  </si>
  <si>
    <t>Vazao em 90% (Q90), em m³/h. Corresponde a vazao que esta presente no rio durante, pelo menos, 90% do tempo, ou seja, durante 90% do tempo existe no rio uma vazao igual ou maior.</t>
  </si>
  <si>
    <t>zq_710</t>
  </si>
  <si>
    <t>Q 7.10</t>
  </si>
  <si>
    <t>Vazao em 7.10% (Q7.10), em m³/h. Vazao minima de 7 dias de duração e 10 anos de tempo de recorrencia.</t>
  </si>
  <si>
    <t>zq_95</t>
  </si>
  <si>
    <t>Q 95%</t>
  </si>
  <si>
    <t>Vazao em 95% (Q95), em m³/h. Corresponde a vazao que esta presente no rio durante, pelo menos, 95% do tempo, ou seja, durante 95% do tempo existe no rio uma vazao igual ou maior.</t>
  </si>
  <si>
    <t>zq_98</t>
  </si>
  <si>
    <t>Q 98%</t>
  </si>
  <si>
    <t>Vazao em 98% (Q98), em m³/h. Corresponde a vazao que esta presente no rio durante, pelo menos, 98% do tempo, ou seja, durante 98% do tempo existe no rio uma vazao igual ou maior.</t>
  </si>
  <si>
    <t>zq_100</t>
  </si>
  <si>
    <t>Q 100%</t>
  </si>
  <si>
    <t>Vazao em 100% (Q100), em m³/h. Vazao minima obtida historicamente.</t>
  </si>
  <si>
    <t>zrating_curve</t>
  </si>
  <si>
    <t>Fluviometria - Curva Chave Nivel</t>
  </si>
  <si>
    <t>Tabela exclusiva para cadastramento das curvas-chaves para as estacoes fluviometricas e vertedouros</t>
  </si>
  <si>
    <t>Data de inicio do periodo para a curva-chave aplicada</t>
  </si>
  <si>
    <t>Data fim do periodo para a curva-chave aplicada</t>
  </si>
  <si>
    <t>za</t>
  </si>
  <si>
    <t>Para os vertedouros Trapezoidais a = 6614.2 * Largura do vertedouro | Para os vertedouros Triangulares a = 4752 * tang do angulo em radianos/2. Para as Estacoes Fluviometricas a = constante disponibilizada para o periodo</t>
  </si>
  <si>
    <t>zb</t>
  </si>
  <si>
    <t>Para os vertedouros Trapezoidais b = 1.5 | Para os vertedouros Triangulares b = 2.47 | Para as Estacoes Fluviometricas b = constante disponibilizada para o período.</t>
  </si>
  <si>
    <t>zh0</t>
  </si>
  <si>
    <t>Para os vertedouros h0 = diferenca entre o vertedouro e a regua | Para as Estacoes Fluviometricas h0 = constante disponibilizada para o período.</t>
  </si>
  <si>
    <t>zmin_limit</t>
  </si>
  <si>
    <t>Limite Inferior</t>
  </si>
  <si>
    <t>Limite Inferior estabelecido para a curva-chave.</t>
  </si>
  <si>
    <t>zmax_limit</t>
  </si>
  <si>
    <t>Limite Superior</t>
  </si>
  <si>
    <t>Limite Superior estabelecido para a curva-chave.</t>
  </si>
  <si>
    <t>Data da Atualizacao dos dados de curva-chave para o ponto.</t>
  </si>
  <si>
    <t>zrating_curve_elev</t>
  </si>
  <si>
    <t>Fluviometria - Curva Chave Cota</t>
  </si>
  <si>
    <t>Tabela exclusiva para cadastramento das curvas-chaves para as estacoes fluviometricas e vertedouros quando é medida a cota dos rios e lagos</t>
  </si>
  <si>
    <t>Para os vertedouros Trapezoidais b = 1.5 | Para os vertedouros Triangulares b = 2.47 | Para as Estacoes Fluviometricas b = constante disponibilizada pela MDGEO para o período.</t>
  </si>
  <si>
    <t>zrating_curve_area</t>
  </si>
  <si>
    <t>Fluviometria - Curva Cota Area Volume</t>
  </si>
  <si>
    <t>Tabela para cadastro da curva referente a Cota-Area-Volume da Estrutura</t>
  </si>
  <si>
    <t>Cota</t>
  </si>
  <si>
    <t>Elevacao da cota aplicada para a curva, em metros</t>
  </si>
  <si>
    <t>Area do reservatorio, em metros quadrados</t>
  </si>
  <si>
    <t>Volume total do reservatorio, em metros cubicos</t>
  </si>
  <si>
    <t>Monitoramento Hidrogeologico</t>
  </si>
  <si>
    <t>Grupo de tabelas para o cadastro de dados referentes ao monitoramento hidrogeologico, como nivel de agua, bombeamento dos pocos e testes de nivel.</t>
  </si>
  <si>
    <t>Hidrogeologia - Nivel Dagua Pocos</t>
  </si>
  <si>
    <t>Profundidade NA</t>
  </si>
  <si>
    <t>Profundidade do nivel de agua medido, em metros.</t>
  </si>
  <si>
    <t>zwl_elevation</t>
  </si>
  <si>
    <t>Valor da Cota do Nivel dagua, em metros. Em caso de nao preenchimento, o HGA fara o calculo com a diferenca entre Cota TOC e a Profundidade do NA ou a Pressao medida.</t>
  </si>
  <si>
    <t>Informacao se o ponto encontrava-se seco, no momento da medicao, conforme lista suspensa de opcoes.</t>
  </si>
  <si>
    <t>Tipo de equipamento utilizado para a medicao do nivel de agua.</t>
  </si>
  <si>
    <t>zpressure</t>
  </si>
  <si>
    <t>Pressao</t>
  </si>
  <si>
    <t>Pressao medida nos piezometros, em bar.</t>
  </si>
  <si>
    <t>zwell_operation</t>
  </si>
  <si>
    <t>Hidrogeologia - Operacoes Pocos</t>
  </si>
  <si>
    <t>Data/Hora do registro de operacao dos pocos.</t>
  </si>
  <si>
    <t>zhydrometer_start</t>
  </si>
  <si>
    <t>Hidrometro Inicial</t>
  </si>
  <si>
    <t>Valor inicial registrado no hidrometro, em m³.</t>
  </si>
  <si>
    <t>zhydrometer_final</t>
  </si>
  <si>
    <t>Hidrometro Final</t>
  </si>
  <si>
    <t>zhourmeter_start</t>
  </si>
  <si>
    <t>Horimetro Inicial</t>
  </si>
  <si>
    <t>Valor inicial registrado no horimetro, em horas.</t>
  </si>
  <si>
    <t>zhourmeter_final</t>
  </si>
  <si>
    <t>Horimetro Final</t>
  </si>
  <si>
    <t>Valor final registrado no horimetro, em horas.</t>
  </si>
  <si>
    <t>zoperation_hours</t>
  </si>
  <si>
    <t>Horas Operacao</t>
  </si>
  <si>
    <t>Total de horas em operacao, caso nao tenha o valor do horimetro final e inicial.</t>
  </si>
  <si>
    <t>zoperation_volum</t>
  </si>
  <si>
    <t>Volume Bombeado</t>
  </si>
  <si>
    <t>Volume bombeado registrado, em m³.</t>
  </si>
  <si>
    <t>zpumping_test</t>
  </si>
  <si>
    <t>Hidrogeologia - Testes Bombeamento</t>
  </si>
  <si>
    <t>Armazena os testes de nivel dagua, rebaixamento e bombeamento realizados nos pocos.</t>
  </si>
  <si>
    <t>ztest_id</t>
  </si>
  <si>
    <t>ID Teste</t>
  </si>
  <si>
    <t>ID do teste realizado. Prencher como AAAA-XX, onde o X e um numero sequencial e A é codigo do teste, cinforme lista de opcoes cadastrada no Tipo Teste.</t>
  </si>
  <si>
    <t>ztest_type</t>
  </si>
  <si>
    <t>Tipo Teste</t>
  </si>
  <si>
    <t>Tipo de teste realizado, conforme lista de opcoes cadastrada.</t>
  </si>
  <si>
    <t>Data/Hora de inicio do teste.</t>
  </si>
  <si>
    <t>Data/Hora de encerramento do teste.</t>
  </si>
  <si>
    <t>ztest_duration</t>
  </si>
  <si>
    <t>Duracao</t>
  </si>
  <si>
    <t>Duracao total do teste, em horas.</t>
  </si>
  <si>
    <t>zequipment_type</t>
  </si>
  <si>
    <t>Tipo Equipamento</t>
  </si>
  <si>
    <t>Tipo de equipamento utilizado no teste, conforme lista de opcoes cadastrada.</t>
  </si>
  <si>
    <t>zequipment_model</t>
  </si>
  <si>
    <t>Modelo Equipamento</t>
  </si>
  <si>
    <t>Modelo do equipamento utilizado no teste.</t>
  </si>
  <si>
    <t>zequipment_power</t>
  </si>
  <si>
    <t>Potencia Equipamento</t>
  </si>
  <si>
    <t>Potencia do equipamento utilizado no teste.</t>
  </si>
  <si>
    <t>zequipment_diam</t>
  </si>
  <si>
    <t>Diamento Equipamento</t>
  </si>
  <si>
    <t>Diametro do Equipamento utilizado no teste, em polegadas.</t>
  </si>
  <si>
    <t>zspecific_flow</t>
  </si>
  <si>
    <t>Vazao Especifica</t>
  </si>
  <si>
    <t>Vazao especifica do teste, em m³/h/m</t>
  </si>
  <si>
    <t>zwl_reduction</t>
  </si>
  <si>
    <t>Profundidade de rebaixamento do nivel durante o teste, em metros.</t>
  </si>
  <si>
    <t>zspecific_reduction</t>
  </si>
  <si>
    <t>Rebaixamento Especifico</t>
  </si>
  <si>
    <t>Profundidade de rebaixamento especifico do nivel durante o teste, em m/m³/h.</t>
  </si>
  <si>
    <t>zsand_content</t>
  </si>
  <si>
    <t>Teor Areia</t>
  </si>
  <si>
    <t>Teor de areia durante o teste, em ppm.</t>
  </si>
  <si>
    <t>zinstal_depth</t>
  </si>
  <si>
    <t>Profundidade Instalacao</t>
  </si>
  <si>
    <t>Profundidade de instalacao da bomba, em metros.</t>
  </si>
  <si>
    <t>zhydraulic_efficiency</t>
  </si>
  <si>
    <t>Eficiencia Hidraulica</t>
  </si>
  <si>
    <t>Eficiente hidraulica, em percentual.</t>
  </si>
  <si>
    <t>ztransmissivity</t>
  </si>
  <si>
    <t>zaquifer_loss</t>
  </si>
  <si>
    <t>Perda Carga Aquifero</t>
  </si>
  <si>
    <t>Perda de carga do aquifero.</t>
  </si>
  <si>
    <t>zwell_loss</t>
  </si>
  <si>
    <t>Perda Carga Poco</t>
  </si>
  <si>
    <t>Perda de carga do poco.</t>
  </si>
  <si>
    <t>zflow_volum_plan</t>
  </si>
  <si>
    <t>Hidrogeologia - Vazao e Volume Planejado</t>
  </si>
  <si>
    <t>Armazena as informacoes de vazao nominal e os volumes planejados dos pocos.</t>
  </si>
  <si>
    <t>Data inicial da aplicacao da meta de vazao.</t>
  </si>
  <si>
    <t>Data final da aplicacao da meta de vazao.</t>
  </si>
  <si>
    <t>znominal_flow</t>
  </si>
  <si>
    <t>Vazao Nominal Planejada</t>
  </si>
  <si>
    <t>Valor da vazao nominal, em m³/h.</t>
  </si>
  <si>
    <t>zplan_volum</t>
  </si>
  <si>
    <t>Volume Planejado</t>
  </si>
  <si>
    <t>Valor do volume planejado, em m³.</t>
  </si>
  <si>
    <t>zplan_days</t>
  </si>
  <si>
    <t>Dias Planejados</t>
  </si>
  <si>
    <t>Quantidade de dias planejados para operar.</t>
  </si>
  <si>
    <t>zplan_goal</t>
  </si>
  <si>
    <t>Meta Planejada</t>
  </si>
  <si>
    <t>Meta planejada, em percentual.</t>
  </si>
  <si>
    <t>zreplan_volum</t>
  </si>
  <si>
    <t>Volume Replanejado</t>
  </si>
  <si>
    <t>Valor do volume replanejado, em m³.</t>
  </si>
  <si>
    <t>zflow_target</t>
  </si>
  <si>
    <t>Hidrogeologia - Vazao Exploracao</t>
  </si>
  <si>
    <t>Armazena as informacoes de meta de vazao de exploracao dos pocos.</t>
  </si>
  <si>
    <t>Meta Vazao</t>
  </si>
  <si>
    <t>Valor da vazao de exploracao (meta), em m³/h.</t>
  </si>
  <si>
    <t>Divers - Cadastro Geral</t>
  </si>
  <si>
    <t>Tabela para cadastro dos divers relacionados aos pocos e INAS.</t>
  </si>
  <si>
    <t>ID Diver</t>
  </si>
  <si>
    <t>Numero de serie do diver.</t>
  </si>
  <si>
    <t>ID do filtro associado.</t>
  </si>
  <si>
    <t>Nome Diver</t>
  </si>
  <si>
    <t>Nome do diver instalado.</t>
  </si>
  <si>
    <t>Tipo Diver</t>
  </si>
  <si>
    <t>Tipo do diver, conforme lista de opcoes cadastrada.</t>
  </si>
  <si>
    <t>Data de Intalacao do diver.</t>
  </si>
  <si>
    <t>Data de remocao do diver.</t>
  </si>
  <si>
    <t>Divers - Dados Obtidos</t>
  </si>
  <si>
    <t>Data do monitoramento do diver.</t>
  </si>
  <si>
    <t>Valor do pH obtido no diver.</t>
  </si>
  <si>
    <t>Condutividade</t>
  </si>
  <si>
    <t>Valor da condutividade obtida no diver, em centimetros/segundo.</t>
  </si>
  <si>
    <t>Valor da temperatura obtida, em graus celsius.</t>
  </si>
  <si>
    <t>Valor do oxigenio dissiolvido, em mg/L.</t>
  </si>
  <si>
    <t>Valor do nivel dagua monitorado no diver, em metros.</t>
  </si>
  <si>
    <t>Monitoramento Qualidade Hidrica</t>
  </si>
  <si>
    <t>Grupo de tabelas para o cadastro de analises de campo e de amostras e resultados de analises quimicas dos laboratorios interno e externo.</t>
  </si>
  <si>
    <t>parameter_sample</t>
  </si>
  <si>
    <t>Qualidade Hidrica - Amostras</t>
  </si>
  <si>
    <t>Codigo Amostra</t>
  </si>
  <si>
    <t>zsample_name</t>
  </si>
  <si>
    <t>Nome Amostra</t>
  </si>
  <si>
    <t>Data Hora Amostragem</t>
  </si>
  <si>
    <t>Codigo Qualidade</t>
  </si>
  <si>
    <t>Identificacao do codigo de qualidade da amostra, conforme lista de opcoes cadastrada.</t>
  </si>
  <si>
    <t>Tipo Amostra</t>
  </si>
  <si>
    <t>Identificacao do tipo da amostra, conforme lista de opcoes cadastrada.</t>
  </si>
  <si>
    <t>Frequencia de amostragem, conforme o plano de monitorizacao e a lista de opcoes cadastrada.</t>
  </si>
  <si>
    <t>Codigo Boletim</t>
  </si>
  <si>
    <t>Numero ou codigo do boletim emitido pelo laboratorio, quando houver.</t>
  </si>
  <si>
    <t>Tipo de matriz da amostra, conforme lista de opcoes cadastrada.</t>
  </si>
  <si>
    <t>zreference_legislation</t>
  </si>
  <si>
    <t>Legislacao Referencia</t>
  </si>
  <si>
    <t>batch_id</t>
  </si>
  <si>
    <t>Batch ID</t>
  </si>
  <si>
    <t>Cadeia de Custodia</t>
  </si>
  <si>
    <t>Descricao da Composicao</t>
  </si>
  <si>
    <t>Metodo de Entrega</t>
  </si>
  <si>
    <t>Correspondente</t>
  </si>
  <si>
    <t>Amostra correspondente a amostra relatada (Duplicatas, controles).</t>
  </si>
  <si>
    <t>Motivo da Amostragem</t>
  </si>
  <si>
    <t>Metodo de Amostragem</t>
  </si>
  <si>
    <t>Razao pela qual a amostra foi coletada ou nao doi coletada (Por exemplo, ponto seco, sem acesso, acesso inseguro).</t>
  </si>
  <si>
    <t>Classe da Amostra</t>
  </si>
  <si>
    <t>Data de Envio</t>
  </si>
  <si>
    <t>Data de envio da amostra ao laboratorio.</t>
  </si>
  <si>
    <t>zdate_received</t>
  </si>
  <si>
    <t>Data de Recebimento</t>
  </si>
  <si>
    <t>Data de recebimento da amostra pelo laboratorio.</t>
  </si>
  <si>
    <t>static_wl</t>
  </si>
  <si>
    <t>NA Estatico</t>
  </si>
  <si>
    <t>Nivel dagua antes da amostragem.</t>
  </si>
  <si>
    <t>purge_method</t>
  </si>
  <si>
    <t>Metodo de Purga</t>
  </si>
  <si>
    <t>purge_volume</t>
  </si>
  <si>
    <t>Volume de Purga</t>
  </si>
  <si>
    <t>purge_wl</t>
  </si>
  <si>
    <t>Purga Dagua</t>
  </si>
  <si>
    <t>Nivel Dagua depois de purgar.</t>
  </si>
  <si>
    <t>watertype</t>
  </si>
  <si>
    <t>Tipo de Agua</t>
  </si>
  <si>
    <t>parameter_result</t>
  </si>
  <si>
    <t>Qualidade Hidrica - Resultados Analiticos</t>
  </si>
  <si>
    <t>Numero ou nome de identificacao da amostra, valores unicos para cada amostra.</t>
  </si>
  <si>
    <t>Parametro Padrao</t>
  </si>
  <si>
    <t>Nome padronizado do parametro, conforme lista de opcoes cadastrada. O parametro deve estar cadastrado na tabela "Cadastro Parametros".</t>
  </si>
  <si>
    <t>result_unit</t>
  </si>
  <si>
    <t>Unidade Padrao</t>
  </si>
  <si>
    <t>Unidade padronizada, conforme lista de opcoes cadastrada.</t>
  </si>
  <si>
    <t>zoriginal_parameter</t>
  </si>
  <si>
    <t>Parametro Original</t>
  </si>
  <si>
    <t>zoriginal_result</t>
  </si>
  <si>
    <t>Resultado Original</t>
  </si>
  <si>
    <t>zoriginal_unit</t>
  </si>
  <si>
    <t>Unidade Original</t>
  </si>
  <si>
    <t>Resultado Numerico</t>
  </si>
  <si>
    <t>#,###.######</t>
  </si>
  <si>
    <t>zresult_txt</t>
  </si>
  <si>
    <t>Resultado Texto</t>
  </si>
  <si>
    <t>Resultado padronizado em formato de texto para dados qualitativos. Ao inserir um texto (resultado) nesse campo, utilizar os valores 0 ou 1 no campo Resultado Numerico. O valor correto a ser inserido esta no modulo List Editor, em Description.</t>
  </si>
  <si>
    <t>Metodo Analise</t>
  </si>
  <si>
    <t>Metodo de analise do parametro, conforme lista de opcoes cadastrada.</t>
  </si>
  <si>
    <t>zquantification_limit</t>
  </si>
  <si>
    <t>Limite Quantificacao</t>
  </si>
  <si>
    <t>zoutlier</t>
  </si>
  <si>
    <t>Campo para marcacao de resultados atipicos ou incorretos, devidamente avaliados estatisticamente. Quando for um outlier, marcar a checkbox. E considerado outlier apos reanalise para confirmacao do valor atipico.</t>
  </si>
  <si>
    <t>dilution_factor</t>
  </si>
  <si>
    <t>Fator Diluicao</t>
  </si>
  <si>
    <t>Fator de diluicao utilizado para a analise das amostras.</t>
  </si>
  <si>
    <t>Data Hora Analise</t>
  </si>
  <si>
    <t>Data da analise da amostra reportada</t>
  </si>
  <si>
    <t>Limite Deteccao</t>
  </si>
  <si>
    <t>Limite de Deteccao para o parametro, conforme o metodo utilizado para deteccao. A unidade reportada para o limite, deve ser a mesma do resultado reportado.</t>
  </si>
  <si>
    <t>Codigo de Fracao</t>
  </si>
  <si>
    <t>Precisao da Amostragem</t>
  </si>
  <si>
    <t>CAS_number</t>
  </si>
  <si>
    <t>Numero CAS</t>
  </si>
  <si>
    <t>Numero Internacional do CAS, conforme padronizacao internacional e lista de opcoes cadastrada</t>
  </si>
  <si>
    <t>Qualidade Hidrica - Dados de Campo</t>
  </si>
  <si>
    <t>Data Medicao</t>
  </si>
  <si>
    <t>Valor do PH medido.</t>
  </si>
  <si>
    <t>Valor da Temperatura medida, em C.</t>
  </si>
  <si>
    <t>Valor da Condutividade Eletrica medida em uS/cm.</t>
  </si>
  <si>
    <t>zorp</t>
  </si>
  <si>
    <t>Potencial Redox medido, em mV.</t>
  </si>
  <si>
    <t>Solidos Totais Dissolvidos</t>
  </si>
  <si>
    <t>zresistivity</t>
  </si>
  <si>
    <t>Valor da resistividade medida em campo ou pela estacao de qualidade, em ohm-n</t>
  </si>
  <si>
    <t>zturbidity</t>
  </si>
  <si>
    <t>Valor da turbidez medida em campo, em NTU.</t>
  </si>
  <si>
    <t>Pressao medida em bar.</t>
  </si>
  <si>
    <t>Metodo de medicao utilizado, conforme lista de opcoes cadastrada.</t>
  </si>
  <si>
    <t>Monitoramento Qualidade Solo e Sedimento</t>
  </si>
  <si>
    <t>Grupo de tabelas para o cadastro de analises de campo e de amostras e resultados de analises de solo e sedimento dos laboratorios interno e externo.</t>
  </si>
  <si>
    <t>Sedimento - Amostras</t>
  </si>
  <si>
    <t>Composto Amostrado</t>
  </si>
  <si>
    <t>Descricao do composto amostrado no solo, como rejeito, esteril e outros.</t>
  </si>
  <si>
    <t>Descricao da amostra.</t>
  </si>
  <si>
    <t>Data em que a amostra foi enviada para o laboratorio.</t>
  </si>
  <si>
    <t>Data que o laboratorio recebeu a amostra.</t>
  </si>
  <si>
    <t>Matriz da Amostra</t>
  </si>
  <si>
    <t>Tecnica de Amostragem</t>
  </si>
  <si>
    <t>Meio de realizar a coleta.</t>
  </si>
  <si>
    <t>Amostrador</t>
  </si>
  <si>
    <t>Indicar o nome da pessoa responsavel pela coleta.</t>
  </si>
  <si>
    <t>source</t>
  </si>
  <si>
    <t>Fonte</t>
  </si>
  <si>
    <t>Proveniencia da amostra, area fonte.</t>
  </si>
  <si>
    <t>Sedimento - Resultados Analiticos</t>
  </si>
  <si>
    <t>Solo - Extracao de Rocha</t>
  </si>
  <si>
    <t>Solo - Vapor do Solo</t>
  </si>
  <si>
    <t>Solo - Mistura</t>
  </si>
  <si>
    <t>Tabela referente ao conteudo da mistura.</t>
  </si>
  <si>
    <t>Solo - Graos</t>
  </si>
  <si>
    <t>Tabela referente as amostras de graos.</t>
  </si>
  <si>
    <t>Solo - Limites de Atterberg</t>
  </si>
  <si>
    <t>Limites de consistencia sao metodos de avaliação da natureza de solos criado por Albert Atterberg. Atraves de uma serie de testes e ensaios e possivel definir o Limite de liquidez, o Limite de plasticidade e o Limite de contracao de um solo.</t>
  </si>
  <si>
    <t>Solo - Teste de Compressao</t>
  </si>
  <si>
    <t>A resistencia a compressão nao confinada representa a tensao de compressao axial maxima que um tipo de solo coesivo pode suportar sob tensao de confinamento zero. Serve para medir a resistencia do solo argiloso ao cisalhamento.</t>
  </si>
  <si>
    <t>Solo - Direcao de Cisalhamento</t>
  </si>
  <si>
    <t>Tabela referente a direcao de cisalhamento.</t>
  </si>
  <si>
    <t>Solo - Teste de Edometro</t>
  </si>
  <si>
    <t>Teste de edometro e um tipo de investigacao geotecnica realizada para medir as propriedades de consolidacao de um solo.</t>
  </si>
  <si>
    <t>Gestao de Outorgas e Planos de Monitoramento</t>
  </si>
  <si>
    <t>Categoria que contempla os dados cadastrais e a vazao outorgada de todas as outorgas aplicaveis ao projeto, bem como a validade de cada uma delas.</t>
  </si>
  <si>
    <t>zlicense_record</t>
  </si>
  <si>
    <t>Outorga - Cadastro</t>
  </si>
  <si>
    <t>Tabela para cadastro das principais informacoes de outorgas relacionadas ao monitoramento hidrico quantitativo. Tabela nao relacionada a um ponto.</t>
  </si>
  <si>
    <t>Mina ou localidade, conforme lista de opcoes cadastrada.</t>
  </si>
  <si>
    <t>zlicence_code</t>
  </si>
  <si>
    <t>Codigo Outorga</t>
  </si>
  <si>
    <t>Codigo da licenca, conforme documento da outorga.</t>
  </si>
  <si>
    <t>zlicence_number</t>
  </si>
  <si>
    <t>Codigo Processo</t>
  </si>
  <si>
    <t>Codigo do processo, conforme documento de outorga.</t>
  </si>
  <si>
    <t>zgrantor</t>
  </si>
  <si>
    <t>Outorgante</t>
  </si>
  <si>
    <t>Orgao responsavel pela outorga, conforme lista de opcoes cadastrada</t>
  </si>
  <si>
    <t>zlicence_type</t>
  </si>
  <si>
    <t>Tipo Outorga</t>
  </si>
  <si>
    <t>Tipo de outorga, conforme lista de opcoes cadastrada</t>
  </si>
  <si>
    <t>zissue_date</t>
  </si>
  <si>
    <t>Data Emissao</t>
  </si>
  <si>
    <t>Data de inicio da outorga, conforme documento.</t>
  </si>
  <si>
    <t>zgrant_validity</t>
  </si>
  <si>
    <t>Data Validade</t>
  </si>
  <si>
    <t>Data de validade da outorga, conforme documento.</t>
  </si>
  <si>
    <t>zgrouping</t>
  </si>
  <si>
    <t>Agrupamento</t>
  </si>
  <si>
    <t>Campo que determina se a vazao da estacao sera comparada diretamente com os limites outorgados (Ponto) ou se as vazoes de mais de um ponto devem ser consideradas em conjunto na comparacao com os limites outorgados (Area).</t>
  </si>
  <si>
    <t>Status da Licenca/Outorga atualmente, conforme lista suspensa cadastrada.</t>
  </si>
  <si>
    <t>zgrant_document</t>
  </si>
  <si>
    <t>Campo para cadastro do link da pasta onde ficarao os documentos de outorga.</t>
  </si>
  <si>
    <t>zlicense_limits</t>
  </si>
  <si>
    <t>Outorga - Limites</t>
  </si>
  <si>
    <t>Tabela para cadastramento das outorgas por localidade e o limite especifico. Tabela nao relacionada a um ponto especifico</t>
  </si>
  <si>
    <t>zlimit_code</t>
  </si>
  <si>
    <t>Codigo Limite</t>
  </si>
  <si>
    <t>Codigo gerado para o limite cadastrado. Devera ser preenchido como LM-00(onde 00 um numero sequencial).</t>
  </si>
  <si>
    <t>zlimit_type</t>
  </si>
  <si>
    <t>Tipo Limite</t>
  </si>
  <si>
    <t>Tipo de Limite concedido, conforme lista de opcoes cadastrada.</t>
  </si>
  <si>
    <t>Vazao Outorgada</t>
  </si>
  <si>
    <t>Vazao Concedida pela outorga em m3/dia.</t>
  </si>
  <si>
    <t>zoperating_hours</t>
  </si>
  <si>
    <t>Horas Outorgadas</t>
  </si>
  <si>
    <t>Horas diarias de Operacao dos pocos conforme documento de outorga.</t>
  </si>
  <si>
    <t>zoperation_days</t>
  </si>
  <si>
    <t>Dias Outorgados</t>
  </si>
  <si>
    <t>Total de dias de Operacao dos pocos conforme documento de outorga.</t>
  </si>
  <si>
    <t>zlicense_stations</t>
  </si>
  <si>
    <t>Outorga - Estacoes</t>
  </si>
  <si>
    <t>Essa tabela armazena a relacao entre outorga e estacao de monitoramento.</t>
  </si>
  <si>
    <t>zmonitoring_plan</t>
  </si>
  <si>
    <t>Plano Monitoramento - Cadastro</t>
  </si>
  <si>
    <t>Tabela para cadastro das principais informacoesde planos de monitoramento relacionados ao monitoramento hidrico qualitativo. Tabela nao relacionada a um ponto.</t>
  </si>
  <si>
    <t>zpca_name</t>
  </si>
  <si>
    <t>PCA</t>
  </si>
  <si>
    <t>Nome do Plano de Controle Ambiental a ser cadastrado.</t>
  </si>
  <si>
    <t>zprogram_number</t>
  </si>
  <si>
    <t>Numero Programa</t>
  </si>
  <si>
    <t>Identificador do Programa de Monitoramento relacionado. Campo devera ser preenchido obrigatoriamente.</t>
  </si>
  <si>
    <t>zprogram_name</t>
  </si>
  <si>
    <t>Nome Programa</t>
  </si>
  <si>
    <t>Nome do Programa de Monitoramento relacionado.</t>
  </si>
  <si>
    <t>zpca_objective</t>
  </si>
  <si>
    <t>Objetivo</t>
  </si>
  <si>
    <t>Objetivo do programa de monitoramento, conforme lista de opcoes cadastrada.</t>
  </si>
  <si>
    <t>Campo para cadastro do link da pasta onde ficarao os documentos de PCA e Programas de Monitoramento.</t>
  </si>
  <si>
    <t>zpca_validity</t>
  </si>
  <si>
    <t>Data de validade do plano/programa de monitoramento, conforme documento.</t>
  </si>
  <si>
    <t>zmonitoring_plan_stations</t>
  </si>
  <si>
    <t>Plano Monitoramento - Estacoes</t>
  </si>
  <si>
    <t>Tabela para cadastro dos parametros e frequencia de monitoramento, conforme previsto nos planos de monitoramento cadastrados na tabela "Plano Monitoramento - Cadastro".</t>
  </si>
  <si>
    <t>zpca_station_id</t>
  </si>
  <si>
    <t>Nome do Ponto PCA</t>
  </si>
  <si>
    <t>Identificacao do ponto no PCA ou programa de monitoramento.</t>
  </si>
  <si>
    <t>Tipo de monitoramento, conforme lista de opcoes cadastrada.</t>
  </si>
  <si>
    <t>zchemical_name</t>
  </si>
  <si>
    <t>Periodicidade</t>
  </si>
  <si>
    <t>Frequencia de amostragem, conforme o plano de monitoramento e a lista de opcoes cadastrada.</t>
  </si>
  <si>
    <t>Metodo de monitoramento previsto no plano, conforme lista de opcoes cadastrada.</t>
  </si>
  <si>
    <t>zmonit_plan_schedule</t>
  </si>
  <si>
    <t>Plano Monitoramento - Periodicidade</t>
  </si>
  <si>
    <t>Tabela para cadastro do calendario de amostragens para cada tipo de campanha, para utilizacao no power bi de plano de monitoramento.</t>
  </si>
  <si>
    <t>zschedule_month_id</t>
  </si>
  <si>
    <t>ID Mes</t>
  </si>
  <si>
    <t>Identificador do mes de referencia.</t>
  </si>
  <si>
    <t>zschedule_type</t>
  </si>
  <si>
    <t>Tipo Periodicidade</t>
  </si>
  <si>
    <t>Tipo da periodicidade, conforme lista de opcoes cadastrada.</t>
  </si>
  <si>
    <t>zjanuary</t>
  </si>
  <si>
    <t>Janeiro</t>
  </si>
  <si>
    <t>Indicar se a frequencia cadastrada devera ter a amostragem nesse mes, campo de checkbox, marcar quando sim.</t>
  </si>
  <si>
    <t>zfebruary</t>
  </si>
  <si>
    <t>Fevereiro</t>
  </si>
  <si>
    <t>zmarch</t>
  </si>
  <si>
    <t>Marco</t>
  </si>
  <si>
    <t>zapril</t>
  </si>
  <si>
    <t>Abril</t>
  </si>
  <si>
    <t>zmay</t>
  </si>
  <si>
    <t>Maio</t>
  </si>
  <si>
    <t>zjune</t>
  </si>
  <si>
    <t>Junho</t>
  </si>
  <si>
    <t>zjuly</t>
  </si>
  <si>
    <t>Julho</t>
  </si>
  <si>
    <t>zaugust</t>
  </si>
  <si>
    <t>Agosto</t>
  </si>
  <si>
    <t>zseptember</t>
  </si>
  <si>
    <t>Setembro</t>
  </si>
  <si>
    <t>zoctober</t>
  </si>
  <si>
    <t>Outubro</t>
  </si>
  <si>
    <t>znovember</t>
  </si>
  <si>
    <t>Novembro</t>
  </si>
  <si>
    <t>zdecember</t>
  </si>
  <si>
    <t>Dezembro</t>
  </si>
  <si>
    <t>Controle de Referencia de Qualidade</t>
  </si>
  <si>
    <t>Grupo de tabelas para o cadastro de informacoes dos valores de referencia de qualidade. Engloba os parametros, legislacoes e limites.</t>
  </si>
  <si>
    <t>zparameters</t>
  </si>
  <si>
    <t>Parametro - Cadastro</t>
  </si>
  <si>
    <t>Nome padrao do parametro. Para adicionar um parametro na tabela Legislacao - Limites, primeiramente insira-o nesse campo.</t>
  </si>
  <si>
    <t>zresult_unit</t>
  </si>
  <si>
    <t>zCAS_number</t>
  </si>
  <si>
    <t>Numero CAS do parametro inserido no campo Parametro HGA, conforme lista de opcoes cadastrada.</t>
  </si>
  <si>
    <t>zparameter_group</t>
  </si>
  <si>
    <t>Grupo Padrao</t>
  </si>
  <si>
    <t>Grupo ao qual o parametro inserido no campo Parametro HGA esta associado, conforme lista de opcoes cadastrada.</t>
  </si>
  <si>
    <t>zlegislation_record</t>
  </si>
  <si>
    <t>Legislacao - Cadastro</t>
  </si>
  <si>
    <t>Tabela para cadastramento das legislacoes, matrizes relacionadas e data de atualizaaoo e expiracao</t>
  </si>
  <si>
    <t>Nome da legislacao, conforme lista de opcoes cadastrada e tabela Cadastro Legislacoes.</t>
  </si>
  <si>
    <t>zlegislation_document</t>
  </si>
  <si>
    <t>Campo para cadastro do link da pasta onde ficarao os documentos de legislacao</t>
  </si>
  <si>
    <t>Tipo de matriz a qual a legislacao e usada para comparacao, conforme lista de opcoes cadastrada.</t>
  </si>
  <si>
    <t>zvalidity_date</t>
  </si>
  <si>
    <t>Data Inicio Vigor</t>
  </si>
  <si>
    <t>Data de inicio de entrada em vigor dos limites especificados.</t>
  </si>
  <si>
    <t>Data da atualizacao da legislacao</t>
  </si>
  <si>
    <t>zstandard_reference</t>
  </si>
  <si>
    <t>Legislacao - Valores Referencia</t>
  </si>
  <si>
    <t>Relacao dos valores maximos e minimos permitidos dos parametros conforme determinacao legal e/ou estudos pertinentes e de acordo com a matriz.</t>
  </si>
  <si>
    <t>Nome padronizado do parametro, conforme lista de opcoes cadastrada.</t>
  </si>
  <si>
    <t>zminimum_limit</t>
  </si>
  <si>
    <t>Limite Minimo</t>
  </si>
  <si>
    <t>Limite minimo estabelecido pela legislacao para o parametro, expresso na unidade de medida especificada no campo Unidade Padrao.</t>
  </si>
  <si>
    <t>#,##0.########</t>
  </si>
  <si>
    <t>zmaximum_limit</t>
  </si>
  <si>
    <t>Limite Maximo</t>
  </si>
  <si>
    <t>Limite maximo estabelecido pela legislacao para o parametro, expresso na unidade de medida especificada no campo Unidade Padrao.</t>
  </si>
  <si>
    <t>ztext_limit</t>
  </si>
  <si>
    <t>Limite Texto</t>
  </si>
  <si>
    <t>Limite em forma de texto estabelecido pela legislacao para o parametro. Exemplo: Ausente, Presente.</t>
  </si>
  <si>
    <t>zparameter_unit</t>
  </si>
  <si>
    <t>Unidade de medida do parametro, conforme padronizacao e lista de opcoes cadastrada.</t>
  </si>
  <si>
    <t>Contains tables that have not been assigned a category.</t>
  </si>
  <si>
    <t>Cadastro - Parametros HGA PLus</t>
  </si>
  <si>
    <t>ID Parametro</t>
  </si>
  <si>
    <t>ID do parametro, gerado automaticamente pelo HGA.</t>
  </si>
  <si>
    <t>Apelido</t>
  </si>
  <si>
    <t>Nome reduzido do parametro, apelido.</t>
  </si>
  <si>
    <t>Formula do parametro inserido no campo Parametro Padrao. Importante para calculo de massa molar e solubilidade no HGA Plus.</t>
  </si>
  <si>
    <t>Descricao geral do parametro, caso haja.</t>
  </si>
  <si>
    <t>Numero CAS do parametro, conforme lista de opcoes cadastrada.</t>
  </si>
  <si>
    <t>ID unidade</t>
  </si>
  <si>
    <t>ID da unidade cadastrada para o parametro.</t>
  </si>
  <si>
    <t>Massa Molar</t>
  </si>
  <si>
    <t>Massa molar do parametro. Pode ser cadastrada automaticamente quando o parametro e adicionado no HGA Plus.</t>
  </si>
  <si>
    <t>Numero que indica a capacidade que um atomo de um elemento tem de se combinar com outros atomos (Numero de eletrons que um atomo pode dar, receber ou compartilhar de forma a constituir uma ligacao quimica).</t>
  </si>
  <si>
    <t>Quantidade maxima que uma substancia pode se dissolver em liquido.</t>
  </si>
  <si>
    <t>Intensidade Magnetica - Volume Fluido Livre</t>
  </si>
  <si>
    <t>Tabela para armazenar informacoes sobre o volume de fluido livre com presença de magnetismo.</t>
  </si>
  <si>
    <t>Valor</t>
  </si>
  <si>
    <t>Taxa de Bombeamento</t>
  </si>
  <si>
    <t>Tabela para indicar o volume ou fluxo que esta sendo bombeado por um determinado tempo.</t>
  </si>
  <si>
    <t>Codigo de identificacao da atividade.</t>
  </si>
  <si>
    <t>Taxa</t>
  </si>
  <si>
    <t>Resultado do volume de bombeamento</t>
  </si>
  <si>
    <t>Teste de Aquifero</t>
  </si>
  <si>
    <t>Tabela designada para armazenar informacoes de resposta do aquifero sobre teste de bombeamento em pocos de observacao.</t>
  </si>
  <si>
    <t>Chave de identificacao da atividade.</t>
  </si>
  <si>
    <t>Operador</t>
  </si>
  <si>
    <t>Pessoa que realizou a atividade.</t>
  </si>
  <si>
    <t>Motivo</t>
  </si>
  <si>
    <t>Motivo da realizacao da ativiadade</t>
  </si>
  <si>
    <t>Responsavel Analise</t>
  </si>
  <si>
    <t>Raio Influencia</t>
  </si>
  <si>
    <t>Hidrogeologia - Teste Nivel Dagua</t>
  </si>
  <si>
    <t>Tabela para armazenar informacoes sobre a ronda de nivel dagua.</t>
  </si>
  <si>
    <t>Hidrogeologia - Troca Filtros</t>
  </si>
  <si>
    <t>Tabela para armazenar informacoes sobre o filtro utilizado no monitoramento.</t>
  </si>
  <si>
    <t>Tipo Tratamento</t>
  </si>
  <si>
    <t>Taxa Aperfeicoamento</t>
  </si>
  <si>
    <t>Proporção/quantidade de melhora no bombeamento (aumento de fluxo).</t>
  </si>
  <si>
    <t>Intensidade Magnetica - Volume Fluido Restrito</t>
  </si>
  <si>
    <t>Tabela para armazenar informacoes sobre o volume de fluido restrito com presença de magnetismo.</t>
  </si>
  <si>
    <t>Geofisica - Coeficiente Magnetismo</t>
  </si>
  <si>
    <t>Tabela para cadastro da intensidade magnetica obtidada no ensaio.</t>
  </si>
  <si>
    <t>Diagramas do Sistema</t>
  </si>
  <si>
    <t>Tabela para armazenar informacoes de referencia para geracao de diagramas.</t>
  </si>
  <si>
    <t>Nome</t>
  </si>
  <si>
    <t>Principal_id</t>
  </si>
  <si>
    <t>Identificador principal</t>
  </si>
  <si>
    <t>Diagram_id</t>
  </si>
  <si>
    <t>Codigo de identificacao do diagrama.</t>
  </si>
  <si>
    <t>Versao</t>
  </si>
  <si>
    <t>Definicao</t>
  </si>
  <si>
    <t>Cadastro - Equipe</t>
  </si>
  <si>
    <t>Tabela para cadastrar informacoes de funcionarios/equipe que trabalha diretamente no projeto.</t>
  </si>
  <si>
    <t>Sobrenome</t>
  </si>
  <si>
    <t>Numero de Identificacao</t>
  </si>
  <si>
    <t>Cracha, Matricula, etc</t>
  </si>
  <si>
    <t>Nivel de Acesso</t>
  </si>
  <si>
    <t>Cadastro - Unidades</t>
  </si>
  <si>
    <t>Tabela para cadastar unidades de medida referentes as analises de parametros.</t>
  </si>
  <si>
    <t>Abreviacao</t>
  </si>
  <si>
    <t>Nome curto, apelido, codinome</t>
  </si>
  <si>
    <t>ID Categoria</t>
  </si>
  <si>
    <t>Identificacao da categoria.</t>
  </si>
  <si>
    <t>Cadastro - Categorias Unidades</t>
  </si>
  <si>
    <t>Tabela para categorizar as unidades de medida presentes no banco, sendo elas: volume, comprimento, peso, temperatura, etc.</t>
  </si>
  <si>
    <t>hga_sys</t>
  </si>
  <si>
    <t>nchar</t>
  </si>
  <si>
    <t>info</t>
  </si>
  <si>
    <t>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</si>
</sst>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5" Type="http://schemas.openxmlformats.org/officeDocument/2006/relationships/customXml" Target="../customXml/item4.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Lara Lange" id="{ECCF7040-44FC-4D47-BBF6-C4923BB3D60C}" userId="lara.lange@waterservicestech.com" providerId="PeoplePicker"/>
  <person displayName="Lucas Fernandes" id="{452031D9-DDB0-4892-AC38-DB21E943F568}" userId="lucas.fernandes@waterservicestech.com" providerId="PeoplePicker"/>
  <person displayName="Sophia Varela" id="{89DA48F2-2472-4F72-BA99-6E123B5B8E1F}" userId="S::sophia.varela@waterservicestech.com::35cc1111-c0fa-4148-9d8c-23b1d57b2c6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974DDE-572F-43E3-A3A0-41DD155DF4BD}" name="tEstrutura" displayName="tEstrutura" ref="A1:S1658" totalsRowShown="0">
  <autoFilter ref="A1:S1658" xr:uid="{7B974DDE-572F-43E3-A3A0-41DD155DF4BD}"/>
  <tableColumns count="19">
    <tableColumn id="2" xr3:uid="{127E7DD0-BE11-4FCF-B411-A0AB3F410228}" name="CategoryName"/>
    <tableColumn id="3" xr3:uid="{738A05BD-98EC-4B62-91E2-679C10F5FC05}" name="CategoryDescription"/>
    <tableColumn id="4" xr3:uid="{D7B5F4B7-E578-4281-A9DC-29D7DF32B372}" name="CategoryVisible"/>
    <tableColumn id="5" xr3:uid="{674DF6CB-8571-44B7-A812-7488E3D5190B}" name="TableName"/>
    <tableColumn id="6" xr3:uid="{32AD088D-C25A-4A78-93BA-7FF8A017E9D7}" name="TableAlias"/>
    <tableColumn id="7" xr3:uid="{1538C04C-1188-4196-A20A-3E93A734B701}" name="TableDescription"/>
    <tableColumn id="8" xr3:uid="{9B2F015D-0A46-4C42-917D-6EC3B8C06936}" name="TableVisible"/>
    <tableColumn id="9" xr3:uid="{94110749-8365-4EAD-B08D-47849B0A5B39}" name="FieldName"/>
    <tableColumn id="10" xr3:uid="{320B5AC6-781B-45A0-901F-5966A3F88114}" name="FieldAlias"/>
    <tableColumn id="11" xr3:uid="{266627CE-7AA3-419A-B88F-2F3602A25E28}" name="FieldDescription"/>
    <tableColumn id="12" xr3:uid="{85700343-7CC1-400C-9FE4-B7951AFE1896}" name="FieldConstraintType"/>
    <tableColumn id="13" xr3:uid="{B7E0F9DA-A3D3-49FE-AA50-C7F366BC553E}" name="FieldDataType"/>
    <tableColumn id="14" xr3:uid="{7657F3A8-7D77-46F5-B63A-BABCD887DE10}" name="FieldSize"/>
    <tableColumn id="15" xr3:uid="{C769AEDE-4FF0-4D46-B27F-3D0570652841}" name="FieldIsNullable"/>
    <tableColumn id="16" xr3:uid="{93F590C6-1C92-4ECD-AD17-B762120AF51A}" name="FieldVisible"/>
    <tableColumn id="17" xr3:uid="{6AA13EC0-1111-4307-94D5-12749A655595}" name="FieldOrder"/>
    <tableColumn id="18" xr3:uid="{D300CD91-4733-4360-8F63-066EAEAEAC55}" name="FieldUnitId"/>
    <tableColumn id="19" xr3:uid="{8A04174E-B2BF-4B69-B0A1-650B5441A336}" name="FieldDisplayFormat"/>
    <tableColumn id="20" xr3:uid="{A2E9A8F2-8B31-4F63-8393-B2653D44F676}" name="FieldListRequired"/>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3" dT="2022-11-03T15:10:07.15" personId="{89DA48F2-2472-4F72-BA99-6E123B5B8E1F}" id="{98FC072F-9B90-4335-AFF8-C7715063F44B}">
    <text xml:space="preserve">@Lucas Fernandes por curiosidade, voces usaram essa tabela para os dados coletados em campo, da Somincor?
</text>
    <mentions>
      <mention mentionpersonId="{452031D9-DDB0-4892-AC38-DB21E943F568}" mentionId="{03BD27AE-D82F-4A07-821B-78B2E822CB56}" startIndex="0" length="16"/>
    </mentions>
  </threadedComment>
  <threadedComment ref="E27" dT="2022-11-03T15:16:00.17" personId="{89DA48F2-2472-4F72-BA99-6E123B5B8E1F}" id="{A2B41FA0-ED97-4138-9228-8DD9C83999FE}">
    <text xml:space="preserve">@Lara Lange disse que não é válido para hidrogeoquímica. Esse é o tipo de tabela utilizada para modelos para exploração mineral, tipo cubagem e determinação de onde está o corpo mineralizado. A WST não faz esse serviço atualmente
</text>
    <mentions>
      <mention mentionpersonId="{ECCF7040-44FC-4D47-BBF6-C4923BB3D60C}" mentionId="{05655D07-57E5-42F4-92EC-EFAA0A1F3DE8}" startIndex="0" length="11"/>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8A85A-0B0A-40B9-8641-8836819DF31E}">
  <sheetPr>
    <tabColor theme="9" tint="0.59999389629810485"/>
  </sheetPr>
  <dimension ref="A1:S1658"/>
  <sheetViews>
    <sheetView topLeftCell="E1" workbookViewId="0">
      <selection activeCell="J25" sqref="J25"/>
    </sheetView>
  </sheetViews>
  <sheetFormatPr defaultRowHeight="14.4" x14ac:dyDescent="0.3"/>
  <cols>
    <col min="1" max="1" width="15.6640625" customWidth="1"/>
    <col min="2" max="2" width="20.44140625" customWidth="1"/>
    <col min="3" max="3" width="16.5546875" customWidth="1"/>
    <col min="4" max="4" width="12.77734375" customWidth="1"/>
    <col min="5" max="5" width="11.77734375" customWidth="1"/>
    <col min="6" max="6" width="17.5546875" customWidth="1"/>
    <col min="7" max="7" width="13.6640625" customWidth="1"/>
    <col min="8" max="8" width="12.33203125" customWidth="1"/>
    <col min="9" max="9" width="11.44140625" customWidth="1"/>
    <col min="10" max="10" width="17.109375" customWidth="1"/>
    <col min="11" max="11" width="20.33203125" customWidth="1"/>
    <col min="12" max="12" width="15.33203125" customWidth="1"/>
    <col min="13" max="13" width="10.6640625" customWidth="1"/>
    <col min="14" max="14" width="16" customWidth="1"/>
    <col min="15" max="15" width="13.21875" customWidth="1"/>
    <col min="16" max="16" width="12.21875" customWidth="1"/>
    <col min="17" max="17" width="12.6640625" customWidth="1"/>
    <col min="18" max="18" width="19.5546875" customWidth="1"/>
    <col min="19" max="19" width="18.109375" customWidth="1"/>
    <col min="20" max="20" width="12" customWidth="1"/>
    <col min="21" max="21" width="15.5546875" customWidth="1"/>
  </cols>
  <sheetData>
    <row r="1" spans="1:19" x14ac:dyDescent="0.3">
      <c r="A1" t="s">
        <v>60</v>
      </c>
      <c r="B1" t="s">
        <v>61</v>
      </c>
      <c r="C1" t="s">
        <v>0</v>
      </c>
      <c r="D1" t="s">
        <v>5</v>
      </c>
      <c r="E1" t="s">
        <v>62</v>
      </c>
      <c r="F1" t="s">
        <v>63</v>
      </c>
      <c r="G1" t="s">
        <v>1</v>
      </c>
      <c r="H1" t="s">
        <v>4</v>
      </c>
      <c r="I1" t="s">
        <v>3</v>
      </c>
      <c r="J1" t="s">
        <v>64</v>
      </c>
      <c r="K1" t="s">
        <v>65</v>
      </c>
      <c r="L1" t="s">
        <v>66</v>
      </c>
      <c r="M1" t="s">
        <v>6</v>
      </c>
      <c r="N1" t="s">
        <v>67</v>
      </c>
      <c r="O1" t="s">
        <v>2</v>
      </c>
      <c r="P1" t="s">
        <v>68</v>
      </c>
      <c r="Q1" t="s">
        <v>69</v>
      </c>
      <c r="R1" t="s">
        <v>70</v>
      </c>
      <c r="S1" t="s">
        <v>71</v>
      </c>
    </row>
    <row r="2" spans="1:19" x14ac:dyDescent="0.3">
      <c r="A2" t="s">
        <v>1125</v>
      </c>
      <c r="B2" t="s">
        <v>1126</v>
      </c>
      <c r="C2" t="b">
        <v>1</v>
      </c>
      <c r="D2" t="s">
        <v>171</v>
      </c>
      <c r="E2" t="s">
        <v>1220</v>
      </c>
      <c r="F2" t="s">
        <v>1221</v>
      </c>
      <c r="G2" t="b">
        <v>1</v>
      </c>
      <c r="H2" t="s">
        <v>173</v>
      </c>
      <c r="I2" t="s">
        <v>1225</v>
      </c>
      <c r="J2" t="s">
        <v>624</v>
      </c>
      <c r="L2" t="s">
        <v>78</v>
      </c>
      <c r="M2">
        <v>16</v>
      </c>
      <c r="N2" t="s">
        <v>76</v>
      </c>
      <c r="O2" t="b">
        <v>1</v>
      </c>
      <c r="P2">
        <v>3</v>
      </c>
      <c r="Q2">
        <v>0</v>
      </c>
      <c r="S2" t="b">
        <v>1</v>
      </c>
    </row>
    <row r="3" spans="1:19" x14ac:dyDescent="0.3">
      <c r="A3" t="s">
        <v>383</v>
      </c>
      <c r="B3" t="s">
        <v>2067</v>
      </c>
      <c r="C3" t="b">
        <v>0</v>
      </c>
      <c r="D3" t="s">
        <v>402</v>
      </c>
      <c r="E3" t="s">
        <v>2119</v>
      </c>
      <c r="F3" t="s">
        <v>2120</v>
      </c>
      <c r="G3" t="b">
        <v>0</v>
      </c>
      <c r="H3" t="s">
        <v>406</v>
      </c>
      <c r="I3" t="s">
        <v>2124</v>
      </c>
      <c r="L3" t="s">
        <v>78</v>
      </c>
      <c r="M3">
        <v>255</v>
      </c>
      <c r="N3" t="s">
        <v>76</v>
      </c>
      <c r="O3" t="b">
        <v>1</v>
      </c>
      <c r="P3">
        <v>4</v>
      </c>
      <c r="Q3">
        <v>-1</v>
      </c>
      <c r="S3" t="b">
        <v>0</v>
      </c>
    </row>
    <row r="4" spans="1:19" x14ac:dyDescent="0.3">
      <c r="A4" t="s">
        <v>383</v>
      </c>
      <c r="B4" t="s">
        <v>2067</v>
      </c>
      <c r="C4" t="b">
        <v>0</v>
      </c>
      <c r="D4" t="s">
        <v>408</v>
      </c>
      <c r="E4" t="s">
        <v>408</v>
      </c>
      <c r="G4" t="b">
        <v>1</v>
      </c>
      <c r="H4" t="s">
        <v>411</v>
      </c>
      <c r="I4" t="s">
        <v>411</v>
      </c>
      <c r="L4" t="s">
        <v>290</v>
      </c>
      <c r="N4" t="s">
        <v>74</v>
      </c>
      <c r="O4" t="b">
        <v>0</v>
      </c>
      <c r="P4">
        <v>8</v>
      </c>
      <c r="Q4">
        <v>-1</v>
      </c>
      <c r="S4" t="b">
        <v>0</v>
      </c>
    </row>
    <row r="5" spans="1:19" x14ac:dyDescent="0.3">
      <c r="A5" t="s">
        <v>383</v>
      </c>
      <c r="B5" t="s">
        <v>2067</v>
      </c>
      <c r="C5" t="b">
        <v>0</v>
      </c>
      <c r="D5" t="s">
        <v>469</v>
      </c>
      <c r="E5" t="s">
        <v>469</v>
      </c>
      <c r="G5" t="b">
        <v>1</v>
      </c>
      <c r="H5" t="s">
        <v>411</v>
      </c>
      <c r="I5" t="s">
        <v>411</v>
      </c>
      <c r="L5" t="s">
        <v>290</v>
      </c>
      <c r="N5" t="s">
        <v>74</v>
      </c>
      <c r="O5" t="b">
        <v>0</v>
      </c>
      <c r="P5">
        <v>2</v>
      </c>
      <c r="Q5">
        <v>-1</v>
      </c>
      <c r="S5" t="b">
        <v>0</v>
      </c>
    </row>
    <row r="6" spans="1:19" x14ac:dyDescent="0.3">
      <c r="A6" t="s">
        <v>383</v>
      </c>
      <c r="B6" t="s">
        <v>2067</v>
      </c>
      <c r="C6" t="b">
        <v>0</v>
      </c>
      <c r="D6" t="s">
        <v>473</v>
      </c>
      <c r="E6" t="s">
        <v>473</v>
      </c>
      <c r="G6" t="b">
        <v>1</v>
      </c>
      <c r="H6" t="s">
        <v>411</v>
      </c>
      <c r="I6" t="s">
        <v>411</v>
      </c>
      <c r="L6" t="s">
        <v>290</v>
      </c>
      <c r="N6" t="s">
        <v>74</v>
      </c>
      <c r="O6" t="b">
        <v>0</v>
      </c>
      <c r="P6">
        <v>4</v>
      </c>
      <c r="Q6">
        <v>-1</v>
      </c>
      <c r="S6" t="b">
        <v>0</v>
      </c>
    </row>
    <row r="7" spans="1:19" x14ac:dyDescent="0.3">
      <c r="A7" t="s">
        <v>680</v>
      </c>
      <c r="B7" t="s">
        <v>681</v>
      </c>
      <c r="C7" t="b">
        <v>1</v>
      </c>
      <c r="D7" t="s">
        <v>82</v>
      </c>
      <c r="E7" t="s">
        <v>771</v>
      </c>
      <c r="F7" t="s">
        <v>772</v>
      </c>
      <c r="G7" t="b">
        <v>1</v>
      </c>
      <c r="H7" t="s">
        <v>84</v>
      </c>
      <c r="I7" t="s">
        <v>362</v>
      </c>
      <c r="J7" t="s">
        <v>762</v>
      </c>
      <c r="L7" t="s">
        <v>73</v>
      </c>
      <c r="N7" t="s">
        <v>74</v>
      </c>
      <c r="O7" t="b">
        <v>0</v>
      </c>
      <c r="P7">
        <v>0</v>
      </c>
      <c r="Q7">
        <v>-1</v>
      </c>
      <c r="S7" t="b">
        <v>0</v>
      </c>
    </row>
    <row r="8" spans="1:19" x14ac:dyDescent="0.3">
      <c r="A8" t="s">
        <v>1496</v>
      </c>
      <c r="B8" t="s">
        <v>1497</v>
      </c>
      <c r="C8" t="b">
        <v>1</v>
      </c>
      <c r="D8" t="s">
        <v>244</v>
      </c>
      <c r="E8" t="s">
        <v>1498</v>
      </c>
      <c r="F8" t="s">
        <v>630</v>
      </c>
      <c r="G8" t="b">
        <v>1</v>
      </c>
      <c r="H8" t="s">
        <v>247</v>
      </c>
      <c r="I8" t="s">
        <v>1510</v>
      </c>
      <c r="J8" t="s">
        <v>633</v>
      </c>
      <c r="L8" t="s">
        <v>79</v>
      </c>
      <c r="N8" t="s">
        <v>76</v>
      </c>
      <c r="O8" t="b">
        <v>1</v>
      </c>
      <c r="P8">
        <v>6</v>
      </c>
      <c r="Q8">
        <v>1601</v>
      </c>
      <c r="R8" t="s">
        <v>80</v>
      </c>
      <c r="S8" t="b">
        <v>0</v>
      </c>
    </row>
    <row r="9" spans="1:19" x14ac:dyDescent="0.3">
      <c r="A9" t="s">
        <v>1496</v>
      </c>
      <c r="B9" t="s">
        <v>1497</v>
      </c>
      <c r="C9" t="b">
        <v>1</v>
      </c>
      <c r="D9" t="s">
        <v>244</v>
      </c>
      <c r="E9" t="s">
        <v>1498</v>
      </c>
      <c r="F9" t="s">
        <v>630</v>
      </c>
      <c r="G9" t="b">
        <v>1</v>
      </c>
      <c r="H9" t="s">
        <v>245</v>
      </c>
      <c r="I9" t="s">
        <v>1511</v>
      </c>
      <c r="J9" t="s">
        <v>631</v>
      </c>
      <c r="L9" t="s">
        <v>79</v>
      </c>
      <c r="N9" t="s">
        <v>76</v>
      </c>
      <c r="O9" t="b">
        <v>1</v>
      </c>
      <c r="P9">
        <v>7</v>
      </c>
      <c r="Q9">
        <v>2900</v>
      </c>
      <c r="R9" t="s">
        <v>80</v>
      </c>
      <c r="S9" t="b">
        <v>0</v>
      </c>
    </row>
    <row r="10" spans="1:19" x14ac:dyDescent="0.3">
      <c r="A10" t="s">
        <v>1496</v>
      </c>
      <c r="B10" t="s">
        <v>1497</v>
      </c>
      <c r="C10" t="b">
        <v>1</v>
      </c>
      <c r="D10" t="s">
        <v>244</v>
      </c>
      <c r="E10" t="s">
        <v>1498</v>
      </c>
      <c r="F10" t="s">
        <v>630</v>
      </c>
      <c r="G10" t="b">
        <v>1</v>
      </c>
      <c r="H10" t="s">
        <v>246</v>
      </c>
      <c r="I10" t="s">
        <v>1509</v>
      </c>
      <c r="J10" t="s">
        <v>632</v>
      </c>
      <c r="L10" t="s">
        <v>79</v>
      </c>
      <c r="N10" t="s">
        <v>76</v>
      </c>
      <c r="O10" t="b">
        <v>1</v>
      </c>
      <c r="P10">
        <v>5</v>
      </c>
      <c r="Q10">
        <v>3301</v>
      </c>
      <c r="R10" t="s">
        <v>80</v>
      </c>
      <c r="S10" t="b">
        <v>0</v>
      </c>
    </row>
    <row r="11" spans="1:19" x14ac:dyDescent="0.3">
      <c r="A11" t="s">
        <v>383</v>
      </c>
      <c r="B11" t="s">
        <v>2067</v>
      </c>
      <c r="C11" t="b">
        <v>0</v>
      </c>
      <c r="D11" t="s">
        <v>553</v>
      </c>
      <c r="E11" t="s">
        <v>553</v>
      </c>
      <c r="G11" t="b">
        <v>1</v>
      </c>
      <c r="H11" t="s">
        <v>555</v>
      </c>
      <c r="I11" t="s">
        <v>555</v>
      </c>
      <c r="J11" t="s">
        <v>83</v>
      </c>
      <c r="L11" t="s">
        <v>78</v>
      </c>
      <c r="M11">
        <v>255</v>
      </c>
      <c r="N11" t="s">
        <v>76</v>
      </c>
      <c r="O11" t="b">
        <v>1</v>
      </c>
      <c r="P11">
        <v>4</v>
      </c>
      <c r="Q11">
        <v>-1</v>
      </c>
      <c r="R11" t="s">
        <v>139</v>
      </c>
      <c r="S11" t="b">
        <v>0</v>
      </c>
    </row>
    <row r="12" spans="1:19" x14ac:dyDescent="0.3">
      <c r="A12" t="s">
        <v>383</v>
      </c>
      <c r="B12" t="s">
        <v>2067</v>
      </c>
      <c r="C12" t="b">
        <v>0</v>
      </c>
      <c r="D12" t="s">
        <v>564</v>
      </c>
      <c r="E12" t="s">
        <v>564</v>
      </c>
      <c r="G12" t="b">
        <v>1</v>
      </c>
      <c r="H12" t="s">
        <v>555</v>
      </c>
      <c r="I12" t="s">
        <v>555</v>
      </c>
      <c r="J12" t="s">
        <v>83</v>
      </c>
      <c r="L12" t="s">
        <v>78</v>
      </c>
      <c r="M12">
        <v>255</v>
      </c>
      <c r="N12" t="s">
        <v>76</v>
      </c>
      <c r="O12" t="b">
        <v>1</v>
      </c>
      <c r="P12">
        <v>4</v>
      </c>
      <c r="Q12">
        <v>-1</v>
      </c>
      <c r="R12" t="s">
        <v>139</v>
      </c>
      <c r="S12" t="b">
        <v>0</v>
      </c>
    </row>
    <row r="13" spans="1:19" x14ac:dyDescent="0.3">
      <c r="A13" t="s">
        <v>1227</v>
      </c>
      <c r="B13" t="s">
        <v>1228</v>
      </c>
      <c r="C13" t="b">
        <v>1</v>
      </c>
      <c r="D13" t="s">
        <v>364</v>
      </c>
      <c r="E13" t="s">
        <v>1248</v>
      </c>
      <c r="F13" t="s">
        <v>1249</v>
      </c>
      <c r="G13" t="b">
        <v>1</v>
      </c>
      <c r="H13" t="s">
        <v>368</v>
      </c>
      <c r="I13" t="s">
        <v>1265</v>
      </c>
      <c r="J13" t="s">
        <v>1266</v>
      </c>
      <c r="L13" t="s">
        <v>79</v>
      </c>
      <c r="N13" t="s">
        <v>76</v>
      </c>
      <c r="O13" t="b">
        <v>1</v>
      </c>
      <c r="P13">
        <v>8</v>
      </c>
      <c r="Q13">
        <v>3400</v>
      </c>
      <c r="R13" t="s">
        <v>80</v>
      </c>
      <c r="S13" t="b">
        <v>0</v>
      </c>
    </row>
    <row r="14" spans="1:19" x14ac:dyDescent="0.3">
      <c r="A14" t="s">
        <v>1788</v>
      </c>
      <c r="B14" t="s">
        <v>1789</v>
      </c>
      <c r="C14" t="b">
        <v>1</v>
      </c>
      <c r="D14" t="s">
        <v>1834</v>
      </c>
      <c r="E14" t="s">
        <v>1835</v>
      </c>
      <c r="F14" t="s">
        <v>657</v>
      </c>
      <c r="G14" t="b">
        <v>1</v>
      </c>
      <c r="H14" t="s">
        <v>310</v>
      </c>
      <c r="I14" t="s">
        <v>1862</v>
      </c>
      <c r="J14" t="s">
        <v>1863</v>
      </c>
      <c r="L14" t="s">
        <v>26</v>
      </c>
      <c r="N14" t="s">
        <v>76</v>
      </c>
      <c r="O14" t="b">
        <v>0</v>
      </c>
      <c r="P14">
        <v>18</v>
      </c>
      <c r="Q14">
        <v>-1</v>
      </c>
      <c r="R14" t="s">
        <v>99</v>
      </c>
      <c r="S14" t="b">
        <v>0</v>
      </c>
    </row>
    <row r="15" spans="1:19" x14ac:dyDescent="0.3">
      <c r="A15" t="s">
        <v>1788</v>
      </c>
      <c r="B15" t="s">
        <v>1789</v>
      </c>
      <c r="C15" t="b">
        <v>1</v>
      </c>
      <c r="D15" t="s">
        <v>1834</v>
      </c>
      <c r="E15" t="s">
        <v>1835</v>
      </c>
      <c r="F15" t="s">
        <v>657</v>
      </c>
      <c r="G15" t="b">
        <v>1</v>
      </c>
      <c r="H15" t="s">
        <v>40</v>
      </c>
      <c r="I15" t="s">
        <v>1853</v>
      </c>
      <c r="J15" t="s">
        <v>1854</v>
      </c>
      <c r="L15" t="s">
        <v>78</v>
      </c>
      <c r="M15">
        <v>32</v>
      </c>
      <c r="N15" t="s">
        <v>76</v>
      </c>
      <c r="O15" t="b">
        <v>1</v>
      </c>
      <c r="P15">
        <v>11</v>
      </c>
      <c r="Q15">
        <v>0</v>
      </c>
      <c r="S15" t="b">
        <v>0</v>
      </c>
    </row>
    <row r="16" spans="1:19" x14ac:dyDescent="0.3">
      <c r="A16" t="s">
        <v>1885</v>
      </c>
      <c r="B16" t="s">
        <v>1886</v>
      </c>
      <c r="C16" t="b">
        <v>1</v>
      </c>
      <c r="D16" t="s">
        <v>330</v>
      </c>
      <c r="E16" t="s">
        <v>1901</v>
      </c>
      <c r="F16" t="s">
        <v>657</v>
      </c>
      <c r="G16" t="b">
        <v>1</v>
      </c>
      <c r="H16" t="s">
        <v>40</v>
      </c>
      <c r="I16" t="s">
        <v>1853</v>
      </c>
      <c r="J16" t="s">
        <v>650</v>
      </c>
      <c r="L16" t="s">
        <v>78</v>
      </c>
      <c r="M16">
        <v>50</v>
      </c>
      <c r="N16" t="s">
        <v>76</v>
      </c>
      <c r="O16" t="b">
        <v>1</v>
      </c>
      <c r="P16">
        <v>9</v>
      </c>
      <c r="Q16">
        <v>0</v>
      </c>
      <c r="S16" t="b">
        <v>0</v>
      </c>
    </row>
    <row r="17" spans="1:19" x14ac:dyDescent="0.3">
      <c r="A17" t="s">
        <v>1885</v>
      </c>
      <c r="B17" t="s">
        <v>1886</v>
      </c>
      <c r="C17" t="b">
        <v>1</v>
      </c>
      <c r="D17" t="s">
        <v>200</v>
      </c>
      <c r="E17" t="s">
        <v>1903</v>
      </c>
      <c r="G17" t="b">
        <v>0</v>
      </c>
      <c r="H17" t="s">
        <v>40</v>
      </c>
      <c r="I17" t="s">
        <v>202</v>
      </c>
      <c r="L17" t="s">
        <v>78</v>
      </c>
      <c r="M17">
        <v>255</v>
      </c>
      <c r="N17" t="s">
        <v>76</v>
      </c>
      <c r="O17" t="b">
        <v>1</v>
      </c>
      <c r="P17">
        <v>4</v>
      </c>
      <c r="Q17">
        <v>-1</v>
      </c>
      <c r="S17" t="b">
        <v>0</v>
      </c>
    </row>
    <row r="18" spans="1:19" x14ac:dyDescent="0.3">
      <c r="A18" t="s">
        <v>383</v>
      </c>
      <c r="B18" t="s">
        <v>2067</v>
      </c>
      <c r="C18" t="b">
        <v>0</v>
      </c>
      <c r="D18" t="s">
        <v>375</v>
      </c>
      <c r="E18" t="s">
        <v>2090</v>
      </c>
      <c r="F18" t="s">
        <v>2091</v>
      </c>
      <c r="G18" t="b">
        <v>0</v>
      </c>
      <c r="H18" t="s">
        <v>40</v>
      </c>
      <c r="I18" t="s">
        <v>1853</v>
      </c>
      <c r="L18" t="s">
        <v>78</v>
      </c>
      <c r="M18">
        <v>255</v>
      </c>
      <c r="N18" t="s">
        <v>76</v>
      </c>
      <c r="O18" t="b">
        <v>1</v>
      </c>
      <c r="P18">
        <v>7</v>
      </c>
      <c r="Q18">
        <v>0</v>
      </c>
      <c r="S18" t="b">
        <v>0</v>
      </c>
    </row>
    <row r="19" spans="1:19" x14ac:dyDescent="0.3">
      <c r="A19" t="s">
        <v>383</v>
      </c>
      <c r="B19" t="s">
        <v>2067</v>
      </c>
      <c r="C19" t="b">
        <v>0</v>
      </c>
      <c r="D19" t="s">
        <v>291</v>
      </c>
      <c r="E19" t="s">
        <v>291</v>
      </c>
      <c r="G19" t="b">
        <v>1</v>
      </c>
      <c r="H19" t="s">
        <v>294</v>
      </c>
      <c r="I19" t="s">
        <v>294</v>
      </c>
      <c r="L19" t="s">
        <v>27</v>
      </c>
      <c r="N19" t="s">
        <v>76</v>
      </c>
      <c r="O19" t="b">
        <v>0</v>
      </c>
      <c r="P19">
        <v>3</v>
      </c>
      <c r="Q19">
        <v>-1</v>
      </c>
      <c r="S19" t="b">
        <v>0</v>
      </c>
    </row>
    <row r="20" spans="1:19" x14ac:dyDescent="0.3">
      <c r="A20" t="s">
        <v>383</v>
      </c>
      <c r="B20" t="s">
        <v>2067</v>
      </c>
      <c r="C20" t="b">
        <v>0</v>
      </c>
      <c r="D20" t="s">
        <v>375</v>
      </c>
      <c r="E20" t="s">
        <v>2090</v>
      </c>
      <c r="F20" t="s">
        <v>2091</v>
      </c>
      <c r="G20" t="b">
        <v>0</v>
      </c>
      <c r="H20" t="s">
        <v>378</v>
      </c>
      <c r="I20" t="s">
        <v>2097</v>
      </c>
      <c r="L20" t="s">
        <v>78</v>
      </c>
      <c r="M20">
        <v>255</v>
      </c>
      <c r="N20" t="s">
        <v>76</v>
      </c>
      <c r="O20" t="b">
        <v>1</v>
      </c>
      <c r="P20">
        <v>6</v>
      </c>
      <c r="Q20">
        <v>0</v>
      </c>
      <c r="S20" t="b">
        <v>0</v>
      </c>
    </row>
    <row r="21" spans="1:19" x14ac:dyDescent="0.3">
      <c r="A21" t="s">
        <v>849</v>
      </c>
      <c r="B21" t="s">
        <v>850</v>
      </c>
      <c r="C21" t="b">
        <v>1</v>
      </c>
      <c r="D21" t="s">
        <v>144</v>
      </c>
      <c r="E21" t="s">
        <v>934</v>
      </c>
      <c r="F21" t="s">
        <v>935</v>
      </c>
      <c r="G21" t="b">
        <v>1</v>
      </c>
      <c r="H21" t="s">
        <v>145</v>
      </c>
      <c r="I21" t="s">
        <v>944</v>
      </c>
      <c r="J21" t="s">
        <v>945</v>
      </c>
      <c r="L21" t="s">
        <v>79</v>
      </c>
      <c r="N21" t="s">
        <v>76</v>
      </c>
      <c r="O21" t="b">
        <v>1</v>
      </c>
      <c r="P21">
        <v>6</v>
      </c>
      <c r="Q21">
        <v>2602</v>
      </c>
      <c r="R21" t="s">
        <v>80</v>
      </c>
      <c r="S21" t="b">
        <v>0</v>
      </c>
    </row>
    <row r="22" spans="1:19" x14ac:dyDescent="0.3">
      <c r="A22" t="s">
        <v>383</v>
      </c>
      <c r="B22" t="s">
        <v>2067</v>
      </c>
      <c r="C22" t="b">
        <v>0</v>
      </c>
      <c r="D22" t="s">
        <v>484</v>
      </c>
      <c r="E22" t="s">
        <v>484</v>
      </c>
      <c r="G22" t="b">
        <v>1</v>
      </c>
      <c r="H22" t="s">
        <v>487</v>
      </c>
      <c r="I22" t="s">
        <v>487</v>
      </c>
      <c r="L22" t="s">
        <v>78</v>
      </c>
      <c r="M22">
        <v>-1</v>
      </c>
      <c r="N22" t="s">
        <v>74</v>
      </c>
      <c r="O22" t="b">
        <v>0</v>
      </c>
      <c r="P22">
        <v>2</v>
      </c>
      <c r="Q22">
        <v>-1</v>
      </c>
      <c r="S22" t="b">
        <v>0</v>
      </c>
    </row>
    <row r="23" spans="1:19" x14ac:dyDescent="0.3">
      <c r="A23" t="s">
        <v>383</v>
      </c>
      <c r="B23" t="s">
        <v>2067</v>
      </c>
      <c r="C23" t="b">
        <v>0</v>
      </c>
      <c r="D23" t="s">
        <v>436</v>
      </c>
      <c r="E23" t="s">
        <v>436</v>
      </c>
      <c r="G23" t="b">
        <v>1</v>
      </c>
      <c r="H23" t="s">
        <v>440</v>
      </c>
      <c r="I23" t="s">
        <v>440</v>
      </c>
      <c r="J23" t="s">
        <v>83</v>
      </c>
      <c r="L23" t="s">
        <v>423</v>
      </c>
      <c r="M23">
        <v>-1</v>
      </c>
      <c r="N23" t="s">
        <v>76</v>
      </c>
      <c r="O23" t="b">
        <v>1</v>
      </c>
      <c r="P23">
        <v>5</v>
      </c>
      <c r="Q23">
        <v>-1</v>
      </c>
      <c r="R23" t="s">
        <v>139</v>
      </c>
      <c r="S23" t="b">
        <v>0</v>
      </c>
    </row>
    <row r="24" spans="1:19" x14ac:dyDescent="0.3">
      <c r="A24" t="s">
        <v>1885</v>
      </c>
      <c r="B24" t="s">
        <v>1886</v>
      </c>
      <c r="C24" t="b">
        <v>1</v>
      </c>
      <c r="D24" t="s">
        <v>205</v>
      </c>
      <c r="E24" t="s">
        <v>1906</v>
      </c>
      <c r="F24" t="s">
        <v>1907</v>
      </c>
      <c r="G24" t="b">
        <v>0</v>
      </c>
      <c r="H24" t="s">
        <v>208</v>
      </c>
      <c r="I24" t="s">
        <v>209</v>
      </c>
      <c r="L24" t="s">
        <v>79</v>
      </c>
      <c r="N24" t="s">
        <v>76</v>
      </c>
      <c r="O24" t="b">
        <v>1</v>
      </c>
      <c r="P24">
        <v>5</v>
      </c>
      <c r="Q24">
        <v>3301</v>
      </c>
      <c r="R24" t="s">
        <v>80</v>
      </c>
      <c r="S24" t="b">
        <v>0</v>
      </c>
    </row>
    <row r="25" spans="1:19" x14ac:dyDescent="0.3">
      <c r="A25" t="s">
        <v>383</v>
      </c>
      <c r="B25" t="s">
        <v>2067</v>
      </c>
      <c r="C25" t="b">
        <v>0</v>
      </c>
      <c r="D25" t="s">
        <v>392</v>
      </c>
      <c r="E25" t="s">
        <v>392</v>
      </c>
      <c r="G25" t="b">
        <v>1</v>
      </c>
      <c r="H25" t="s">
        <v>393</v>
      </c>
      <c r="I25" t="s">
        <v>393</v>
      </c>
      <c r="L25" t="s">
        <v>78</v>
      </c>
      <c r="M25">
        <v>255</v>
      </c>
      <c r="N25" t="s">
        <v>76</v>
      </c>
      <c r="O25" t="b">
        <v>0</v>
      </c>
      <c r="P25">
        <v>2</v>
      </c>
      <c r="Q25">
        <v>-1</v>
      </c>
      <c r="S25" t="b">
        <v>0</v>
      </c>
    </row>
    <row r="26" spans="1:19" x14ac:dyDescent="0.3">
      <c r="A26" t="s">
        <v>383</v>
      </c>
      <c r="B26" t="s">
        <v>2067</v>
      </c>
      <c r="C26" t="b">
        <v>0</v>
      </c>
      <c r="D26" t="s">
        <v>392</v>
      </c>
      <c r="E26" t="s">
        <v>392</v>
      </c>
      <c r="G26" t="b">
        <v>1</v>
      </c>
      <c r="H26" t="s">
        <v>394</v>
      </c>
      <c r="I26" t="s">
        <v>394</v>
      </c>
      <c r="L26" t="s">
        <v>78</v>
      </c>
      <c r="M26">
        <v>255</v>
      </c>
      <c r="N26" t="s">
        <v>76</v>
      </c>
      <c r="O26" t="b">
        <v>0</v>
      </c>
      <c r="P26">
        <v>3</v>
      </c>
      <c r="Q26">
        <v>-1</v>
      </c>
      <c r="S26" t="b">
        <v>0</v>
      </c>
    </row>
    <row r="27" spans="1:19" x14ac:dyDescent="0.3">
      <c r="A27" t="s">
        <v>1125</v>
      </c>
      <c r="B27" t="s">
        <v>1126</v>
      </c>
      <c r="C27" t="b">
        <v>1</v>
      </c>
      <c r="D27" t="s">
        <v>9</v>
      </c>
      <c r="E27" t="s">
        <v>1177</v>
      </c>
      <c r="F27" t="s">
        <v>612</v>
      </c>
      <c r="G27" t="b">
        <v>1</v>
      </c>
      <c r="H27" t="s">
        <v>152</v>
      </c>
      <c r="I27" t="s">
        <v>1187</v>
      </c>
      <c r="J27" t="s">
        <v>1188</v>
      </c>
      <c r="L27" t="s">
        <v>79</v>
      </c>
      <c r="N27" t="s">
        <v>76</v>
      </c>
      <c r="O27" t="b">
        <v>0</v>
      </c>
      <c r="P27">
        <v>10</v>
      </c>
      <c r="Q27">
        <v>2602</v>
      </c>
      <c r="R27" t="s">
        <v>80</v>
      </c>
      <c r="S27" t="b">
        <v>0</v>
      </c>
    </row>
    <row r="28" spans="1:19" x14ac:dyDescent="0.3">
      <c r="A28" t="s">
        <v>383</v>
      </c>
      <c r="B28" t="s">
        <v>2067</v>
      </c>
      <c r="C28" t="b">
        <v>0</v>
      </c>
      <c r="D28" t="s">
        <v>402</v>
      </c>
      <c r="E28" t="s">
        <v>2119</v>
      </c>
      <c r="F28" t="s">
        <v>2120</v>
      </c>
      <c r="G28" t="b">
        <v>0</v>
      </c>
      <c r="H28" t="s">
        <v>405</v>
      </c>
      <c r="I28" t="s">
        <v>2122</v>
      </c>
      <c r="J28" t="s">
        <v>2123</v>
      </c>
      <c r="L28" t="s">
        <v>78</v>
      </c>
      <c r="M28">
        <v>255</v>
      </c>
      <c r="N28" t="s">
        <v>76</v>
      </c>
      <c r="O28" t="b">
        <v>1</v>
      </c>
      <c r="P28">
        <v>3</v>
      </c>
      <c r="Q28">
        <v>-1</v>
      </c>
      <c r="S28" t="b">
        <v>0</v>
      </c>
    </row>
    <row r="29" spans="1:19" x14ac:dyDescent="0.3">
      <c r="A29" t="s">
        <v>383</v>
      </c>
      <c r="B29" t="s">
        <v>2067</v>
      </c>
      <c r="C29" t="b">
        <v>0</v>
      </c>
      <c r="D29" t="s">
        <v>297</v>
      </c>
      <c r="E29" t="s">
        <v>2125</v>
      </c>
      <c r="F29" t="s">
        <v>2126</v>
      </c>
      <c r="G29" t="b">
        <v>0</v>
      </c>
      <c r="H29" t="s">
        <v>302</v>
      </c>
      <c r="I29" t="s">
        <v>302</v>
      </c>
      <c r="L29" t="s">
        <v>290</v>
      </c>
      <c r="N29" t="s">
        <v>74</v>
      </c>
      <c r="O29" t="b">
        <v>0</v>
      </c>
      <c r="P29">
        <v>7</v>
      </c>
      <c r="Q29">
        <v>-1</v>
      </c>
      <c r="S29" t="b">
        <v>0</v>
      </c>
    </row>
    <row r="30" spans="1:19" x14ac:dyDescent="0.3">
      <c r="A30" t="s">
        <v>1788</v>
      </c>
      <c r="B30" t="s">
        <v>1789</v>
      </c>
      <c r="C30" t="b">
        <v>1</v>
      </c>
      <c r="D30" t="s">
        <v>1790</v>
      </c>
      <c r="E30" t="s">
        <v>1791</v>
      </c>
      <c r="F30" t="s">
        <v>654</v>
      </c>
      <c r="G30" t="b">
        <v>1</v>
      </c>
      <c r="H30" t="s">
        <v>1806</v>
      </c>
      <c r="I30" t="s">
        <v>1807</v>
      </c>
      <c r="L30" t="s">
        <v>78</v>
      </c>
      <c r="M30">
        <v>255</v>
      </c>
      <c r="N30" t="s">
        <v>76</v>
      </c>
      <c r="O30" t="b">
        <v>0</v>
      </c>
      <c r="P30">
        <v>15</v>
      </c>
      <c r="Q30">
        <v>-1</v>
      </c>
      <c r="S30" t="b">
        <v>0</v>
      </c>
    </row>
    <row r="31" spans="1:19" x14ac:dyDescent="0.3">
      <c r="A31" t="s">
        <v>1457</v>
      </c>
      <c r="B31" t="s">
        <v>1458</v>
      </c>
      <c r="C31" t="b">
        <v>0</v>
      </c>
      <c r="D31" t="s">
        <v>189</v>
      </c>
      <c r="E31" t="s">
        <v>1492</v>
      </c>
      <c r="F31" t="s">
        <v>1493</v>
      </c>
      <c r="G31" t="b">
        <v>0</v>
      </c>
      <c r="H31" t="s">
        <v>190</v>
      </c>
      <c r="I31" t="s">
        <v>1494</v>
      </c>
      <c r="J31" t="s">
        <v>1495</v>
      </c>
      <c r="L31" t="s">
        <v>73</v>
      </c>
      <c r="N31" t="s">
        <v>76</v>
      </c>
      <c r="O31" t="b">
        <v>1</v>
      </c>
      <c r="P31">
        <v>3</v>
      </c>
      <c r="Q31">
        <v>0</v>
      </c>
      <c r="S31" t="b">
        <v>0</v>
      </c>
    </row>
    <row r="32" spans="1:19" x14ac:dyDescent="0.3">
      <c r="A32" t="s">
        <v>383</v>
      </c>
      <c r="B32" t="s">
        <v>2067</v>
      </c>
      <c r="C32" t="b">
        <v>0</v>
      </c>
      <c r="D32" t="s">
        <v>276</v>
      </c>
      <c r="E32" t="s">
        <v>2068</v>
      </c>
      <c r="F32" t="s">
        <v>659</v>
      </c>
      <c r="G32" t="b">
        <v>0</v>
      </c>
      <c r="H32" t="s">
        <v>281</v>
      </c>
      <c r="I32" t="s">
        <v>281</v>
      </c>
      <c r="J32" t="s">
        <v>2075</v>
      </c>
      <c r="L32" t="s">
        <v>78</v>
      </c>
      <c r="M32">
        <v>255</v>
      </c>
      <c r="N32" t="s">
        <v>76</v>
      </c>
      <c r="O32" t="b">
        <v>1</v>
      </c>
      <c r="P32">
        <v>5</v>
      </c>
      <c r="Q32">
        <v>-1</v>
      </c>
      <c r="S32" t="b">
        <v>0</v>
      </c>
    </row>
    <row r="33" spans="1:19" x14ac:dyDescent="0.3">
      <c r="A33" t="s">
        <v>1788</v>
      </c>
      <c r="B33" t="s">
        <v>1789</v>
      </c>
      <c r="C33" t="b">
        <v>1</v>
      </c>
      <c r="D33" t="s">
        <v>1834</v>
      </c>
      <c r="E33" t="s">
        <v>1835</v>
      </c>
      <c r="F33" t="s">
        <v>657</v>
      </c>
      <c r="G33" t="b">
        <v>1</v>
      </c>
      <c r="H33" t="s">
        <v>1868</v>
      </c>
      <c r="I33" t="s">
        <v>1869</v>
      </c>
      <c r="J33" t="s">
        <v>1870</v>
      </c>
      <c r="L33" t="s">
        <v>78</v>
      </c>
      <c r="M33">
        <v>255</v>
      </c>
      <c r="N33" t="s">
        <v>76</v>
      </c>
      <c r="O33" t="b">
        <v>0</v>
      </c>
      <c r="P33">
        <v>22</v>
      </c>
      <c r="Q33">
        <v>-1</v>
      </c>
      <c r="S33" t="b">
        <v>0</v>
      </c>
    </row>
    <row r="34" spans="1:19" x14ac:dyDescent="0.3">
      <c r="A34" t="s">
        <v>815</v>
      </c>
      <c r="B34" t="s">
        <v>816</v>
      </c>
      <c r="C34" t="b">
        <v>1</v>
      </c>
      <c r="D34" t="s">
        <v>20</v>
      </c>
      <c r="E34" t="s">
        <v>817</v>
      </c>
      <c r="F34" t="s">
        <v>663</v>
      </c>
      <c r="G34" t="b">
        <v>1</v>
      </c>
      <c r="H34" t="s">
        <v>47</v>
      </c>
      <c r="I34" t="s">
        <v>824</v>
      </c>
      <c r="J34" t="s">
        <v>825</v>
      </c>
      <c r="L34" t="s">
        <v>79</v>
      </c>
      <c r="N34" t="s">
        <v>76</v>
      </c>
      <c r="O34" t="b">
        <v>1</v>
      </c>
      <c r="P34">
        <v>4</v>
      </c>
      <c r="Q34">
        <v>300</v>
      </c>
      <c r="R34" t="s">
        <v>80</v>
      </c>
      <c r="S34" t="b">
        <v>0</v>
      </c>
    </row>
    <row r="35" spans="1:19" x14ac:dyDescent="0.3">
      <c r="A35" t="s">
        <v>1125</v>
      </c>
      <c r="B35" t="s">
        <v>1126</v>
      </c>
      <c r="C35" t="b">
        <v>1</v>
      </c>
      <c r="D35" t="s">
        <v>8</v>
      </c>
      <c r="E35" t="s">
        <v>1205</v>
      </c>
      <c r="F35" t="s">
        <v>615</v>
      </c>
      <c r="G35" t="b">
        <v>1</v>
      </c>
      <c r="H35" t="s">
        <v>12</v>
      </c>
      <c r="I35" t="s">
        <v>11</v>
      </c>
      <c r="J35" t="s">
        <v>616</v>
      </c>
      <c r="K35" t="s">
        <v>72</v>
      </c>
      <c r="L35" t="s">
        <v>73</v>
      </c>
      <c r="N35" t="s">
        <v>74</v>
      </c>
      <c r="O35" t="b">
        <v>1</v>
      </c>
      <c r="P35">
        <v>1</v>
      </c>
      <c r="Q35">
        <v>0</v>
      </c>
      <c r="S35" t="b">
        <v>0</v>
      </c>
    </row>
    <row r="36" spans="1:19" x14ac:dyDescent="0.3">
      <c r="A36" t="s">
        <v>1788</v>
      </c>
      <c r="B36" t="s">
        <v>1789</v>
      </c>
      <c r="C36" t="b">
        <v>1</v>
      </c>
      <c r="D36" t="s">
        <v>1790</v>
      </c>
      <c r="E36" t="s">
        <v>1791</v>
      </c>
      <c r="F36" t="s">
        <v>654</v>
      </c>
      <c r="G36" t="b">
        <v>1</v>
      </c>
      <c r="H36" t="s">
        <v>316</v>
      </c>
      <c r="I36" t="s">
        <v>1808</v>
      </c>
      <c r="L36" t="s">
        <v>78</v>
      </c>
      <c r="M36">
        <v>255</v>
      </c>
      <c r="N36" t="s">
        <v>76</v>
      </c>
      <c r="O36" t="b">
        <v>0</v>
      </c>
      <c r="P36">
        <v>16</v>
      </c>
      <c r="Q36">
        <v>0</v>
      </c>
      <c r="S36" t="b">
        <v>0</v>
      </c>
    </row>
    <row r="37" spans="1:19" x14ac:dyDescent="0.3">
      <c r="A37" t="s">
        <v>1885</v>
      </c>
      <c r="B37" t="s">
        <v>1886</v>
      </c>
      <c r="C37" t="b">
        <v>1</v>
      </c>
      <c r="D37" t="s">
        <v>312</v>
      </c>
      <c r="E37" t="s">
        <v>1887</v>
      </c>
      <c r="F37" t="s">
        <v>654</v>
      </c>
      <c r="G37" t="b">
        <v>1</v>
      </c>
      <c r="H37" t="s">
        <v>316</v>
      </c>
      <c r="I37" t="s">
        <v>1808</v>
      </c>
      <c r="L37" t="s">
        <v>78</v>
      </c>
      <c r="M37">
        <v>255</v>
      </c>
      <c r="N37" t="s">
        <v>76</v>
      </c>
      <c r="O37" t="b">
        <v>0</v>
      </c>
      <c r="P37">
        <v>15</v>
      </c>
      <c r="Q37">
        <v>0</v>
      </c>
      <c r="S37" t="b">
        <v>0</v>
      </c>
    </row>
    <row r="38" spans="1:19" x14ac:dyDescent="0.3">
      <c r="A38" t="s">
        <v>1125</v>
      </c>
      <c r="B38" t="s">
        <v>1126</v>
      </c>
      <c r="C38" t="b">
        <v>1</v>
      </c>
      <c r="D38" t="s">
        <v>8</v>
      </c>
      <c r="E38" t="s">
        <v>1205</v>
      </c>
      <c r="F38" t="s">
        <v>615</v>
      </c>
      <c r="G38" t="b">
        <v>1</v>
      </c>
      <c r="H38" t="s">
        <v>160</v>
      </c>
      <c r="I38" t="s">
        <v>161</v>
      </c>
      <c r="L38" t="s">
        <v>78</v>
      </c>
      <c r="M38">
        <v>255</v>
      </c>
      <c r="N38" t="s">
        <v>76</v>
      </c>
      <c r="O38" t="b">
        <v>0</v>
      </c>
      <c r="P38">
        <v>11</v>
      </c>
      <c r="Q38">
        <v>0</v>
      </c>
      <c r="S38" t="b">
        <v>0</v>
      </c>
    </row>
    <row r="39" spans="1:19" x14ac:dyDescent="0.3">
      <c r="A39" t="s">
        <v>1885</v>
      </c>
      <c r="B39" t="s">
        <v>1886</v>
      </c>
      <c r="C39" t="b">
        <v>1</v>
      </c>
      <c r="D39" t="s">
        <v>205</v>
      </c>
      <c r="E39" t="s">
        <v>1906</v>
      </c>
      <c r="F39" t="s">
        <v>1907</v>
      </c>
      <c r="G39" t="b">
        <v>0</v>
      </c>
      <c r="H39" t="s">
        <v>214</v>
      </c>
      <c r="I39" t="s">
        <v>215</v>
      </c>
      <c r="L39" t="s">
        <v>79</v>
      </c>
      <c r="N39" t="s">
        <v>76</v>
      </c>
      <c r="O39" t="b">
        <v>1</v>
      </c>
      <c r="P39">
        <v>8</v>
      </c>
      <c r="Q39">
        <v>302</v>
      </c>
      <c r="R39" t="s">
        <v>80</v>
      </c>
      <c r="S39" t="b">
        <v>0</v>
      </c>
    </row>
    <row r="40" spans="1:19" x14ac:dyDescent="0.3">
      <c r="A40" t="s">
        <v>1788</v>
      </c>
      <c r="B40" t="s">
        <v>1789</v>
      </c>
      <c r="C40" t="b">
        <v>1</v>
      </c>
      <c r="D40" t="s">
        <v>1834</v>
      </c>
      <c r="E40" t="s">
        <v>1835</v>
      </c>
      <c r="F40" t="s">
        <v>657</v>
      </c>
      <c r="G40" t="b">
        <v>1</v>
      </c>
      <c r="H40" t="s">
        <v>45</v>
      </c>
      <c r="I40" t="s">
        <v>1837</v>
      </c>
      <c r="J40" t="s">
        <v>1838</v>
      </c>
      <c r="K40" t="s">
        <v>72</v>
      </c>
      <c r="L40" t="s">
        <v>75</v>
      </c>
      <c r="M40">
        <v>128</v>
      </c>
      <c r="N40" t="s">
        <v>74</v>
      </c>
      <c r="O40" t="b">
        <v>1</v>
      </c>
      <c r="P40">
        <v>3</v>
      </c>
      <c r="Q40">
        <v>0</v>
      </c>
      <c r="S40" t="b">
        <v>1</v>
      </c>
    </row>
    <row r="41" spans="1:19" x14ac:dyDescent="0.3">
      <c r="A41" t="s">
        <v>383</v>
      </c>
      <c r="B41" t="s">
        <v>2067</v>
      </c>
      <c r="C41" t="b">
        <v>0</v>
      </c>
      <c r="D41" t="s">
        <v>513</v>
      </c>
      <c r="E41" t="s">
        <v>513</v>
      </c>
      <c r="G41" t="b">
        <v>1</v>
      </c>
      <c r="H41" t="s">
        <v>45</v>
      </c>
      <c r="I41" t="s">
        <v>45</v>
      </c>
      <c r="J41" t="s">
        <v>83</v>
      </c>
      <c r="L41" t="s">
        <v>78</v>
      </c>
      <c r="M41">
        <v>50</v>
      </c>
      <c r="N41" t="s">
        <v>76</v>
      </c>
      <c r="O41" t="b">
        <v>1</v>
      </c>
      <c r="P41">
        <v>10</v>
      </c>
      <c r="Q41">
        <v>-1</v>
      </c>
      <c r="R41" t="s">
        <v>139</v>
      </c>
      <c r="S41" t="b">
        <v>0</v>
      </c>
    </row>
    <row r="42" spans="1:19" x14ac:dyDescent="0.3">
      <c r="A42" t="s">
        <v>383</v>
      </c>
      <c r="B42" t="s">
        <v>2067</v>
      </c>
      <c r="C42" t="b">
        <v>0</v>
      </c>
      <c r="D42" t="s">
        <v>527</v>
      </c>
      <c r="E42" t="s">
        <v>527</v>
      </c>
      <c r="G42" t="b">
        <v>1</v>
      </c>
      <c r="H42" t="s">
        <v>529</v>
      </c>
      <c r="I42" t="s">
        <v>529</v>
      </c>
      <c r="J42" t="s">
        <v>83</v>
      </c>
      <c r="L42" t="s">
        <v>78</v>
      </c>
      <c r="M42">
        <v>-1</v>
      </c>
      <c r="N42" t="s">
        <v>74</v>
      </c>
      <c r="O42" t="b">
        <v>1</v>
      </c>
      <c r="P42">
        <v>2</v>
      </c>
      <c r="Q42">
        <v>-1</v>
      </c>
      <c r="R42" t="s">
        <v>139</v>
      </c>
      <c r="S42" t="b">
        <v>0</v>
      </c>
    </row>
    <row r="43" spans="1:19" x14ac:dyDescent="0.3">
      <c r="A43" t="s">
        <v>1885</v>
      </c>
      <c r="B43" t="s">
        <v>1886</v>
      </c>
      <c r="C43" t="b">
        <v>1</v>
      </c>
      <c r="D43" t="s">
        <v>330</v>
      </c>
      <c r="E43" t="s">
        <v>1901</v>
      </c>
      <c r="F43" t="s">
        <v>657</v>
      </c>
      <c r="G43" t="b">
        <v>1</v>
      </c>
      <c r="H43" t="s">
        <v>331</v>
      </c>
      <c r="I43" t="s">
        <v>1837</v>
      </c>
      <c r="J43" t="s">
        <v>1838</v>
      </c>
      <c r="K43" t="s">
        <v>72</v>
      </c>
      <c r="L43" t="s">
        <v>78</v>
      </c>
      <c r="M43">
        <v>120</v>
      </c>
      <c r="N43" t="s">
        <v>74</v>
      </c>
      <c r="O43" t="b">
        <v>1</v>
      </c>
      <c r="P43">
        <v>2</v>
      </c>
      <c r="Q43">
        <v>-1</v>
      </c>
      <c r="S43" t="b">
        <v>1</v>
      </c>
    </row>
    <row r="44" spans="1:19" x14ac:dyDescent="0.3">
      <c r="A44" t="s">
        <v>680</v>
      </c>
      <c r="B44" t="s">
        <v>681</v>
      </c>
      <c r="C44" t="b">
        <v>1</v>
      </c>
      <c r="D44" t="s">
        <v>82</v>
      </c>
      <c r="E44" t="s">
        <v>771</v>
      </c>
      <c r="F44" t="s">
        <v>772</v>
      </c>
      <c r="G44" t="b">
        <v>1</v>
      </c>
      <c r="H44" t="s">
        <v>94</v>
      </c>
      <c r="I44" t="s">
        <v>790</v>
      </c>
      <c r="J44" t="s">
        <v>601</v>
      </c>
      <c r="L44" t="s">
        <v>78</v>
      </c>
      <c r="M44">
        <v>50</v>
      </c>
      <c r="N44" t="s">
        <v>76</v>
      </c>
      <c r="O44" t="b">
        <v>1</v>
      </c>
      <c r="P44">
        <v>11</v>
      </c>
      <c r="Q44">
        <v>0</v>
      </c>
      <c r="S44" t="b">
        <v>0</v>
      </c>
    </row>
    <row r="45" spans="1:19" x14ac:dyDescent="0.3">
      <c r="A45" t="s">
        <v>383</v>
      </c>
      <c r="B45" t="s">
        <v>2067</v>
      </c>
      <c r="C45" t="b">
        <v>0</v>
      </c>
      <c r="D45" t="s">
        <v>513</v>
      </c>
      <c r="E45" t="s">
        <v>513</v>
      </c>
      <c r="G45" t="b">
        <v>1</v>
      </c>
      <c r="H45" t="s">
        <v>515</v>
      </c>
      <c r="I45" t="s">
        <v>515</v>
      </c>
      <c r="J45" t="s">
        <v>83</v>
      </c>
      <c r="L45" t="s">
        <v>73</v>
      </c>
      <c r="N45" t="s">
        <v>76</v>
      </c>
      <c r="O45" t="b">
        <v>1</v>
      </c>
      <c r="P45">
        <v>3</v>
      </c>
      <c r="Q45">
        <v>-1</v>
      </c>
      <c r="R45" t="s">
        <v>139</v>
      </c>
      <c r="S45" t="b">
        <v>0</v>
      </c>
    </row>
    <row r="46" spans="1:19" x14ac:dyDescent="0.3">
      <c r="A46" t="s">
        <v>383</v>
      </c>
      <c r="B46" t="s">
        <v>2067</v>
      </c>
      <c r="C46" t="b">
        <v>0</v>
      </c>
      <c r="D46" t="s">
        <v>424</v>
      </c>
      <c r="E46" t="s">
        <v>424</v>
      </c>
      <c r="G46" t="b">
        <v>1</v>
      </c>
      <c r="H46" t="s">
        <v>425</v>
      </c>
      <c r="I46" t="s">
        <v>425</v>
      </c>
      <c r="L46" t="s">
        <v>73</v>
      </c>
      <c r="N46" t="s">
        <v>74</v>
      </c>
      <c r="O46" t="b">
        <v>0</v>
      </c>
      <c r="P46">
        <v>2</v>
      </c>
      <c r="Q46">
        <v>-1</v>
      </c>
      <c r="S46" t="b">
        <v>0</v>
      </c>
    </row>
    <row r="47" spans="1:19" x14ac:dyDescent="0.3">
      <c r="A47" t="s">
        <v>1788</v>
      </c>
      <c r="B47" t="s">
        <v>1789</v>
      </c>
      <c r="C47" t="b">
        <v>1</v>
      </c>
      <c r="D47" t="s">
        <v>1790</v>
      </c>
      <c r="E47" t="s">
        <v>1791</v>
      </c>
      <c r="F47" t="s">
        <v>654</v>
      </c>
      <c r="G47" t="b">
        <v>1</v>
      </c>
      <c r="H47" t="s">
        <v>317</v>
      </c>
      <c r="I47" t="s">
        <v>318</v>
      </c>
      <c r="L47" t="s">
        <v>78</v>
      </c>
      <c r="M47">
        <v>255</v>
      </c>
      <c r="N47" t="s">
        <v>76</v>
      </c>
      <c r="O47" t="b">
        <v>0</v>
      </c>
      <c r="P47">
        <v>17</v>
      </c>
      <c r="Q47">
        <v>0</v>
      </c>
      <c r="S47" t="b">
        <v>0</v>
      </c>
    </row>
    <row r="48" spans="1:19" x14ac:dyDescent="0.3">
      <c r="A48" t="s">
        <v>1885</v>
      </c>
      <c r="B48" t="s">
        <v>1886</v>
      </c>
      <c r="C48" t="b">
        <v>1</v>
      </c>
      <c r="D48" t="s">
        <v>312</v>
      </c>
      <c r="E48" t="s">
        <v>1887</v>
      </c>
      <c r="F48" t="s">
        <v>654</v>
      </c>
      <c r="G48" t="b">
        <v>1</v>
      </c>
      <c r="H48" t="s">
        <v>317</v>
      </c>
      <c r="I48" t="s">
        <v>318</v>
      </c>
      <c r="L48" t="s">
        <v>78</v>
      </c>
      <c r="M48">
        <v>255</v>
      </c>
      <c r="N48" t="s">
        <v>76</v>
      </c>
      <c r="O48" t="b">
        <v>0</v>
      </c>
      <c r="P48">
        <v>14</v>
      </c>
      <c r="Q48">
        <v>0</v>
      </c>
      <c r="S48" t="b">
        <v>0</v>
      </c>
    </row>
    <row r="49" spans="1:19" x14ac:dyDescent="0.3">
      <c r="A49" t="s">
        <v>383</v>
      </c>
      <c r="B49" t="s">
        <v>2067</v>
      </c>
      <c r="C49" t="b">
        <v>0</v>
      </c>
      <c r="D49" t="s">
        <v>488</v>
      </c>
      <c r="E49" t="s">
        <v>488</v>
      </c>
      <c r="G49" t="b">
        <v>1</v>
      </c>
      <c r="H49" t="s">
        <v>117</v>
      </c>
      <c r="I49" t="s">
        <v>117</v>
      </c>
      <c r="J49" t="s">
        <v>83</v>
      </c>
      <c r="L49" t="s">
        <v>78</v>
      </c>
      <c r="M49">
        <v>64</v>
      </c>
      <c r="N49" t="s">
        <v>76</v>
      </c>
      <c r="O49" t="b">
        <v>1</v>
      </c>
      <c r="P49">
        <v>6</v>
      </c>
      <c r="Q49">
        <v>-1</v>
      </c>
      <c r="R49" t="s">
        <v>139</v>
      </c>
      <c r="S49" t="b">
        <v>0</v>
      </c>
    </row>
    <row r="50" spans="1:19" x14ac:dyDescent="0.3">
      <c r="A50" t="s">
        <v>849</v>
      </c>
      <c r="B50" t="s">
        <v>850</v>
      </c>
      <c r="C50" t="b">
        <v>1</v>
      </c>
      <c r="D50" t="s">
        <v>107</v>
      </c>
      <c r="E50" t="s">
        <v>851</v>
      </c>
      <c r="F50" t="s">
        <v>603</v>
      </c>
      <c r="G50" t="b">
        <v>1</v>
      </c>
      <c r="H50" t="s">
        <v>116</v>
      </c>
      <c r="I50" t="s">
        <v>862</v>
      </c>
      <c r="J50" t="s">
        <v>863</v>
      </c>
      <c r="L50" t="s">
        <v>78</v>
      </c>
      <c r="M50">
        <v>32</v>
      </c>
      <c r="N50" t="s">
        <v>76</v>
      </c>
      <c r="O50" t="b">
        <v>1</v>
      </c>
      <c r="P50">
        <v>11</v>
      </c>
      <c r="Q50">
        <v>-1</v>
      </c>
      <c r="S50" t="b">
        <v>1</v>
      </c>
    </row>
    <row r="51" spans="1:19" x14ac:dyDescent="0.3">
      <c r="A51" t="s">
        <v>815</v>
      </c>
      <c r="B51" t="s">
        <v>816</v>
      </c>
      <c r="C51" t="b">
        <v>1</v>
      </c>
      <c r="D51" t="s">
        <v>20</v>
      </c>
      <c r="E51" t="s">
        <v>817</v>
      </c>
      <c r="F51" t="s">
        <v>663</v>
      </c>
      <c r="G51" t="b">
        <v>1</v>
      </c>
      <c r="H51" t="s">
        <v>18</v>
      </c>
      <c r="I51" t="s">
        <v>17</v>
      </c>
      <c r="J51" t="s">
        <v>597</v>
      </c>
      <c r="L51" t="s">
        <v>78</v>
      </c>
      <c r="M51">
        <v>255</v>
      </c>
      <c r="N51" t="s">
        <v>76</v>
      </c>
      <c r="O51" t="b">
        <v>1</v>
      </c>
      <c r="P51">
        <v>6</v>
      </c>
      <c r="Q51">
        <v>0</v>
      </c>
      <c r="S51" t="b">
        <v>0</v>
      </c>
    </row>
    <row r="52" spans="1:19" x14ac:dyDescent="0.3">
      <c r="A52" t="s">
        <v>849</v>
      </c>
      <c r="B52" t="s">
        <v>850</v>
      </c>
      <c r="C52" t="b">
        <v>1</v>
      </c>
      <c r="D52" t="s">
        <v>107</v>
      </c>
      <c r="E52" t="s">
        <v>851</v>
      </c>
      <c r="F52" t="s">
        <v>603</v>
      </c>
      <c r="G52" t="b">
        <v>1</v>
      </c>
      <c r="H52" t="s">
        <v>18</v>
      </c>
      <c r="I52" t="s">
        <v>17</v>
      </c>
      <c r="J52" t="s">
        <v>597</v>
      </c>
      <c r="L52" t="s">
        <v>78</v>
      </c>
      <c r="M52">
        <v>200</v>
      </c>
      <c r="N52" t="s">
        <v>76</v>
      </c>
      <c r="O52" t="b">
        <v>1</v>
      </c>
      <c r="P52">
        <v>20</v>
      </c>
      <c r="Q52">
        <v>-1</v>
      </c>
      <c r="S52" t="b">
        <v>0</v>
      </c>
    </row>
    <row r="53" spans="1:19" x14ac:dyDescent="0.3">
      <c r="A53" t="s">
        <v>849</v>
      </c>
      <c r="B53" t="s">
        <v>850</v>
      </c>
      <c r="C53" t="b">
        <v>1</v>
      </c>
      <c r="D53" t="s">
        <v>270</v>
      </c>
      <c r="E53" t="s">
        <v>897</v>
      </c>
      <c r="F53" t="s">
        <v>898</v>
      </c>
      <c r="G53" t="b">
        <v>0</v>
      </c>
      <c r="H53" t="s">
        <v>18</v>
      </c>
      <c r="I53" t="s">
        <v>17</v>
      </c>
      <c r="J53" t="s">
        <v>597</v>
      </c>
      <c r="L53" t="s">
        <v>78</v>
      </c>
      <c r="M53">
        <v>200</v>
      </c>
      <c r="N53" t="s">
        <v>76</v>
      </c>
      <c r="O53" t="b">
        <v>1</v>
      </c>
      <c r="P53">
        <v>6</v>
      </c>
      <c r="Q53">
        <v>0</v>
      </c>
      <c r="S53" t="b">
        <v>0</v>
      </c>
    </row>
    <row r="54" spans="1:19" x14ac:dyDescent="0.3">
      <c r="A54" t="s">
        <v>849</v>
      </c>
      <c r="B54" t="s">
        <v>850</v>
      </c>
      <c r="C54" t="b">
        <v>1</v>
      </c>
      <c r="D54" t="s">
        <v>274</v>
      </c>
      <c r="E54" t="s">
        <v>907</v>
      </c>
      <c r="F54" t="s">
        <v>908</v>
      </c>
      <c r="G54" t="b">
        <v>0</v>
      </c>
      <c r="H54" t="s">
        <v>18</v>
      </c>
      <c r="I54" t="s">
        <v>17</v>
      </c>
      <c r="J54" t="s">
        <v>597</v>
      </c>
      <c r="L54" t="s">
        <v>78</v>
      </c>
      <c r="M54">
        <v>200</v>
      </c>
      <c r="N54" t="s">
        <v>76</v>
      </c>
      <c r="O54" t="b">
        <v>1</v>
      </c>
      <c r="P54">
        <v>6</v>
      </c>
      <c r="Q54">
        <v>0</v>
      </c>
      <c r="S54" t="b">
        <v>0</v>
      </c>
    </row>
    <row r="55" spans="1:19" x14ac:dyDescent="0.3">
      <c r="A55" t="s">
        <v>849</v>
      </c>
      <c r="B55" t="s">
        <v>850</v>
      </c>
      <c r="C55" t="b">
        <v>1</v>
      </c>
      <c r="D55" t="s">
        <v>141</v>
      </c>
      <c r="E55" t="s">
        <v>916</v>
      </c>
      <c r="F55" t="s">
        <v>917</v>
      </c>
      <c r="G55" t="b">
        <v>1</v>
      </c>
      <c r="H55" t="s">
        <v>18</v>
      </c>
      <c r="I55" t="s">
        <v>17</v>
      </c>
      <c r="J55" t="s">
        <v>597</v>
      </c>
      <c r="L55" t="s">
        <v>78</v>
      </c>
      <c r="M55">
        <v>200</v>
      </c>
      <c r="N55" t="s">
        <v>76</v>
      </c>
      <c r="O55" t="b">
        <v>1</v>
      </c>
      <c r="P55">
        <v>9</v>
      </c>
      <c r="Q55">
        <v>0</v>
      </c>
      <c r="S55" t="b">
        <v>0</v>
      </c>
    </row>
    <row r="56" spans="1:19" x14ac:dyDescent="0.3">
      <c r="A56" t="s">
        <v>849</v>
      </c>
      <c r="B56" t="s">
        <v>850</v>
      </c>
      <c r="C56" t="b">
        <v>1</v>
      </c>
      <c r="D56" t="s">
        <v>167</v>
      </c>
      <c r="E56" t="s">
        <v>962</v>
      </c>
      <c r="F56" t="s">
        <v>963</v>
      </c>
      <c r="G56" t="b">
        <v>0</v>
      </c>
      <c r="H56" t="s">
        <v>18</v>
      </c>
      <c r="I56" t="s">
        <v>17</v>
      </c>
      <c r="J56" t="s">
        <v>597</v>
      </c>
      <c r="L56" t="s">
        <v>78</v>
      </c>
      <c r="M56">
        <v>200</v>
      </c>
      <c r="N56" t="s">
        <v>76</v>
      </c>
      <c r="O56" t="b">
        <v>0</v>
      </c>
      <c r="P56">
        <v>6</v>
      </c>
      <c r="Q56">
        <v>0</v>
      </c>
      <c r="S56" t="b">
        <v>0</v>
      </c>
    </row>
    <row r="57" spans="1:19" x14ac:dyDescent="0.3">
      <c r="A57" t="s">
        <v>1662</v>
      </c>
      <c r="B57" t="s">
        <v>1663</v>
      </c>
      <c r="C57" t="b">
        <v>1</v>
      </c>
      <c r="D57" t="s">
        <v>19</v>
      </c>
      <c r="E57" t="s">
        <v>1664</v>
      </c>
      <c r="F57" t="s">
        <v>625</v>
      </c>
      <c r="G57" t="b">
        <v>1</v>
      </c>
      <c r="H57" t="s">
        <v>18</v>
      </c>
      <c r="I57" t="s">
        <v>17</v>
      </c>
      <c r="J57" t="s">
        <v>597</v>
      </c>
      <c r="L57" t="s">
        <v>78</v>
      </c>
      <c r="M57">
        <v>255</v>
      </c>
      <c r="N57" t="s">
        <v>76</v>
      </c>
      <c r="O57" t="b">
        <v>1</v>
      </c>
      <c r="P57">
        <v>11</v>
      </c>
      <c r="Q57">
        <v>0</v>
      </c>
      <c r="S57" t="b">
        <v>0</v>
      </c>
    </row>
    <row r="58" spans="1:19" x14ac:dyDescent="0.3">
      <c r="A58" t="s">
        <v>1662</v>
      </c>
      <c r="B58" t="s">
        <v>1663</v>
      </c>
      <c r="C58" t="b">
        <v>1</v>
      </c>
      <c r="D58" t="s">
        <v>261</v>
      </c>
      <c r="E58" t="s">
        <v>1769</v>
      </c>
      <c r="F58" t="s">
        <v>1770</v>
      </c>
      <c r="G58" t="b">
        <v>0</v>
      </c>
      <c r="H58" t="s">
        <v>18</v>
      </c>
      <c r="I58" t="s">
        <v>17</v>
      </c>
      <c r="J58" t="s">
        <v>597</v>
      </c>
      <c r="L58" t="s">
        <v>78</v>
      </c>
      <c r="M58">
        <v>200</v>
      </c>
      <c r="N58" t="s">
        <v>76</v>
      </c>
      <c r="O58" t="b">
        <v>1</v>
      </c>
      <c r="P58">
        <v>7</v>
      </c>
      <c r="Q58">
        <v>0</v>
      </c>
      <c r="S58" t="b">
        <v>0</v>
      </c>
    </row>
    <row r="59" spans="1:19" x14ac:dyDescent="0.3">
      <c r="A59" t="s">
        <v>1788</v>
      </c>
      <c r="B59" t="s">
        <v>1789</v>
      </c>
      <c r="C59" t="b">
        <v>1</v>
      </c>
      <c r="D59" t="s">
        <v>1834</v>
      </c>
      <c r="E59" t="s">
        <v>1835</v>
      </c>
      <c r="F59" t="s">
        <v>657</v>
      </c>
      <c r="G59" t="b">
        <v>1</v>
      </c>
      <c r="H59" t="s">
        <v>18</v>
      </c>
      <c r="I59" t="s">
        <v>17</v>
      </c>
      <c r="J59" t="s">
        <v>597</v>
      </c>
      <c r="L59" t="s">
        <v>78</v>
      </c>
      <c r="M59">
        <v>200</v>
      </c>
      <c r="N59" t="s">
        <v>76</v>
      </c>
      <c r="O59" t="b">
        <v>1</v>
      </c>
      <c r="P59">
        <v>14</v>
      </c>
      <c r="Q59">
        <v>0</v>
      </c>
      <c r="S59" t="b">
        <v>0</v>
      </c>
    </row>
    <row r="60" spans="1:19" x14ac:dyDescent="0.3">
      <c r="A60" t="s">
        <v>1885</v>
      </c>
      <c r="B60" t="s">
        <v>1886</v>
      </c>
      <c r="C60" t="b">
        <v>1</v>
      </c>
      <c r="D60" t="s">
        <v>312</v>
      </c>
      <c r="E60" t="s">
        <v>1887</v>
      </c>
      <c r="F60" t="s">
        <v>654</v>
      </c>
      <c r="G60" t="b">
        <v>1</v>
      </c>
      <c r="H60" t="s">
        <v>18</v>
      </c>
      <c r="I60" t="s">
        <v>17</v>
      </c>
      <c r="J60" t="s">
        <v>597</v>
      </c>
      <c r="L60" t="s">
        <v>78</v>
      </c>
      <c r="M60">
        <v>200</v>
      </c>
      <c r="N60" t="s">
        <v>76</v>
      </c>
      <c r="O60" t="b">
        <v>1</v>
      </c>
      <c r="P60">
        <v>10</v>
      </c>
      <c r="Q60">
        <v>0</v>
      </c>
      <c r="S60" t="b">
        <v>0</v>
      </c>
    </row>
    <row r="61" spans="1:19" x14ac:dyDescent="0.3">
      <c r="A61" t="s">
        <v>1885</v>
      </c>
      <c r="B61" t="s">
        <v>1886</v>
      </c>
      <c r="C61" t="b">
        <v>1</v>
      </c>
      <c r="D61" t="s">
        <v>330</v>
      </c>
      <c r="E61" t="s">
        <v>1901</v>
      </c>
      <c r="F61" t="s">
        <v>657</v>
      </c>
      <c r="G61" t="b">
        <v>1</v>
      </c>
      <c r="H61" t="s">
        <v>18</v>
      </c>
      <c r="I61" t="s">
        <v>17</v>
      </c>
      <c r="J61" t="s">
        <v>597</v>
      </c>
      <c r="L61" t="s">
        <v>78</v>
      </c>
      <c r="M61">
        <v>200</v>
      </c>
      <c r="N61" t="s">
        <v>76</v>
      </c>
      <c r="O61" t="b">
        <v>1</v>
      </c>
      <c r="P61">
        <v>12</v>
      </c>
      <c r="Q61">
        <v>0</v>
      </c>
      <c r="S61" t="b">
        <v>0</v>
      </c>
    </row>
    <row r="62" spans="1:19" x14ac:dyDescent="0.3">
      <c r="A62" t="s">
        <v>383</v>
      </c>
      <c r="B62" t="s">
        <v>2067</v>
      </c>
      <c r="C62" t="b">
        <v>0</v>
      </c>
      <c r="D62" t="s">
        <v>361</v>
      </c>
      <c r="E62" t="s">
        <v>2085</v>
      </c>
      <c r="F62" t="s">
        <v>2086</v>
      </c>
      <c r="G62" t="b">
        <v>0</v>
      </c>
      <c r="H62" t="s">
        <v>18</v>
      </c>
      <c r="I62" t="s">
        <v>17</v>
      </c>
      <c r="L62" t="s">
        <v>78</v>
      </c>
      <c r="M62">
        <v>-1</v>
      </c>
      <c r="N62" t="s">
        <v>76</v>
      </c>
      <c r="O62" t="b">
        <v>1</v>
      </c>
      <c r="P62">
        <v>5</v>
      </c>
      <c r="Q62">
        <v>-1</v>
      </c>
      <c r="S62" t="b">
        <v>0</v>
      </c>
    </row>
    <row r="63" spans="1:19" x14ac:dyDescent="0.3">
      <c r="A63" t="s">
        <v>383</v>
      </c>
      <c r="B63" t="s">
        <v>2067</v>
      </c>
      <c r="C63" t="b">
        <v>0</v>
      </c>
      <c r="D63" t="s">
        <v>375</v>
      </c>
      <c r="E63" t="s">
        <v>2090</v>
      </c>
      <c r="F63" t="s">
        <v>2091</v>
      </c>
      <c r="G63" t="b">
        <v>0</v>
      </c>
      <c r="H63" t="s">
        <v>18</v>
      </c>
      <c r="I63" t="s">
        <v>17</v>
      </c>
      <c r="L63" t="s">
        <v>78</v>
      </c>
      <c r="M63">
        <v>255</v>
      </c>
      <c r="N63" t="s">
        <v>76</v>
      </c>
      <c r="O63" t="b">
        <v>1</v>
      </c>
      <c r="P63">
        <v>9</v>
      </c>
      <c r="Q63">
        <v>0</v>
      </c>
      <c r="S63" t="b">
        <v>0</v>
      </c>
    </row>
    <row r="64" spans="1:19" x14ac:dyDescent="0.3">
      <c r="A64" t="s">
        <v>383</v>
      </c>
      <c r="B64" t="s">
        <v>2067</v>
      </c>
      <c r="C64" t="b">
        <v>0</v>
      </c>
      <c r="D64" t="s">
        <v>380</v>
      </c>
      <c r="E64" t="s">
        <v>2099</v>
      </c>
      <c r="F64" t="s">
        <v>2100</v>
      </c>
      <c r="G64" t="b">
        <v>0</v>
      </c>
      <c r="H64" t="s">
        <v>18</v>
      </c>
      <c r="I64" t="s">
        <v>17</v>
      </c>
      <c r="L64" t="s">
        <v>78</v>
      </c>
      <c r="M64">
        <v>255</v>
      </c>
      <c r="N64" t="s">
        <v>76</v>
      </c>
      <c r="O64" t="b">
        <v>1</v>
      </c>
      <c r="P64">
        <v>4</v>
      </c>
      <c r="Q64">
        <v>-1</v>
      </c>
      <c r="S64" t="b">
        <v>0</v>
      </c>
    </row>
    <row r="65" spans="1:19" x14ac:dyDescent="0.3">
      <c r="A65" t="s">
        <v>383</v>
      </c>
      <c r="B65" t="s">
        <v>2067</v>
      </c>
      <c r="C65" t="b">
        <v>0</v>
      </c>
      <c r="D65" t="s">
        <v>303</v>
      </c>
      <c r="E65" t="s">
        <v>303</v>
      </c>
      <c r="G65" t="b">
        <v>1</v>
      </c>
      <c r="H65" t="s">
        <v>81</v>
      </c>
      <c r="I65" t="s">
        <v>81</v>
      </c>
      <c r="L65" t="s">
        <v>78</v>
      </c>
      <c r="M65">
        <v>-1</v>
      </c>
      <c r="N65" t="s">
        <v>76</v>
      </c>
      <c r="O65" t="b">
        <v>0</v>
      </c>
      <c r="P65">
        <v>7</v>
      </c>
      <c r="Q65">
        <v>-1</v>
      </c>
      <c r="S65" t="b">
        <v>0</v>
      </c>
    </row>
    <row r="66" spans="1:19" x14ac:dyDescent="0.3">
      <c r="A66" t="s">
        <v>1662</v>
      </c>
      <c r="B66" t="s">
        <v>1663</v>
      </c>
      <c r="C66" t="b">
        <v>1</v>
      </c>
      <c r="D66" t="s">
        <v>267</v>
      </c>
      <c r="E66" t="s">
        <v>1780</v>
      </c>
      <c r="G66" t="b">
        <v>0</v>
      </c>
      <c r="H66" t="s">
        <v>269</v>
      </c>
      <c r="I66" t="s">
        <v>17</v>
      </c>
      <c r="J66" t="s">
        <v>597</v>
      </c>
      <c r="L66" t="s">
        <v>78</v>
      </c>
      <c r="M66">
        <v>200</v>
      </c>
      <c r="N66" t="s">
        <v>76</v>
      </c>
      <c r="O66" t="b">
        <v>1</v>
      </c>
      <c r="P66">
        <v>8</v>
      </c>
      <c r="Q66">
        <v>-1</v>
      </c>
      <c r="S66" t="b">
        <v>0</v>
      </c>
    </row>
    <row r="67" spans="1:19" x14ac:dyDescent="0.3">
      <c r="A67" t="s">
        <v>1788</v>
      </c>
      <c r="B67" t="s">
        <v>1789</v>
      </c>
      <c r="C67" t="b">
        <v>1</v>
      </c>
      <c r="D67" t="s">
        <v>1790</v>
      </c>
      <c r="E67" t="s">
        <v>1791</v>
      </c>
      <c r="F67" t="s">
        <v>654</v>
      </c>
      <c r="G67" t="b">
        <v>1</v>
      </c>
      <c r="H67" t="s">
        <v>319</v>
      </c>
      <c r="I67" t="s">
        <v>320</v>
      </c>
      <c r="L67" t="s">
        <v>78</v>
      </c>
      <c r="M67">
        <v>-1</v>
      </c>
      <c r="N67" t="s">
        <v>76</v>
      </c>
      <c r="O67" t="b">
        <v>0</v>
      </c>
      <c r="P67">
        <v>18</v>
      </c>
      <c r="Q67">
        <v>-1</v>
      </c>
      <c r="S67" t="b">
        <v>0</v>
      </c>
    </row>
    <row r="68" spans="1:19" x14ac:dyDescent="0.3">
      <c r="A68" t="s">
        <v>1885</v>
      </c>
      <c r="B68" t="s">
        <v>1886</v>
      </c>
      <c r="C68" t="b">
        <v>1</v>
      </c>
      <c r="D68" t="s">
        <v>312</v>
      </c>
      <c r="E68" t="s">
        <v>1887</v>
      </c>
      <c r="F68" t="s">
        <v>654</v>
      </c>
      <c r="G68" t="b">
        <v>1</v>
      </c>
      <c r="H68" t="s">
        <v>319</v>
      </c>
      <c r="I68" t="s">
        <v>1888</v>
      </c>
      <c r="J68" t="s">
        <v>1889</v>
      </c>
      <c r="L68" t="s">
        <v>78</v>
      </c>
      <c r="M68">
        <v>50</v>
      </c>
      <c r="N68" t="s">
        <v>76</v>
      </c>
      <c r="O68" t="b">
        <v>1</v>
      </c>
      <c r="P68">
        <v>6</v>
      </c>
      <c r="Q68">
        <v>0</v>
      </c>
      <c r="S68" t="b">
        <v>0</v>
      </c>
    </row>
    <row r="69" spans="1:19" x14ac:dyDescent="0.3">
      <c r="A69" t="s">
        <v>1788</v>
      </c>
      <c r="B69" t="s">
        <v>1789</v>
      </c>
      <c r="C69" t="b">
        <v>1</v>
      </c>
      <c r="D69" t="s">
        <v>1790</v>
      </c>
      <c r="E69" t="s">
        <v>1791</v>
      </c>
      <c r="F69" t="s">
        <v>654</v>
      </c>
      <c r="G69" t="b">
        <v>1</v>
      </c>
      <c r="H69" t="s">
        <v>321</v>
      </c>
      <c r="I69" t="s">
        <v>1809</v>
      </c>
      <c r="L69" t="s">
        <v>78</v>
      </c>
      <c r="M69">
        <v>255</v>
      </c>
      <c r="N69" t="s">
        <v>76</v>
      </c>
      <c r="O69" t="b">
        <v>0</v>
      </c>
      <c r="P69">
        <v>19</v>
      </c>
      <c r="Q69">
        <v>-1</v>
      </c>
      <c r="S69" t="b">
        <v>0</v>
      </c>
    </row>
    <row r="70" spans="1:19" x14ac:dyDescent="0.3">
      <c r="A70" t="s">
        <v>1885</v>
      </c>
      <c r="B70" t="s">
        <v>1886</v>
      </c>
      <c r="C70" t="b">
        <v>1</v>
      </c>
      <c r="D70" t="s">
        <v>312</v>
      </c>
      <c r="E70" t="s">
        <v>1887</v>
      </c>
      <c r="F70" t="s">
        <v>654</v>
      </c>
      <c r="G70" t="b">
        <v>1</v>
      </c>
      <c r="H70" t="s">
        <v>321</v>
      </c>
      <c r="I70" t="s">
        <v>1809</v>
      </c>
      <c r="J70" t="s">
        <v>1890</v>
      </c>
      <c r="L70" t="s">
        <v>78</v>
      </c>
      <c r="M70">
        <v>255</v>
      </c>
      <c r="N70" t="s">
        <v>76</v>
      </c>
      <c r="O70" t="b">
        <v>0</v>
      </c>
      <c r="P70">
        <v>16</v>
      </c>
      <c r="Q70">
        <v>0</v>
      </c>
      <c r="S70" t="b">
        <v>0</v>
      </c>
    </row>
    <row r="71" spans="1:19" x14ac:dyDescent="0.3">
      <c r="A71" t="s">
        <v>1885</v>
      </c>
      <c r="B71" t="s">
        <v>1886</v>
      </c>
      <c r="C71" t="b">
        <v>1</v>
      </c>
      <c r="D71" t="s">
        <v>236</v>
      </c>
      <c r="E71" t="s">
        <v>1914</v>
      </c>
      <c r="F71" t="s">
        <v>1915</v>
      </c>
      <c r="G71" t="b">
        <v>0</v>
      </c>
      <c r="H71" t="s">
        <v>237</v>
      </c>
      <c r="I71" t="s">
        <v>238</v>
      </c>
      <c r="L71" t="s">
        <v>79</v>
      </c>
      <c r="N71" t="s">
        <v>76</v>
      </c>
      <c r="O71" t="b">
        <v>1</v>
      </c>
      <c r="P71">
        <v>3</v>
      </c>
      <c r="Q71">
        <v>0</v>
      </c>
      <c r="R71" t="s">
        <v>80</v>
      </c>
      <c r="S71" t="b">
        <v>0</v>
      </c>
    </row>
    <row r="72" spans="1:19" x14ac:dyDescent="0.3">
      <c r="A72" t="s">
        <v>383</v>
      </c>
      <c r="B72" t="s">
        <v>2067</v>
      </c>
      <c r="C72" t="b">
        <v>0</v>
      </c>
      <c r="D72" t="s">
        <v>546</v>
      </c>
      <c r="E72" t="s">
        <v>546</v>
      </c>
      <c r="G72" t="b">
        <v>1</v>
      </c>
      <c r="H72" t="s">
        <v>547</v>
      </c>
      <c r="I72" t="s">
        <v>547</v>
      </c>
      <c r="J72" t="s">
        <v>83</v>
      </c>
      <c r="L72" t="s">
        <v>78</v>
      </c>
      <c r="M72">
        <v>255</v>
      </c>
      <c r="N72" t="s">
        <v>74</v>
      </c>
      <c r="O72" t="b">
        <v>1</v>
      </c>
      <c r="P72">
        <v>1</v>
      </c>
      <c r="Q72">
        <v>-1</v>
      </c>
      <c r="R72" t="s">
        <v>139</v>
      </c>
      <c r="S72" t="b">
        <v>0</v>
      </c>
    </row>
    <row r="73" spans="1:19" x14ac:dyDescent="0.3">
      <c r="A73" t="s">
        <v>1662</v>
      </c>
      <c r="B73" t="s">
        <v>1663</v>
      </c>
      <c r="C73" t="b">
        <v>1</v>
      </c>
      <c r="D73" t="s">
        <v>267</v>
      </c>
      <c r="E73" t="s">
        <v>1780</v>
      </c>
      <c r="G73" t="b">
        <v>0</v>
      </c>
      <c r="H73" t="s">
        <v>256</v>
      </c>
      <c r="I73" t="s">
        <v>1783</v>
      </c>
      <c r="J73" t="s">
        <v>1784</v>
      </c>
      <c r="L73" t="s">
        <v>79</v>
      </c>
      <c r="N73" t="s">
        <v>76</v>
      </c>
      <c r="O73" t="b">
        <v>1</v>
      </c>
      <c r="P73">
        <v>4</v>
      </c>
      <c r="Q73">
        <v>500</v>
      </c>
      <c r="R73" t="s">
        <v>80</v>
      </c>
      <c r="S73" t="b">
        <v>0</v>
      </c>
    </row>
    <row r="74" spans="1:19" x14ac:dyDescent="0.3">
      <c r="A74" t="s">
        <v>1788</v>
      </c>
      <c r="B74" t="s">
        <v>1789</v>
      </c>
      <c r="C74" t="b">
        <v>1</v>
      </c>
      <c r="D74" t="s">
        <v>251</v>
      </c>
      <c r="E74" t="s">
        <v>1871</v>
      </c>
      <c r="F74" t="s">
        <v>638</v>
      </c>
      <c r="G74" t="b">
        <v>1</v>
      </c>
      <c r="H74" t="s">
        <v>256</v>
      </c>
      <c r="I74" t="s">
        <v>1783</v>
      </c>
      <c r="J74" t="s">
        <v>1875</v>
      </c>
      <c r="L74" t="s">
        <v>79</v>
      </c>
      <c r="N74" t="s">
        <v>76</v>
      </c>
      <c r="O74" t="b">
        <v>1</v>
      </c>
      <c r="P74">
        <v>4</v>
      </c>
      <c r="Q74">
        <v>3100</v>
      </c>
      <c r="R74" t="s">
        <v>80</v>
      </c>
      <c r="S74" t="b">
        <v>0</v>
      </c>
    </row>
    <row r="75" spans="1:19" x14ac:dyDescent="0.3">
      <c r="A75" t="s">
        <v>383</v>
      </c>
      <c r="B75" t="s">
        <v>2067</v>
      </c>
      <c r="C75" t="b">
        <v>0</v>
      </c>
      <c r="D75" t="s">
        <v>389</v>
      </c>
      <c r="E75" t="s">
        <v>389</v>
      </c>
      <c r="G75" t="b">
        <v>1</v>
      </c>
      <c r="H75" t="s">
        <v>391</v>
      </c>
      <c r="I75" t="s">
        <v>391</v>
      </c>
      <c r="L75" t="s">
        <v>78</v>
      </c>
      <c r="M75">
        <v>-1</v>
      </c>
      <c r="N75" t="s">
        <v>76</v>
      </c>
      <c r="O75" t="b">
        <v>0</v>
      </c>
      <c r="P75">
        <v>4</v>
      </c>
      <c r="Q75">
        <v>-1</v>
      </c>
      <c r="S75" t="b">
        <v>0</v>
      </c>
    </row>
    <row r="76" spans="1:19" x14ac:dyDescent="0.3">
      <c r="A76" t="s">
        <v>849</v>
      </c>
      <c r="B76" t="s">
        <v>850</v>
      </c>
      <c r="C76" t="b">
        <v>1</v>
      </c>
      <c r="D76" t="s">
        <v>107</v>
      </c>
      <c r="E76" t="s">
        <v>851</v>
      </c>
      <c r="F76" t="s">
        <v>603</v>
      </c>
      <c r="G76" t="b">
        <v>1</v>
      </c>
      <c r="H76" t="s">
        <v>112</v>
      </c>
      <c r="I76" t="s">
        <v>858</v>
      </c>
      <c r="J76" t="s">
        <v>859</v>
      </c>
      <c r="L76" t="s">
        <v>78</v>
      </c>
      <c r="M76">
        <v>32</v>
      </c>
      <c r="N76" t="s">
        <v>76</v>
      </c>
      <c r="O76" t="b">
        <v>1</v>
      </c>
      <c r="P76">
        <v>6</v>
      </c>
      <c r="Q76">
        <v>-1</v>
      </c>
      <c r="S76" t="b">
        <v>1</v>
      </c>
    </row>
    <row r="77" spans="1:19" x14ac:dyDescent="0.3">
      <c r="A77" t="s">
        <v>1125</v>
      </c>
      <c r="B77" t="s">
        <v>1126</v>
      </c>
      <c r="C77" t="b">
        <v>1</v>
      </c>
      <c r="D77" t="s">
        <v>8</v>
      </c>
      <c r="E77" t="s">
        <v>1205</v>
      </c>
      <c r="F77" t="s">
        <v>615</v>
      </c>
      <c r="G77" t="b">
        <v>1</v>
      </c>
      <c r="H77" t="s">
        <v>159</v>
      </c>
      <c r="I77" t="s">
        <v>1209</v>
      </c>
      <c r="J77" t="s">
        <v>1210</v>
      </c>
      <c r="L77" t="s">
        <v>78</v>
      </c>
      <c r="M77">
        <v>32</v>
      </c>
      <c r="N77" t="s">
        <v>76</v>
      </c>
      <c r="O77" t="b">
        <v>1</v>
      </c>
      <c r="P77">
        <v>5</v>
      </c>
      <c r="Q77">
        <v>0</v>
      </c>
      <c r="S77" t="b">
        <v>1</v>
      </c>
    </row>
    <row r="78" spans="1:19" x14ac:dyDescent="0.3">
      <c r="A78" t="s">
        <v>383</v>
      </c>
      <c r="B78" t="s">
        <v>2067</v>
      </c>
      <c r="C78" t="b">
        <v>0</v>
      </c>
      <c r="D78" t="s">
        <v>499</v>
      </c>
      <c r="E78" t="s">
        <v>499</v>
      </c>
      <c r="G78" t="b">
        <v>1</v>
      </c>
      <c r="H78" t="s">
        <v>501</v>
      </c>
      <c r="I78" t="s">
        <v>501</v>
      </c>
      <c r="J78" t="s">
        <v>83</v>
      </c>
      <c r="L78" t="s">
        <v>73</v>
      </c>
      <c r="N78" t="s">
        <v>74</v>
      </c>
      <c r="O78" t="b">
        <v>1</v>
      </c>
      <c r="P78">
        <v>3</v>
      </c>
      <c r="Q78">
        <v>-1</v>
      </c>
      <c r="R78" t="s">
        <v>139</v>
      </c>
      <c r="S78" t="b">
        <v>0</v>
      </c>
    </row>
    <row r="79" spans="1:19" x14ac:dyDescent="0.3">
      <c r="A79" t="s">
        <v>383</v>
      </c>
      <c r="B79" t="s">
        <v>2067</v>
      </c>
      <c r="C79" t="b">
        <v>0</v>
      </c>
      <c r="D79" t="s">
        <v>499</v>
      </c>
      <c r="E79" t="s">
        <v>499</v>
      </c>
      <c r="G79" t="b">
        <v>1</v>
      </c>
      <c r="H79" t="s">
        <v>500</v>
      </c>
      <c r="I79" t="s">
        <v>500</v>
      </c>
      <c r="J79" t="s">
        <v>83</v>
      </c>
      <c r="L79" t="s">
        <v>73</v>
      </c>
      <c r="N79" t="s">
        <v>74</v>
      </c>
      <c r="O79" t="b">
        <v>1</v>
      </c>
      <c r="P79">
        <v>2</v>
      </c>
      <c r="Q79">
        <v>-1</v>
      </c>
      <c r="R79" t="s">
        <v>139</v>
      </c>
      <c r="S79" t="b">
        <v>0</v>
      </c>
    </row>
    <row r="80" spans="1:19" x14ac:dyDescent="0.3">
      <c r="A80" t="s">
        <v>1885</v>
      </c>
      <c r="B80" t="s">
        <v>1886</v>
      </c>
      <c r="C80" t="b">
        <v>1</v>
      </c>
      <c r="D80" t="s">
        <v>191</v>
      </c>
      <c r="E80" t="s">
        <v>1902</v>
      </c>
      <c r="G80" t="b">
        <v>0</v>
      </c>
      <c r="H80" t="s">
        <v>192</v>
      </c>
      <c r="I80" t="s">
        <v>193</v>
      </c>
      <c r="L80" t="s">
        <v>79</v>
      </c>
      <c r="N80" t="s">
        <v>76</v>
      </c>
      <c r="O80" t="b">
        <v>1</v>
      </c>
      <c r="P80">
        <v>3</v>
      </c>
      <c r="Q80">
        <v>300</v>
      </c>
      <c r="R80" t="s">
        <v>80</v>
      </c>
      <c r="S80" t="b">
        <v>0</v>
      </c>
    </row>
    <row r="81" spans="1:19" x14ac:dyDescent="0.3">
      <c r="A81" t="s">
        <v>1885</v>
      </c>
      <c r="B81" t="s">
        <v>1886</v>
      </c>
      <c r="C81" t="b">
        <v>1</v>
      </c>
      <c r="D81" t="s">
        <v>191</v>
      </c>
      <c r="E81" t="s">
        <v>1902</v>
      </c>
      <c r="G81" t="b">
        <v>0</v>
      </c>
      <c r="H81" t="s">
        <v>194</v>
      </c>
      <c r="I81" t="s">
        <v>195</v>
      </c>
      <c r="L81" t="s">
        <v>79</v>
      </c>
      <c r="N81" t="s">
        <v>76</v>
      </c>
      <c r="O81" t="b">
        <v>1</v>
      </c>
      <c r="P81">
        <v>4</v>
      </c>
      <c r="Q81">
        <v>1601</v>
      </c>
      <c r="S81" t="b">
        <v>0</v>
      </c>
    </row>
    <row r="82" spans="1:19" x14ac:dyDescent="0.3">
      <c r="A82" t="s">
        <v>680</v>
      </c>
      <c r="B82" t="s">
        <v>681</v>
      </c>
      <c r="C82" t="b">
        <v>1</v>
      </c>
      <c r="D82" t="s">
        <v>82</v>
      </c>
      <c r="E82" t="s">
        <v>771</v>
      </c>
      <c r="F82" t="s">
        <v>772</v>
      </c>
      <c r="G82" t="b">
        <v>1</v>
      </c>
      <c r="H82" t="s">
        <v>95</v>
      </c>
      <c r="I82" t="s">
        <v>793</v>
      </c>
      <c r="J82" t="s">
        <v>794</v>
      </c>
      <c r="L82" t="s">
        <v>78</v>
      </c>
      <c r="M82">
        <v>50</v>
      </c>
      <c r="N82" t="s">
        <v>76</v>
      </c>
      <c r="O82" t="b">
        <v>1</v>
      </c>
      <c r="P82">
        <v>13</v>
      </c>
      <c r="Q82">
        <v>0</v>
      </c>
      <c r="S82" t="b">
        <v>1</v>
      </c>
    </row>
    <row r="83" spans="1:19" x14ac:dyDescent="0.3">
      <c r="A83" t="s">
        <v>383</v>
      </c>
      <c r="B83" t="s">
        <v>2067</v>
      </c>
      <c r="C83" t="b">
        <v>0</v>
      </c>
      <c r="D83" t="s">
        <v>424</v>
      </c>
      <c r="E83" t="s">
        <v>424</v>
      </c>
      <c r="G83" t="b">
        <v>1</v>
      </c>
      <c r="H83" t="s">
        <v>426</v>
      </c>
      <c r="I83" t="s">
        <v>426</v>
      </c>
      <c r="L83" t="s">
        <v>78</v>
      </c>
      <c r="M83">
        <v>-1</v>
      </c>
      <c r="N83" t="s">
        <v>76</v>
      </c>
      <c r="O83" t="b">
        <v>0</v>
      </c>
      <c r="P83">
        <v>3</v>
      </c>
      <c r="Q83">
        <v>-1</v>
      </c>
      <c r="S83" t="b">
        <v>0</v>
      </c>
    </row>
    <row r="84" spans="1:19" x14ac:dyDescent="0.3">
      <c r="A84" t="s">
        <v>383</v>
      </c>
      <c r="B84" t="s">
        <v>2067</v>
      </c>
      <c r="C84" t="b">
        <v>0</v>
      </c>
      <c r="D84" t="s">
        <v>435</v>
      </c>
      <c r="E84" t="s">
        <v>435</v>
      </c>
      <c r="G84" t="b">
        <v>1</v>
      </c>
      <c r="H84" t="s">
        <v>426</v>
      </c>
      <c r="I84" t="s">
        <v>426</v>
      </c>
      <c r="L84" t="s">
        <v>78</v>
      </c>
      <c r="M84">
        <v>-1</v>
      </c>
      <c r="N84" t="s">
        <v>76</v>
      </c>
      <c r="O84" t="b">
        <v>0</v>
      </c>
      <c r="P84">
        <v>3</v>
      </c>
      <c r="Q84">
        <v>-1</v>
      </c>
      <c r="S84" t="b">
        <v>0</v>
      </c>
    </row>
    <row r="85" spans="1:19" x14ac:dyDescent="0.3">
      <c r="A85" t="s">
        <v>383</v>
      </c>
      <c r="B85" t="s">
        <v>2067</v>
      </c>
      <c r="C85" t="b">
        <v>0</v>
      </c>
      <c r="D85" t="s">
        <v>441</v>
      </c>
      <c r="E85" t="s">
        <v>441</v>
      </c>
      <c r="G85" t="b">
        <v>1</v>
      </c>
      <c r="H85" t="s">
        <v>426</v>
      </c>
      <c r="I85" t="s">
        <v>426</v>
      </c>
      <c r="L85" t="s">
        <v>78</v>
      </c>
      <c r="M85">
        <v>-1</v>
      </c>
      <c r="N85" t="s">
        <v>76</v>
      </c>
      <c r="O85" t="b">
        <v>0</v>
      </c>
      <c r="P85">
        <v>2</v>
      </c>
      <c r="Q85">
        <v>-1</v>
      </c>
      <c r="S85" t="b">
        <v>0</v>
      </c>
    </row>
    <row r="86" spans="1:19" x14ac:dyDescent="0.3">
      <c r="A86" t="s">
        <v>383</v>
      </c>
      <c r="B86" t="s">
        <v>2067</v>
      </c>
      <c r="C86" t="b">
        <v>0</v>
      </c>
      <c r="D86" t="s">
        <v>445</v>
      </c>
      <c r="E86" t="s">
        <v>445</v>
      </c>
      <c r="G86" t="b">
        <v>1</v>
      </c>
      <c r="H86" t="s">
        <v>426</v>
      </c>
      <c r="I86" t="s">
        <v>426</v>
      </c>
      <c r="L86" t="s">
        <v>78</v>
      </c>
      <c r="M86">
        <v>-1</v>
      </c>
      <c r="N86" t="s">
        <v>74</v>
      </c>
      <c r="O86" t="b">
        <v>0</v>
      </c>
      <c r="P86">
        <v>3</v>
      </c>
      <c r="Q86">
        <v>-1</v>
      </c>
      <c r="S86" t="b">
        <v>0</v>
      </c>
    </row>
    <row r="87" spans="1:19" x14ac:dyDescent="0.3">
      <c r="A87" t="s">
        <v>383</v>
      </c>
      <c r="B87" t="s">
        <v>2067</v>
      </c>
      <c r="C87" t="b">
        <v>0</v>
      </c>
      <c r="D87" t="s">
        <v>446</v>
      </c>
      <c r="E87" t="s">
        <v>446</v>
      </c>
      <c r="G87" t="b">
        <v>1</v>
      </c>
      <c r="H87" t="s">
        <v>426</v>
      </c>
      <c r="I87" t="s">
        <v>426</v>
      </c>
      <c r="L87" t="s">
        <v>78</v>
      </c>
      <c r="M87">
        <v>-1</v>
      </c>
      <c r="N87" t="s">
        <v>74</v>
      </c>
      <c r="O87" t="b">
        <v>0</v>
      </c>
      <c r="P87">
        <v>4</v>
      </c>
      <c r="Q87">
        <v>-1</v>
      </c>
      <c r="S87" t="b">
        <v>0</v>
      </c>
    </row>
    <row r="88" spans="1:19" x14ac:dyDescent="0.3">
      <c r="A88" t="s">
        <v>383</v>
      </c>
      <c r="B88" t="s">
        <v>2067</v>
      </c>
      <c r="C88" t="b">
        <v>0</v>
      </c>
      <c r="D88" t="s">
        <v>454</v>
      </c>
      <c r="E88" t="s">
        <v>454</v>
      </c>
      <c r="G88" t="b">
        <v>1</v>
      </c>
      <c r="H88" t="s">
        <v>426</v>
      </c>
      <c r="I88" t="s">
        <v>426</v>
      </c>
      <c r="L88" t="s">
        <v>78</v>
      </c>
      <c r="M88">
        <v>-1</v>
      </c>
      <c r="N88" t="s">
        <v>76</v>
      </c>
      <c r="O88" t="b">
        <v>0</v>
      </c>
      <c r="P88">
        <v>3</v>
      </c>
      <c r="Q88">
        <v>-1</v>
      </c>
      <c r="S88" t="b">
        <v>0</v>
      </c>
    </row>
    <row r="89" spans="1:19" x14ac:dyDescent="0.3">
      <c r="A89" t="s">
        <v>1125</v>
      </c>
      <c r="B89" t="s">
        <v>1126</v>
      </c>
      <c r="C89" t="b">
        <v>1</v>
      </c>
      <c r="D89" t="s">
        <v>171</v>
      </c>
      <c r="E89" t="s">
        <v>1220</v>
      </c>
      <c r="F89" t="s">
        <v>1221</v>
      </c>
      <c r="G89" t="b">
        <v>1</v>
      </c>
      <c r="H89" t="s">
        <v>23</v>
      </c>
      <c r="I89" t="s">
        <v>1222</v>
      </c>
      <c r="J89" t="s">
        <v>622</v>
      </c>
      <c r="K89" t="s">
        <v>72</v>
      </c>
      <c r="L89" t="s">
        <v>27</v>
      </c>
      <c r="N89" t="s">
        <v>74</v>
      </c>
      <c r="O89" t="b">
        <v>1</v>
      </c>
      <c r="P89">
        <v>1</v>
      </c>
      <c r="Q89">
        <v>0</v>
      </c>
      <c r="R89" t="s">
        <v>99</v>
      </c>
      <c r="S89" t="b">
        <v>0</v>
      </c>
    </row>
    <row r="90" spans="1:19" x14ac:dyDescent="0.3">
      <c r="A90" t="s">
        <v>1496</v>
      </c>
      <c r="B90" t="s">
        <v>1497</v>
      </c>
      <c r="C90" t="b">
        <v>1</v>
      </c>
      <c r="D90" t="s">
        <v>244</v>
      </c>
      <c r="E90" t="s">
        <v>1498</v>
      </c>
      <c r="F90" t="s">
        <v>630</v>
      </c>
      <c r="G90" t="b">
        <v>1</v>
      </c>
      <c r="H90" t="s">
        <v>23</v>
      </c>
      <c r="I90" t="s">
        <v>1499</v>
      </c>
      <c r="J90" t="s">
        <v>1500</v>
      </c>
      <c r="K90" t="s">
        <v>72</v>
      </c>
      <c r="L90" t="s">
        <v>27</v>
      </c>
      <c r="N90" t="s">
        <v>74</v>
      </c>
      <c r="O90" t="b">
        <v>1</v>
      </c>
      <c r="P90">
        <v>1</v>
      </c>
      <c r="Q90">
        <v>0</v>
      </c>
      <c r="R90" t="s">
        <v>1501</v>
      </c>
      <c r="S90" t="b">
        <v>0</v>
      </c>
    </row>
    <row r="91" spans="1:19" x14ac:dyDescent="0.3">
      <c r="A91" t="s">
        <v>1662</v>
      </c>
      <c r="B91" t="s">
        <v>1663</v>
      </c>
      <c r="C91" t="b">
        <v>1</v>
      </c>
      <c r="D91" t="s">
        <v>19</v>
      </c>
      <c r="E91" t="s">
        <v>1664</v>
      </c>
      <c r="F91" t="s">
        <v>625</v>
      </c>
      <c r="G91" t="b">
        <v>1</v>
      </c>
      <c r="H91" t="s">
        <v>23</v>
      </c>
      <c r="I91" t="s">
        <v>1499</v>
      </c>
      <c r="J91" t="s">
        <v>628</v>
      </c>
      <c r="K91" t="s">
        <v>72</v>
      </c>
      <c r="L91" t="s">
        <v>27</v>
      </c>
      <c r="N91" t="s">
        <v>74</v>
      </c>
      <c r="O91" t="b">
        <v>1</v>
      </c>
      <c r="P91">
        <v>2</v>
      </c>
      <c r="Q91">
        <v>-1</v>
      </c>
      <c r="R91" t="s">
        <v>1501</v>
      </c>
      <c r="S91" t="b">
        <v>0</v>
      </c>
    </row>
    <row r="92" spans="1:19" x14ac:dyDescent="0.3">
      <c r="A92" t="s">
        <v>1662</v>
      </c>
      <c r="B92" t="s">
        <v>1663</v>
      </c>
      <c r="C92" t="b">
        <v>1</v>
      </c>
      <c r="D92" t="s">
        <v>267</v>
      </c>
      <c r="E92" t="s">
        <v>1780</v>
      </c>
      <c r="G92" t="b">
        <v>0</v>
      </c>
      <c r="H92" t="s">
        <v>23</v>
      </c>
      <c r="I92" t="s">
        <v>426</v>
      </c>
      <c r="J92" t="s">
        <v>1781</v>
      </c>
      <c r="K92" t="s">
        <v>72</v>
      </c>
      <c r="L92" t="s">
        <v>27</v>
      </c>
      <c r="N92" t="s">
        <v>74</v>
      </c>
      <c r="O92" t="b">
        <v>1</v>
      </c>
      <c r="P92">
        <v>2</v>
      </c>
      <c r="Q92">
        <v>-1</v>
      </c>
      <c r="R92" t="s">
        <v>99</v>
      </c>
      <c r="S92" t="b">
        <v>0</v>
      </c>
    </row>
    <row r="93" spans="1:19" x14ac:dyDescent="0.3">
      <c r="A93" t="s">
        <v>383</v>
      </c>
      <c r="B93" t="s">
        <v>2067</v>
      </c>
      <c r="C93" t="b">
        <v>0</v>
      </c>
      <c r="D93" t="s">
        <v>375</v>
      </c>
      <c r="E93" t="s">
        <v>2090</v>
      </c>
      <c r="F93" t="s">
        <v>2091</v>
      </c>
      <c r="G93" t="b">
        <v>0</v>
      </c>
      <c r="H93" t="s">
        <v>23</v>
      </c>
      <c r="I93" t="s">
        <v>426</v>
      </c>
      <c r="L93" t="s">
        <v>27</v>
      </c>
      <c r="N93" t="s">
        <v>76</v>
      </c>
      <c r="O93" t="b">
        <v>1</v>
      </c>
      <c r="P93">
        <v>3</v>
      </c>
      <c r="Q93">
        <v>0</v>
      </c>
      <c r="R93" t="s">
        <v>99</v>
      </c>
      <c r="S93" t="b">
        <v>0</v>
      </c>
    </row>
    <row r="94" spans="1:19" x14ac:dyDescent="0.3">
      <c r="A94" t="s">
        <v>1662</v>
      </c>
      <c r="B94" t="s">
        <v>1663</v>
      </c>
      <c r="C94" t="b">
        <v>1</v>
      </c>
      <c r="D94" t="s">
        <v>261</v>
      </c>
      <c r="E94" t="s">
        <v>1769</v>
      </c>
      <c r="F94" t="s">
        <v>1770</v>
      </c>
      <c r="G94" t="b">
        <v>0</v>
      </c>
      <c r="H94" t="s">
        <v>265</v>
      </c>
      <c r="I94" t="s">
        <v>741</v>
      </c>
      <c r="J94" t="s">
        <v>1778</v>
      </c>
      <c r="L94" t="s">
        <v>27</v>
      </c>
      <c r="N94" t="s">
        <v>76</v>
      </c>
      <c r="O94" t="b">
        <v>1</v>
      </c>
      <c r="P94">
        <v>5</v>
      </c>
      <c r="Q94">
        <v>0</v>
      </c>
      <c r="R94" t="s">
        <v>99</v>
      </c>
      <c r="S94" t="b">
        <v>0</v>
      </c>
    </row>
    <row r="95" spans="1:19" x14ac:dyDescent="0.3">
      <c r="A95" t="s">
        <v>1885</v>
      </c>
      <c r="B95" t="s">
        <v>1886</v>
      </c>
      <c r="C95" t="b">
        <v>1</v>
      </c>
      <c r="D95" t="s">
        <v>312</v>
      </c>
      <c r="E95" t="s">
        <v>1887</v>
      </c>
      <c r="F95" t="s">
        <v>654</v>
      </c>
      <c r="G95" t="b">
        <v>1</v>
      </c>
      <c r="H95" t="s">
        <v>326</v>
      </c>
      <c r="I95" t="s">
        <v>1820</v>
      </c>
      <c r="J95" t="s">
        <v>1892</v>
      </c>
      <c r="L95" t="s">
        <v>27</v>
      </c>
      <c r="N95" t="s">
        <v>76</v>
      </c>
      <c r="O95" t="b">
        <v>0</v>
      </c>
      <c r="P95">
        <v>19</v>
      </c>
      <c r="Q95">
        <v>0</v>
      </c>
      <c r="R95" t="s">
        <v>99</v>
      </c>
      <c r="S95" t="b">
        <v>0</v>
      </c>
    </row>
    <row r="96" spans="1:19" x14ac:dyDescent="0.3">
      <c r="A96" t="s">
        <v>1662</v>
      </c>
      <c r="B96" t="s">
        <v>1663</v>
      </c>
      <c r="C96" t="b">
        <v>1</v>
      </c>
      <c r="D96" t="s">
        <v>261</v>
      </c>
      <c r="E96" t="s">
        <v>1769</v>
      </c>
      <c r="F96" t="s">
        <v>1770</v>
      </c>
      <c r="G96" t="b">
        <v>0</v>
      </c>
      <c r="H96" t="s">
        <v>266</v>
      </c>
      <c r="I96" t="s">
        <v>1238</v>
      </c>
      <c r="J96" t="s">
        <v>1779</v>
      </c>
      <c r="L96" t="s">
        <v>27</v>
      </c>
      <c r="N96" t="s">
        <v>76</v>
      </c>
      <c r="O96" t="b">
        <v>1</v>
      </c>
      <c r="P96">
        <v>6</v>
      </c>
      <c r="Q96">
        <v>0</v>
      </c>
      <c r="R96" t="s">
        <v>99</v>
      </c>
      <c r="S96" t="b">
        <v>0</v>
      </c>
    </row>
    <row r="97" spans="1:19" x14ac:dyDescent="0.3">
      <c r="A97" t="s">
        <v>1788</v>
      </c>
      <c r="B97" t="s">
        <v>1789</v>
      </c>
      <c r="C97" t="b">
        <v>1</v>
      </c>
      <c r="D97" t="s">
        <v>1790</v>
      </c>
      <c r="E97" t="s">
        <v>1791</v>
      </c>
      <c r="F97" t="s">
        <v>654</v>
      </c>
      <c r="G97" t="b">
        <v>1</v>
      </c>
      <c r="H97" t="s">
        <v>323</v>
      </c>
      <c r="I97" t="s">
        <v>1817</v>
      </c>
      <c r="J97" t="s">
        <v>1818</v>
      </c>
      <c r="L97" t="s">
        <v>27</v>
      </c>
      <c r="N97" t="s">
        <v>76</v>
      </c>
      <c r="O97" t="b">
        <v>0</v>
      </c>
      <c r="P97">
        <v>25</v>
      </c>
      <c r="Q97">
        <v>-1</v>
      </c>
      <c r="R97" t="s">
        <v>99</v>
      </c>
      <c r="S97" t="b">
        <v>0</v>
      </c>
    </row>
    <row r="98" spans="1:19" x14ac:dyDescent="0.3">
      <c r="A98" t="s">
        <v>1885</v>
      </c>
      <c r="B98" t="s">
        <v>1886</v>
      </c>
      <c r="C98" t="b">
        <v>1</v>
      </c>
      <c r="D98" t="s">
        <v>312</v>
      </c>
      <c r="E98" t="s">
        <v>1887</v>
      </c>
      <c r="F98" t="s">
        <v>654</v>
      </c>
      <c r="G98" t="b">
        <v>1</v>
      </c>
      <c r="H98" t="s">
        <v>323</v>
      </c>
      <c r="I98" t="s">
        <v>1817</v>
      </c>
      <c r="J98" t="s">
        <v>1891</v>
      </c>
      <c r="L98" t="s">
        <v>27</v>
      </c>
      <c r="N98" t="s">
        <v>76</v>
      </c>
      <c r="O98" t="b">
        <v>0</v>
      </c>
      <c r="P98">
        <v>18</v>
      </c>
      <c r="Q98">
        <v>0</v>
      </c>
      <c r="R98" t="s">
        <v>99</v>
      </c>
      <c r="S98" t="b">
        <v>0</v>
      </c>
    </row>
    <row r="99" spans="1:19" x14ac:dyDescent="0.3">
      <c r="A99" t="s">
        <v>383</v>
      </c>
      <c r="B99" t="s">
        <v>2067</v>
      </c>
      <c r="C99" t="b">
        <v>0</v>
      </c>
      <c r="D99" t="s">
        <v>380</v>
      </c>
      <c r="E99" t="s">
        <v>2099</v>
      </c>
      <c r="F99" t="s">
        <v>2100</v>
      </c>
      <c r="G99" t="b">
        <v>0</v>
      </c>
      <c r="H99" t="s">
        <v>27</v>
      </c>
      <c r="I99" t="s">
        <v>1499</v>
      </c>
      <c r="K99" t="s">
        <v>72</v>
      </c>
      <c r="L99" t="s">
        <v>27</v>
      </c>
      <c r="N99" t="s">
        <v>74</v>
      </c>
      <c r="O99" t="b">
        <v>1</v>
      </c>
      <c r="P99">
        <v>1</v>
      </c>
      <c r="Q99">
        <v>-1</v>
      </c>
      <c r="R99" t="s">
        <v>99</v>
      </c>
      <c r="S99" t="b">
        <v>0</v>
      </c>
    </row>
    <row r="100" spans="1:19" x14ac:dyDescent="0.3">
      <c r="A100" t="s">
        <v>383</v>
      </c>
      <c r="B100" t="s">
        <v>2067</v>
      </c>
      <c r="C100" t="b">
        <v>0</v>
      </c>
      <c r="D100" t="s">
        <v>297</v>
      </c>
      <c r="E100" t="s">
        <v>2125</v>
      </c>
      <c r="F100" t="s">
        <v>2126</v>
      </c>
      <c r="G100" t="b">
        <v>0</v>
      </c>
      <c r="H100" t="s">
        <v>301</v>
      </c>
      <c r="I100" t="s">
        <v>301</v>
      </c>
      <c r="L100" t="s">
        <v>290</v>
      </c>
      <c r="N100" t="s">
        <v>74</v>
      </c>
      <c r="O100" t="b">
        <v>0</v>
      </c>
      <c r="P100">
        <v>6</v>
      </c>
      <c r="Q100">
        <v>-1</v>
      </c>
      <c r="S100" t="b">
        <v>0</v>
      </c>
    </row>
    <row r="101" spans="1:19" x14ac:dyDescent="0.3">
      <c r="A101" t="s">
        <v>383</v>
      </c>
      <c r="B101" t="s">
        <v>2067</v>
      </c>
      <c r="C101" t="b">
        <v>0</v>
      </c>
      <c r="D101" t="s">
        <v>550</v>
      </c>
      <c r="E101" t="s">
        <v>550</v>
      </c>
      <c r="G101" t="b">
        <v>1</v>
      </c>
      <c r="H101" t="s">
        <v>301</v>
      </c>
      <c r="I101" t="s">
        <v>301</v>
      </c>
      <c r="J101" t="s">
        <v>83</v>
      </c>
      <c r="L101" t="s">
        <v>290</v>
      </c>
      <c r="N101" t="s">
        <v>74</v>
      </c>
      <c r="O101" t="b">
        <v>1</v>
      </c>
      <c r="P101">
        <v>6</v>
      </c>
      <c r="Q101">
        <v>-1</v>
      </c>
      <c r="R101" t="s">
        <v>139</v>
      </c>
      <c r="S101" t="b">
        <v>0</v>
      </c>
    </row>
    <row r="102" spans="1:19" x14ac:dyDescent="0.3">
      <c r="A102" t="s">
        <v>383</v>
      </c>
      <c r="B102" t="s">
        <v>2067</v>
      </c>
      <c r="C102" t="b">
        <v>0</v>
      </c>
      <c r="D102" t="s">
        <v>417</v>
      </c>
      <c r="E102" t="s">
        <v>2110</v>
      </c>
      <c r="F102" t="s">
        <v>2111</v>
      </c>
      <c r="G102" t="b">
        <v>0</v>
      </c>
      <c r="H102" t="s">
        <v>422</v>
      </c>
      <c r="I102" t="s">
        <v>2118</v>
      </c>
      <c r="L102" t="s">
        <v>423</v>
      </c>
      <c r="M102">
        <v>-1</v>
      </c>
      <c r="N102" t="s">
        <v>76</v>
      </c>
      <c r="O102" t="b">
        <v>1</v>
      </c>
      <c r="P102">
        <v>4</v>
      </c>
      <c r="Q102">
        <v>-1</v>
      </c>
      <c r="S102" t="b">
        <v>0</v>
      </c>
    </row>
    <row r="103" spans="1:19" x14ac:dyDescent="0.3">
      <c r="A103" t="s">
        <v>1788</v>
      </c>
      <c r="B103" t="s">
        <v>1789</v>
      </c>
      <c r="C103" t="b">
        <v>1</v>
      </c>
      <c r="D103" t="s">
        <v>1790</v>
      </c>
      <c r="E103" t="s">
        <v>1791</v>
      </c>
      <c r="F103" t="s">
        <v>654</v>
      </c>
      <c r="G103" t="b">
        <v>1</v>
      </c>
      <c r="H103" t="s">
        <v>322</v>
      </c>
      <c r="I103" t="s">
        <v>1810</v>
      </c>
      <c r="L103" t="s">
        <v>78</v>
      </c>
      <c r="M103">
        <v>255</v>
      </c>
      <c r="N103" t="s">
        <v>76</v>
      </c>
      <c r="O103" t="b">
        <v>0</v>
      </c>
      <c r="P103">
        <v>20</v>
      </c>
      <c r="Q103">
        <v>-1</v>
      </c>
      <c r="S103" t="b">
        <v>0</v>
      </c>
    </row>
    <row r="104" spans="1:19" x14ac:dyDescent="0.3">
      <c r="A104" t="s">
        <v>1885</v>
      </c>
      <c r="B104" t="s">
        <v>1886</v>
      </c>
      <c r="C104" t="b">
        <v>1</v>
      </c>
      <c r="D104" t="s">
        <v>312</v>
      </c>
      <c r="E104" t="s">
        <v>1887</v>
      </c>
      <c r="F104" t="s">
        <v>654</v>
      </c>
      <c r="G104" t="b">
        <v>1</v>
      </c>
      <c r="H104" t="s">
        <v>322</v>
      </c>
      <c r="I104" t="s">
        <v>1810</v>
      </c>
      <c r="L104" t="s">
        <v>78</v>
      </c>
      <c r="M104">
        <v>255</v>
      </c>
      <c r="N104" t="s">
        <v>76</v>
      </c>
      <c r="O104" t="b">
        <v>0</v>
      </c>
      <c r="P104">
        <v>13</v>
      </c>
      <c r="Q104">
        <v>0</v>
      </c>
      <c r="S104" t="b">
        <v>0</v>
      </c>
    </row>
    <row r="105" spans="1:19" x14ac:dyDescent="0.3">
      <c r="A105" t="s">
        <v>680</v>
      </c>
      <c r="B105" t="s">
        <v>681</v>
      </c>
      <c r="C105" t="b">
        <v>1</v>
      </c>
      <c r="D105" t="s">
        <v>15</v>
      </c>
      <c r="E105" t="s">
        <v>682</v>
      </c>
      <c r="F105" t="s">
        <v>591</v>
      </c>
      <c r="G105" t="b">
        <v>1</v>
      </c>
      <c r="H105" t="s">
        <v>49</v>
      </c>
      <c r="I105" t="s">
        <v>704</v>
      </c>
      <c r="J105" t="s">
        <v>609</v>
      </c>
      <c r="L105" t="s">
        <v>79</v>
      </c>
      <c r="N105" t="s">
        <v>76</v>
      </c>
      <c r="O105" t="b">
        <v>1</v>
      </c>
      <c r="P105">
        <v>11</v>
      </c>
      <c r="Q105">
        <v>300</v>
      </c>
      <c r="R105" t="s">
        <v>80</v>
      </c>
      <c r="S105" t="b">
        <v>0</v>
      </c>
    </row>
    <row r="106" spans="1:19" x14ac:dyDescent="0.3">
      <c r="A106" t="s">
        <v>849</v>
      </c>
      <c r="B106" t="s">
        <v>850</v>
      </c>
      <c r="C106" t="b">
        <v>1</v>
      </c>
      <c r="D106" t="s">
        <v>141</v>
      </c>
      <c r="E106" t="s">
        <v>916</v>
      </c>
      <c r="F106" t="s">
        <v>917</v>
      </c>
      <c r="G106" t="b">
        <v>1</v>
      </c>
      <c r="H106" t="s">
        <v>142</v>
      </c>
      <c r="I106" t="s">
        <v>824</v>
      </c>
      <c r="J106" t="s">
        <v>919</v>
      </c>
      <c r="K106" t="s">
        <v>72</v>
      </c>
      <c r="L106" t="s">
        <v>79</v>
      </c>
      <c r="N106" t="s">
        <v>74</v>
      </c>
      <c r="O106" t="b">
        <v>1</v>
      </c>
      <c r="P106">
        <v>2</v>
      </c>
      <c r="Q106">
        <v>300</v>
      </c>
      <c r="R106" t="s">
        <v>80</v>
      </c>
      <c r="S106" t="b">
        <v>0</v>
      </c>
    </row>
    <row r="107" spans="1:19" x14ac:dyDescent="0.3">
      <c r="A107" t="s">
        <v>849</v>
      </c>
      <c r="B107" t="s">
        <v>850</v>
      </c>
      <c r="C107" t="b">
        <v>1</v>
      </c>
      <c r="D107" t="s">
        <v>144</v>
      </c>
      <c r="E107" t="s">
        <v>934</v>
      </c>
      <c r="F107" t="s">
        <v>935</v>
      </c>
      <c r="G107" t="b">
        <v>1</v>
      </c>
      <c r="H107" t="s">
        <v>142</v>
      </c>
      <c r="I107" t="s">
        <v>824</v>
      </c>
      <c r="J107" t="s">
        <v>938</v>
      </c>
      <c r="K107" t="s">
        <v>72</v>
      </c>
      <c r="L107" t="s">
        <v>79</v>
      </c>
      <c r="N107" t="s">
        <v>74</v>
      </c>
      <c r="O107" t="b">
        <v>1</v>
      </c>
      <c r="P107">
        <v>3</v>
      </c>
      <c r="Q107">
        <v>300</v>
      </c>
      <c r="R107" t="s">
        <v>80</v>
      </c>
      <c r="S107" t="b">
        <v>0</v>
      </c>
    </row>
    <row r="108" spans="1:19" x14ac:dyDescent="0.3">
      <c r="A108" t="s">
        <v>996</v>
      </c>
      <c r="B108" t="s">
        <v>997</v>
      </c>
      <c r="C108" t="b">
        <v>1</v>
      </c>
      <c r="D108" t="s">
        <v>342</v>
      </c>
      <c r="E108" t="s">
        <v>1055</v>
      </c>
      <c r="F108" t="s">
        <v>1056</v>
      </c>
      <c r="G108" t="b">
        <v>1</v>
      </c>
      <c r="H108" t="s">
        <v>142</v>
      </c>
      <c r="I108" t="s">
        <v>824</v>
      </c>
      <c r="J108" t="s">
        <v>1057</v>
      </c>
      <c r="K108" t="s">
        <v>72</v>
      </c>
      <c r="L108" t="s">
        <v>79</v>
      </c>
      <c r="N108" t="s">
        <v>74</v>
      </c>
      <c r="O108" t="b">
        <v>1</v>
      </c>
      <c r="P108">
        <v>1</v>
      </c>
      <c r="Q108">
        <v>300</v>
      </c>
      <c r="R108" t="s">
        <v>80</v>
      </c>
      <c r="S108" t="b">
        <v>0</v>
      </c>
    </row>
    <row r="109" spans="1:19" x14ac:dyDescent="0.3">
      <c r="A109" t="s">
        <v>996</v>
      </c>
      <c r="B109" t="s">
        <v>997</v>
      </c>
      <c r="C109" t="b">
        <v>1</v>
      </c>
      <c r="D109" t="s">
        <v>343</v>
      </c>
      <c r="E109" t="s">
        <v>1060</v>
      </c>
      <c r="F109" t="s">
        <v>1061</v>
      </c>
      <c r="G109" t="b">
        <v>1</v>
      </c>
      <c r="H109" t="s">
        <v>142</v>
      </c>
      <c r="I109" t="s">
        <v>824</v>
      </c>
      <c r="J109" t="s">
        <v>1057</v>
      </c>
      <c r="K109" t="s">
        <v>72</v>
      </c>
      <c r="L109" t="s">
        <v>79</v>
      </c>
      <c r="N109" t="s">
        <v>74</v>
      </c>
      <c r="O109" t="b">
        <v>1</v>
      </c>
      <c r="P109">
        <v>1</v>
      </c>
      <c r="Q109">
        <v>300</v>
      </c>
      <c r="R109" t="s">
        <v>80</v>
      </c>
      <c r="S109" t="b">
        <v>0</v>
      </c>
    </row>
    <row r="110" spans="1:19" x14ac:dyDescent="0.3">
      <c r="A110" t="s">
        <v>996</v>
      </c>
      <c r="B110" t="s">
        <v>997</v>
      </c>
      <c r="C110" t="b">
        <v>1</v>
      </c>
      <c r="D110" t="s">
        <v>344</v>
      </c>
      <c r="E110" t="s">
        <v>1063</v>
      </c>
      <c r="F110" t="s">
        <v>1064</v>
      </c>
      <c r="G110" t="b">
        <v>1</v>
      </c>
      <c r="H110" t="s">
        <v>142</v>
      </c>
      <c r="I110" t="s">
        <v>824</v>
      </c>
      <c r="J110" t="s">
        <v>1057</v>
      </c>
      <c r="K110" t="s">
        <v>72</v>
      </c>
      <c r="L110" t="s">
        <v>79</v>
      </c>
      <c r="N110" t="s">
        <v>74</v>
      </c>
      <c r="O110" t="b">
        <v>1</v>
      </c>
      <c r="P110">
        <v>1</v>
      </c>
      <c r="Q110">
        <v>300</v>
      </c>
      <c r="R110" t="s">
        <v>80</v>
      </c>
      <c r="S110" t="b">
        <v>0</v>
      </c>
    </row>
    <row r="111" spans="1:19" x14ac:dyDescent="0.3">
      <c r="A111" t="s">
        <v>996</v>
      </c>
      <c r="B111" t="s">
        <v>997</v>
      </c>
      <c r="C111" t="b">
        <v>1</v>
      </c>
      <c r="D111" t="s">
        <v>345</v>
      </c>
      <c r="E111" t="s">
        <v>1066</v>
      </c>
      <c r="F111" t="s">
        <v>1067</v>
      </c>
      <c r="G111" t="b">
        <v>1</v>
      </c>
      <c r="H111" t="s">
        <v>142</v>
      </c>
      <c r="I111" t="s">
        <v>824</v>
      </c>
      <c r="J111" t="s">
        <v>1057</v>
      </c>
      <c r="K111" t="s">
        <v>72</v>
      </c>
      <c r="L111" t="s">
        <v>79</v>
      </c>
      <c r="N111" t="s">
        <v>74</v>
      </c>
      <c r="O111" t="b">
        <v>1</v>
      </c>
      <c r="P111">
        <v>1</v>
      </c>
      <c r="Q111">
        <v>300</v>
      </c>
      <c r="R111" t="s">
        <v>80</v>
      </c>
      <c r="S111" t="b">
        <v>0</v>
      </c>
    </row>
    <row r="112" spans="1:19" x14ac:dyDescent="0.3">
      <c r="A112" t="s">
        <v>996</v>
      </c>
      <c r="B112" t="s">
        <v>997</v>
      </c>
      <c r="C112" t="b">
        <v>1</v>
      </c>
      <c r="D112" t="s">
        <v>355</v>
      </c>
      <c r="E112" t="s">
        <v>1068</v>
      </c>
      <c r="F112" t="s">
        <v>1069</v>
      </c>
      <c r="G112" t="b">
        <v>1</v>
      </c>
      <c r="H112" t="s">
        <v>142</v>
      </c>
      <c r="I112" t="s">
        <v>824</v>
      </c>
      <c r="J112" t="s">
        <v>1057</v>
      </c>
      <c r="K112" t="s">
        <v>72</v>
      </c>
      <c r="L112" t="s">
        <v>79</v>
      </c>
      <c r="N112" t="s">
        <v>74</v>
      </c>
      <c r="O112" t="b">
        <v>1</v>
      </c>
      <c r="P112">
        <v>1</v>
      </c>
      <c r="Q112">
        <v>300</v>
      </c>
      <c r="R112" t="s">
        <v>80</v>
      </c>
      <c r="S112" t="b">
        <v>0</v>
      </c>
    </row>
    <row r="113" spans="1:19" x14ac:dyDescent="0.3">
      <c r="A113" t="s">
        <v>996</v>
      </c>
      <c r="B113" t="s">
        <v>997</v>
      </c>
      <c r="C113" t="b">
        <v>1</v>
      </c>
      <c r="D113" t="s">
        <v>339</v>
      </c>
      <c r="E113" t="s">
        <v>1071</v>
      </c>
      <c r="F113" t="s">
        <v>1072</v>
      </c>
      <c r="G113" t="b">
        <v>1</v>
      </c>
      <c r="H113" t="s">
        <v>142</v>
      </c>
      <c r="I113" t="s">
        <v>824</v>
      </c>
      <c r="J113" t="s">
        <v>1057</v>
      </c>
      <c r="K113" t="s">
        <v>72</v>
      </c>
      <c r="L113" t="s">
        <v>79</v>
      </c>
      <c r="N113" t="s">
        <v>74</v>
      </c>
      <c r="O113" t="b">
        <v>1</v>
      </c>
      <c r="P113">
        <v>1</v>
      </c>
      <c r="Q113">
        <v>300</v>
      </c>
      <c r="R113" t="s">
        <v>80</v>
      </c>
      <c r="S113" t="b">
        <v>0</v>
      </c>
    </row>
    <row r="114" spans="1:19" x14ac:dyDescent="0.3">
      <c r="A114" t="s">
        <v>996</v>
      </c>
      <c r="B114" t="s">
        <v>997</v>
      </c>
      <c r="C114" t="b">
        <v>1</v>
      </c>
      <c r="D114" t="s">
        <v>357</v>
      </c>
      <c r="E114" t="s">
        <v>1075</v>
      </c>
      <c r="F114" t="s">
        <v>1076</v>
      </c>
      <c r="G114" t="b">
        <v>1</v>
      </c>
      <c r="H114" t="s">
        <v>142</v>
      </c>
      <c r="I114" t="s">
        <v>824</v>
      </c>
      <c r="J114" t="s">
        <v>1057</v>
      </c>
      <c r="K114" t="s">
        <v>72</v>
      </c>
      <c r="L114" t="s">
        <v>79</v>
      </c>
      <c r="N114" t="s">
        <v>74</v>
      </c>
      <c r="O114" t="b">
        <v>1</v>
      </c>
      <c r="P114">
        <v>1</v>
      </c>
      <c r="Q114">
        <v>300</v>
      </c>
      <c r="R114" t="s">
        <v>80</v>
      </c>
      <c r="S114" t="b">
        <v>0</v>
      </c>
    </row>
    <row r="115" spans="1:19" x14ac:dyDescent="0.3">
      <c r="A115" t="s">
        <v>996</v>
      </c>
      <c r="B115" t="s">
        <v>997</v>
      </c>
      <c r="C115" t="b">
        <v>1</v>
      </c>
      <c r="D115" t="s">
        <v>350</v>
      </c>
      <c r="E115" t="s">
        <v>1079</v>
      </c>
      <c r="F115" t="s">
        <v>1080</v>
      </c>
      <c r="G115" t="b">
        <v>1</v>
      </c>
      <c r="H115" t="s">
        <v>142</v>
      </c>
      <c r="I115" t="s">
        <v>824</v>
      </c>
      <c r="J115" t="s">
        <v>1057</v>
      </c>
      <c r="K115" t="s">
        <v>72</v>
      </c>
      <c r="L115" t="s">
        <v>79</v>
      </c>
      <c r="N115" t="s">
        <v>74</v>
      </c>
      <c r="O115" t="b">
        <v>1</v>
      </c>
      <c r="P115">
        <v>1</v>
      </c>
      <c r="Q115">
        <v>300</v>
      </c>
      <c r="R115" t="s">
        <v>80</v>
      </c>
      <c r="S115" t="b">
        <v>0</v>
      </c>
    </row>
    <row r="116" spans="1:19" x14ac:dyDescent="0.3">
      <c r="A116" t="s">
        <v>996</v>
      </c>
      <c r="B116" t="s">
        <v>997</v>
      </c>
      <c r="C116" t="b">
        <v>1</v>
      </c>
      <c r="D116" t="s">
        <v>351</v>
      </c>
      <c r="E116" t="s">
        <v>1083</v>
      </c>
      <c r="F116" t="s">
        <v>1084</v>
      </c>
      <c r="G116" t="b">
        <v>1</v>
      </c>
      <c r="H116" t="s">
        <v>142</v>
      </c>
      <c r="I116" t="s">
        <v>824</v>
      </c>
      <c r="J116" t="s">
        <v>1057</v>
      </c>
      <c r="K116" t="s">
        <v>72</v>
      </c>
      <c r="L116" t="s">
        <v>79</v>
      </c>
      <c r="N116" t="s">
        <v>74</v>
      </c>
      <c r="O116" t="b">
        <v>1</v>
      </c>
      <c r="P116">
        <v>1</v>
      </c>
      <c r="Q116">
        <v>300</v>
      </c>
      <c r="R116" t="s">
        <v>80</v>
      </c>
      <c r="S116" t="b">
        <v>0</v>
      </c>
    </row>
    <row r="117" spans="1:19" x14ac:dyDescent="0.3">
      <c r="A117" t="s">
        <v>996</v>
      </c>
      <c r="B117" t="s">
        <v>997</v>
      </c>
      <c r="C117" t="b">
        <v>1</v>
      </c>
      <c r="D117" t="s">
        <v>338</v>
      </c>
      <c r="E117" t="s">
        <v>1087</v>
      </c>
      <c r="F117" t="s">
        <v>1088</v>
      </c>
      <c r="G117" t="b">
        <v>1</v>
      </c>
      <c r="H117" t="s">
        <v>142</v>
      </c>
      <c r="I117" t="s">
        <v>824</v>
      </c>
      <c r="J117" t="s">
        <v>1057</v>
      </c>
      <c r="K117" t="s">
        <v>72</v>
      </c>
      <c r="L117" t="s">
        <v>79</v>
      </c>
      <c r="N117" t="s">
        <v>74</v>
      </c>
      <c r="O117" t="b">
        <v>1</v>
      </c>
      <c r="P117">
        <v>1</v>
      </c>
      <c r="Q117">
        <v>300</v>
      </c>
      <c r="R117" t="s">
        <v>80</v>
      </c>
      <c r="S117" t="b">
        <v>0</v>
      </c>
    </row>
    <row r="118" spans="1:19" x14ac:dyDescent="0.3">
      <c r="A118" t="s">
        <v>996</v>
      </c>
      <c r="B118" t="s">
        <v>997</v>
      </c>
      <c r="C118" t="b">
        <v>1</v>
      </c>
      <c r="D118" t="s">
        <v>349</v>
      </c>
      <c r="E118" t="s">
        <v>1091</v>
      </c>
      <c r="F118" t="s">
        <v>1092</v>
      </c>
      <c r="G118" t="b">
        <v>1</v>
      </c>
      <c r="H118" t="s">
        <v>142</v>
      </c>
      <c r="I118" t="s">
        <v>824</v>
      </c>
      <c r="J118" t="s">
        <v>1057</v>
      </c>
      <c r="K118" t="s">
        <v>72</v>
      </c>
      <c r="L118" t="s">
        <v>79</v>
      </c>
      <c r="N118" t="s">
        <v>74</v>
      </c>
      <c r="O118" t="b">
        <v>1</v>
      </c>
      <c r="P118">
        <v>1</v>
      </c>
      <c r="Q118">
        <v>300</v>
      </c>
      <c r="R118" t="s">
        <v>80</v>
      </c>
      <c r="S118" t="b">
        <v>0</v>
      </c>
    </row>
    <row r="119" spans="1:19" x14ac:dyDescent="0.3">
      <c r="A119" t="s">
        <v>996</v>
      </c>
      <c r="B119" t="s">
        <v>997</v>
      </c>
      <c r="C119" t="b">
        <v>1</v>
      </c>
      <c r="D119" t="s">
        <v>353</v>
      </c>
      <c r="E119" t="s">
        <v>1098</v>
      </c>
      <c r="F119" t="s">
        <v>1099</v>
      </c>
      <c r="G119" t="b">
        <v>1</v>
      </c>
      <c r="H119" t="s">
        <v>142</v>
      </c>
      <c r="I119" t="s">
        <v>824</v>
      </c>
      <c r="J119" t="s">
        <v>1057</v>
      </c>
      <c r="K119" t="s">
        <v>72</v>
      </c>
      <c r="L119" t="s">
        <v>79</v>
      </c>
      <c r="N119" t="s">
        <v>74</v>
      </c>
      <c r="O119" t="b">
        <v>1</v>
      </c>
      <c r="P119">
        <v>1</v>
      </c>
      <c r="Q119">
        <v>300</v>
      </c>
      <c r="R119" t="s">
        <v>80</v>
      </c>
      <c r="S119" t="b">
        <v>0</v>
      </c>
    </row>
    <row r="120" spans="1:19" x14ac:dyDescent="0.3">
      <c r="A120" t="s">
        <v>996</v>
      </c>
      <c r="B120" t="s">
        <v>997</v>
      </c>
      <c r="C120" t="b">
        <v>1</v>
      </c>
      <c r="D120" t="s">
        <v>341</v>
      </c>
      <c r="E120" t="s">
        <v>1102</v>
      </c>
      <c r="F120" t="s">
        <v>1103</v>
      </c>
      <c r="G120" t="b">
        <v>1</v>
      </c>
      <c r="H120" t="s">
        <v>142</v>
      </c>
      <c r="I120" t="s">
        <v>824</v>
      </c>
      <c r="J120" t="s">
        <v>1057</v>
      </c>
      <c r="K120" t="s">
        <v>72</v>
      </c>
      <c r="L120" t="s">
        <v>79</v>
      </c>
      <c r="N120" t="s">
        <v>74</v>
      </c>
      <c r="O120" t="b">
        <v>1</v>
      </c>
      <c r="P120">
        <v>1</v>
      </c>
      <c r="Q120">
        <v>300</v>
      </c>
      <c r="R120" t="s">
        <v>80</v>
      </c>
      <c r="S120" t="b">
        <v>0</v>
      </c>
    </row>
    <row r="121" spans="1:19" x14ac:dyDescent="0.3">
      <c r="A121" t="s">
        <v>996</v>
      </c>
      <c r="B121" t="s">
        <v>997</v>
      </c>
      <c r="C121" t="b">
        <v>1</v>
      </c>
      <c r="D121" t="s">
        <v>354</v>
      </c>
      <c r="E121" t="s">
        <v>1106</v>
      </c>
      <c r="F121" t="s">
        <v>1107</v>
      </c>
      <c r="G121" t="b">
        <v>1</v>
      </c>
      <c r="H121" t="s">
        <v>142</v>
      </c>
      <c r="I121" t="s">
        <v>824</v>
      </c>
      <c r="J121" t="s">
        <v>1057</v>
      </c>
      <c r="K121" t="s">
        <v>72</v>
      </c>
      <c r="L121" t="s">
        <v>79</v>
      </c>
      <c r="N121" t="s">
        <v>74</v>
      </c>
      <c r="O121" t="b">
        <v>1</v>
      </c>
      <c r="P121">
        <v>1</v>
      </c>
      <c r="Q121">
        <v>300</v>
      </c>
      <c r="R121" t="s">
        <v>80</v>
      </c>
      <c r="S121" t="b">
        <v>0</v>
      </c>
    </row>
    <row r="122" spans="1:19" x14ac:dyDescent="0.3">
      <c r="A122" t="s">
        <v>996</v>
      </c>
      <c r="B122" t="s">
        <v>997</v>
      </c>
      <c r="C122" t="b">
        <v>1</v>
      </c>
      <c r="D122" t="s">
        <v>356</v>
      </c>
      <c r="E122" t="s">
        <v>1110</v>
      </c>
      <c r="F122" t="s">
        <v>1111</v>
      </c>
      <c r="G122" t="b">
        <v>1</v>
      </c>
      <c r="H122" t="s">
        <v>142</v>
      </c>
      <c r="I122" t="s">
        <v>824</v>
      </c>
      <c r="J122" t="s">
        <v>1057</v>
      </c>
      <c r="K122" t="s">
        <v>72</v>
      </c>
      <c r="L122" t="s">
        <v>79</v>
      </c>
      <c r="N122" t="s">
        <v>74</v>
      </c>
      <c r="O122" t="b">
        <v>1</v>
      </c>
      <c r="P122">
        <v>1</v>
      </c>
      <c r="Q122">
        <v>300</v>
      </c>
      <c r="R122" t="s">
        <v>80</v>
      </c>
      <c r="S122" t="b">
        <v>0</v>
      </c>
    </row>
    <row r="123" spans="1:19" x14ac:dyDescent="0.3">
      <c r="A123" t="s">
        <v>996</v>
      </c>
      <c r="B123" t="s">
        <v>997</v>
      </c>
      <c r="C123" t="b">
        <v>1</v>
      </c>
      <c r="D123" t="s">
        <v>346</v>
      </c>
      <c r="E123" t="s">
        <v>1114</v>
      </c>
      <c r="F123" t="s">
        <v>1115</v>
      </c>
      <c r="G123" t="b">
        <v>1</v>
      </c>
      <c r="H123" t="s">
        <v>142</v>
      </c>
      <c r="I123" t="s">
        <v>824</v>
      </c>
      <c r="J123" t="s">
        <v>1057</v>
      </c>
      <c r="K123" t="s">
        <v>72</v>
      </c>
      <c r="L123" t="s">
        <v>79</v>
      </c>
      <c r="N123" t="s">
        <v>74</v>
      </c>
      <c r="O123" t="b">
        <v>1</v>
      </c>
      <c r="P123">
        <v>1</v>
      </c>
      <c r="Q123">
        <v>300</v>
      </c>
      <c r="R123" t="s">
        <v>80</v>
      </c>
      <c r="S123" t="b">
        <v>0</v>
      </c>
    </row>
    <row r="124" spans="1:19" x14ac:dyDescent="0.3">
      <c r="A124" t="s">
        <v>996</v>
      </c>
      <c r="B124" t="s">
        <v>997</v>
      </c>
      <c r="C124" t="b">
        <v>1</v>
      </c>
      <c r="D124" t="s">
        <v>347</v>
      </c>
      <c r="E124" t="s">
        <v>1118</v>
      </c>
      <c r="F124" t="s">
        <v>1119</v>
      </c>
      <c r="G124" t="b">
        <v>1</v>
      </c>
      <c r="H124" t="s">
        <v>142</v>
      </c>
      <c r="I124" t="s">
        <v>824</v>
      </c>
      <c r="J124" t="s">
        <v>1057</v>
      </c>
      <c r="K124" t="s">
        <v>72</v>
      </c>
      <c r="L124" t="s">
        <v>79</v>
      </c>
      <c r="N124" t="s">
        <v>74</v>
      </c>
      <c r="O124" t="b">
        <v>1</v>
      </c>
      <c r="P124">
        <v>1</v>
      </c>
      <c r="Q124">
        <v>300</v>
      </c>
      <c r="R124" t="s">
        <v>80</v>
      </c>
      <c r="S124" t="b">
        <v>0</v>
      </c>
    </row>
    <row r="125" spans="1:19" x14ac:dyDescent="0.3">
      <c r="A125" t="s">
        <v>996</v>
      </c>
      <c r="B125" t="s">
        <v>997</v>
      </c>
      <c r="C125" t="b">
        <v>1</v>
      </c>
      <c r="D125" t="s">
        <v>348</v>
      </c>
      <c r="E125" t="s">
        <v>1122</v>
      </c>
      <c r="F125" t="s">
        <v>1123</v>
      </c>
      <c r="G125" t="b">
        <v>1</v>
      </c>
      <c r="H125" t="s">
        <v>142</v>
      </c>
      <c r="I125" t="s">
        <v>824</v>
      </c>
      <c r="J125" t="s">
        <v>1057</v>
      </c>
      <c r="K125" t="s">
        <v>72</v>
      </c>
      <c r="L125" t="s">
        <v>79</v>
      </c>
      <c r="N125" t="s">
        <v>74</v>
      </c>
      <c r="O125" t="b">
        <v>1</v>
      </c>
      <c r="P125">
        <v>1</v>
      </c>
      <c r="Q125">
        <v>300</v>
      </c>
      <c r="R125" t="s">
        <v>80</v>
      </c>
      <c r="S125" t="b">
        <v>0</v>
      </c>
    </row>
    <row r="126" spans="1:19" x14ac:dyDescent="0.3">
      <c r="A126" t="s">
        <v>1457</v>
      </c>
      <c r="B126" t="s">
        <v>1458</v>
      </c>
      <c r="C126" t="b">
        <v>0</v>
      </c>
      <c r="D126" t="s">
        <v>183</v>
      </c>
      <c r="E126" t="s">
        <v>1479</v>
      </c>
      <c r="F126" t="s">
        <v>1480</v>
      </c>
      <c r="G126" t="b">
        <v>0</v>
      </c>
      <c r="H126" t="s">
        <v>142</v>
      </c>
      <c r="I126" t="s">
        <v>824</v>
      </c>
      <c r="J126" t="s">
        <v>1481</v>
      </c>
      <c r="K126" t="s">
        <v>72</v>
      </c>
      <c r="L126" t="s">
        <v>79</v>
      </c>
      <c r="N126" t="s">
        <v>74</v>
      </c>
      <c r="O126" t="b">
        <v>1</v>
      </c>
      <c r="P126">
        <v>1</v>
      </c>
      <c r="Q126">
        <v>300</v>
      </c>
      <c r="R126" t="s">
        <v>80</v>
      </c>
      <c r="S126" t="b">
        <v>0</v>
      </c>
    </row>
    <row r="127" spans="1:19" x14ac:dyDescent="0.3">
      <c r="A127" t="s">
        <v>383</v>
      </c>
      <c r="B127" t="s">
        <v>2067</v>
      </c>
      <c r="C127" t="b">
        <v>0</v>
      </c>
      <c r="D127" t="s">
        <v>352</v>
      </c>
      <c r="E127" t="s">
        <v>2082</v>
      </c>
      <c r="F127" t="s">
        <v>2083</v>
      </c>
      <c r="G127" t="b">
        <v>0</v>
      </c>
      <c r="H127" t="s">
        <v>142</v>
      </c>
      <c r="I127" t="s">
        <v>824</v>
      </c>
      <c r="J127" t="s">
        <v>1057</v>
      </c>
      <c r="K127" t="s">
        <v>72</v>
      </c>
      <c r="L127" t="s">
        <v>79</v>
      </c>
      <c r="N127" t="s">
        <v>74</v>
      </c>
      <c r="O127" t="b">
        <v>1</v>
      </c>
      <c r="P127">
        <v>1</v>
      </c>
      <c r="Q127">
        <v>300</v>
      </c>
      <c r="R127" t="s">
        <v>80</v>
      </c>
      <c r="S127" t="b">
        <v>0</v>
      </c>
    </row>
    <row r="128" spans="1:19" x14ac:dyDescent="0.3">
      <c r="A128" t="s">
        <v>383</v>
      </c>
      <c r="B128" t="s">
        <v>2067</v>
      </c>
      <c r="C128" t="b">
        <v>0</v>
      </c>
      <c r="D128" t="s">
        <v>358</v>
      </c>
      <c r="E128" t="s">
        <v>2106</v>
      </c>
      <c r="F128" t="s">
        <v>2107</v>
      </c>
      <c r="G128" t="b">
        <v>0</v>
      </c>
      <c r="H128" t="s">
        <v>142</v>
      </c>
      <c r="I128" t="s">
        <v>824</v>
      </c>
      <c r="J128" t="s">
        <v>1057</v>
      </c>
      <c r="K128" t="s">
        <v>72</v>
      </c>
      <c r="L128" t="s">
        <v>79</v>
      </c>
      <c r="N128" t="s">
        <v>74</v>
      </c>
      <c r="O128" t="b">
        <v>1</v>
      </c>
      <c r="P128">
        <v>1</v>
      </c>
      <c r="Q128">
        <v>300</v>
      </c>
      <c r="R128" t="s">
        <v>80</v>
      </c>
      <c r="S128" t="b">
        <v>0</v>
      </c>
    </row>
    <row r="129" spans="1:19" x14ac:dyDescent="0.3">
      <c r="A129" t="s">
        <v>383</v>
      </c>
      <c r="B129" t="s">
        <v>2067</v>
      </c>
      <c r="C129" t="b">
        <v>0</v>
      </c>
      <c r="D129" t="s">
        <v>359</v>
      </c>
      <c r="E129" t="s">
        <v>2108</v>
      </c>
      <c r="F129" t="s">
        <v>2109</v>
      </c>
      <c r="G129" t="b">
        <v>0</v>
      </c>
      <c r="H129" t="s">
        <v>142</v>
      </c>
      <c r="I129" t="s">
        <v>824</v>
      </c>
      <c r="J129" t="s">
        <v>1057</v>
      </c>
      <c r="K129" t="s">
        <v>72</v>
      </c>
      <c r="L129" t="s">
        <v>79</v>
      </c>
      <c r="N129" t="s">
        <v>74</v>
      </c>
      <c r="O129" t="b">
        <v>1</v>
      </c>
      <c r="P129">
        <v>1</v>
      </c>
      <c r="Q129">
        <v>300</v>
      </c>
      <c r="R129" t="s">
        <v>80</v>
      </c>
      <c r="S129" t="b">
        <v>0</v>
      </c>
    </row>
    <row r="130" spans="1:19" x14ac:dyDescent="0.3">
      <c r="A130" t="s">
        <v>1662</v>
      </c>
      <c r="B130" t="s">
        <v>1663</v>
      </c>
      <c r="C130" t="b">
        <v>1</v>
      </c>
      <c r="D130" t="s">
        <v>19</v>
      </c>
      <c r="E130" t="s">
        <v>1664</v>
      </c>
      <c r="F130" t="s">
        <v>625</v>
      </c>
      <c r="G130" t="b">
        <v>1</v>
      </c>
      <c r="H130" t="s">
        <v>48</v>
      </c>
      <c r="I130" t="s">
        <v>1665</v>
      </c>
      <c r="J130" t="s">
        <v>1666</v>
      </c>
      <c r="L130" t="s">
        <v>79</v>
      </c>
      <c r="N130" t="s">
        <v>76</v>
      </c>
      <c r="O130" t="b">
        <v>1</v>
      </c>
      <c r="P130">
        <v>3</v>
      </c>
      <c r="Q130">
        <v>300</v>
      </c>
      <c r="R130" t="s">
        <v>80</v>
      </c>
      <c r="S130" t="b">
        <v>0</v>
      </c>
    </row>
    <row r="131" spans="1:19" x14ac:dyDescent="0.3">
      <c r="A131" t="s">
        <v>383</v>
      </c>
      <c r="B131" t="s">
        <v>2067</v>
      </c>
      <c r="C131" t="b">
        <v>0</v>
      </c>
      <c r="D131" t="s">
        <v>369</v>
      </c>
      <c r="E131" t="s">
        <v>2101</v>
      </c>
      <c r="F131" t="s">
        <v>2102</v>
      </c>
      <c r="G131" t="b">
        <v>0</v>
      </c>
      <c r="H131" t="s">
        <v>48</v>
      </c>
      <c r="I131" t="s">
        <v>824</v>
      </c>
      <c r="K131" t="s">
        <v>72</v>
      </c>
      <c r="L131" t="s">
        <v>79</v>
      </c>
      <c r="N131" t="s">
        <v>74</v>
      </c>
      <c r="O131" t="b">
        <v>1</v>
      </c>
      <c r="P131">
        <v>1</v>
      </c>
      <c r="Q131">
        <v>300</v>
      </c>
      <c r="R131" t="s">
        <v>80</v>
      </c>
      <c r="S131" t="b">
        <v>0</v>
      </c>
    </row>
    <row r="132" spans="1:19" x14ac:dyDescent="0.3">
      <c r="A132" t="s">
        <v>680</v>
      </c>
      <c r="B132" t="s">
        <v>681</v>
      </c>
      <c r="C132" t="b">
        <v>1</v>
      </c>
      <c r="D132" t="s">
        <v>82</v>
      </c>
      <c r="E132" t="s">
        <v>771</v>
      </c>
      <c r="F132" t="s">
        <v>772</v>
      </c>
      <c r="G132" t="b">
        <v>1</v>
      </c>
      <c r="H132" t="s">
        <v>100</v>
      </c>
      <c r="I132" t="s">
        <v>101</v>
      </c>
      <c r="L132" t="s">
        <v>79</v>
      </c>
      <c r="N132" t="s">
        <v>76</v>
      </c>
      <c r="O132" t="b">
        <v>0</v>
      </c>
      <c r="P132">
        <v>22</v>
      </c>
      <c r="Q132">
        <v>300</v>
      </c>
      <c r="R132" t="s">
        <v>80</v>
      </c>
      <c r="S132" t="b">
        <v>0</v>
      </c>
    </row>
    <row r="133" spans="1:19" x14ac:dyDescent="0.3">
      <c r="A133" t="s">
        <v>383</v>
      </c>
      <c r="B133" t="s">
        <v>2067</v>
      </c>
      <c r="C133" t="b">
        <v>0</v>
      </c>
      <c r="D133" t="s">
        <v>380</v>
      </c>
      <c r="E133" t="s">
        <v>2099</v>
      </c>
      <c r="F133" t="s">
        <v>2100</v>
      </c>
      <c r="G133" t="b">
        <v>0</v>
      </c>
      <c r="H133" t="s">
        <v>382</v>
      </c>
      <c r="I133" t="s">
        <v>824</v>
      </c>
      <c r="L133" t="s">
        <v>79</v>
      </c>
      <c r="N133" t="s">
        <v>76</v>
      </c>
      <c r="O133" t="b">
        <v>1</v>
      </c>
      <c r="P133">
        <v>3</v>
      </c>
      <c r="Q133">
        <v>300</v>
      </c>
      <c r="R133" t="s">
        <v>80</v>
      </c>
      <c r="S133" t="b">
        <v>0</v>
      </c>
    </row>
    <row r="134" spans="1:19" x14ac:dyDescent="0.3">
      <c r="A134" t="s">
        <v>1125</v>
      </c>
      <c r="B134" t="s">
        <v>1126</v>
      </c>
      <c r="C134" t="b">
        <v>1</v>
      </c>
      <c r="D134" t="s">
        <v>163</v>
      </c>
      <c r="E134" t="s">
        <v>1212</v>
      </c>
      <c r="F134" t="s">
        <v>1213</v>
      </c>
      <c r="G134" t="b">
        <v>1</v>
      </c>
      <c r="H134" t="s">
        <v>166</v>
      </c>
      <c r="I134" t="s">
        <v>1219</v>
      </c>
      <c r="J134" t="s">
        <v>620</v>
      </c>
      <c r="L134" t="s">
        <v>78</v>
      </c>
      <c r="M134">
        <v>200</v>
      </c>
      <c r="N134" t="s">
        <v>76</v>
      </c>
      <c r="O134" t="b">
        <v>1</v>
      </c>
      <c r="P134">
        <v>5</v>
      </c>
      <c r="Q134">
        <v>0</v>
      </c>
      <c r="S134" t="b">
        <v>0</v>
      </c>
    </row>
    <row r="135" spans="1:19" x14ac:dyDescent="0.3">
      <c r="A135" t="s">
        <v>1125</v>
      </c>
      <c r="B135" t="s">
        <v>1126</v>
      </c>
      <c r="C135" t="b">
        <v>1</v>
      </c>
      <c r="D135" t="s">
        <v>10</v>
      </c>
      <c r="E135" t="s">
        <v>1196</v>
      </c>
      <c r="F135" t="s">
        <v>617</v>
      </c>
      <c r="G135" t="b">
        <v>1</v>
      </c>
      <c r="H135" t="s">
        <v>497</v>
      </c>
      <c r="I135" t="s">
        <v>621</v>
      </c>
      <c r="J135" t="s">
        <v>1204</v>
      </c>
      <c r="L135" t="s">
        <v>78</v>
      </c>
      <c r="M135">
        <v>200</v>
      </c>
      <c r="N135" t="s">
        <v>76</v>
      </c>
      <c r="O135" t="b">
        <v>1</v>
      </c>
      <c r="P135">
        <v>7</v>
      </c>
      <c r="Q135">
        <v>-1</v>
      </c>
      <c r="S135" t="b">
        <v>0</v>
      </c>
    </row>
    <row r="136" spans="1:19" x14ac:dyDescent="0.3">
      <c r="A136" t="s">
        <v>383</v>
      </c>
      <c r="B136" t="s">
        <v>2067</v>
      </c>
      <c r="C136" t="b">
        <v>0</v>
      </c>
      <c r="D136" t="s">
        <v>276</v>
      </c>
      <c r="E136" t="s">
        <v>2068</v>
      </c>
      <c r="F136" t="s">
        <v>659</v>
      </c>
      <c r="G136" t="b">
        <v>0</v>
      </c>
      <c r="H136" t="s">
        <v>77</v>
      </c>
      <c r="I136" t="s">
        <v>621</v>
      </c>
      <c r="J136" t="s">
        <v>2074</v>
      </c>
      <c r="L136" t="s">
        <v>78</v>
      </c>
      <c r="M136">
        <v>255</v>
      </c>
      <c r="N136" t="s">
        <v>76</v>
      </c>
      <c r="O136" t="b">
        <v>1</v>
      </c>
      <c r="P136">
        <v>4</v>
      </c>
      <c r="Q136">
        <v>-1</v>
      </c>
      <c r="S136" t="b">
        <v>0</v>
      </c>
    </row>
    <row r="137" spans="1:19" x14ac:dyDescent="0.3">
      <c r="A137" t="s">
        <v>383</v>
      </c>
      <c r="B137" t="s">
        <v>2067</v>
      </c>
      <c r="C137" t="b">
        <v>0</v>
      </c>
      <c r="D137" t="s">
        <v>311</v>
      </c>
      <c r="E137" t="s">
        <v>2131</v>
      </c>
      <c r="F137" t="s">
        <v>2132</v>
      </c>
      <c r="G137" t="b">
        <v>0</v>
      </c>
      <c r="H137" t="s">
        <v>77</v>
      </c>
      <c r="I137" t="s">
        <v>621</v>
      </c>
      <c r="L137" t="s">
        <v>78</v>
      </c>
      <c r="M137">
        <v>255</v>
      </c>
      <c r="N137" t="s">
        <v>76</v>
      </c>
      <c r="O137" t="b">
        <v>1</v>
      </c>
      <c r="P137">
        <v>2</v>
      </c>
      <c r="Q137">
        <v>-1</v>
      </c>
      <c r="S137" t="b">
        <v>0</v>
      </c>
    </row>
    <row r="138" spans="1:19" x14ac:dyDescent="0.3">
      <c r="A138" t="s">
        <v>383</v>
      </c>
      <c r="B138" t="s">
        <v>2067</v>
      </c>
      <c r="C138" t="b">
        <v>0</v>
      </c>
      <c r="D138" t="s">
        <v>399</v>
      </c>
      <c r="E138" t="s">
        <v>399</v>
      </c>
      <c r="G138" t="b">
        <v>1</v>
      </c>
      <c r="H138" t="s">
        <v>77</v>
      </c>
      <c r="I138" t="s">
        <v>77</v>
      </c>
      <c r="J138" t="s">
        <v>83</v>
      </c>
      <c r="L138" t="s">
        <v>78</v>
      </c>
      <c r="M138">
        <v>-1</v>
      </c>
      <c r="N138" t="s">
        <v>76</v>
      </c>
      <c r="O138" t="b">
        <v>1</v>
      </c>
      <c r="P138">
        <v>5</v>
      </c>
      <c r="Q138">
        <v>-1</v>
      </c>
      <c r="R138" t="s">
        <v>139</v>
      </c>
      <c r="S138" t="b">
        <v>0</v>
      </c>
    </row>
    <row r="139" spans="1:19" x14ac:dyDescent="0.3">
      <c r="A139" t="s">
        <v>383</v>
      </c>
      <c r="B139" t="s">
        <v>2067</v>
      </c>
      <c r="C139" t="b">
        <v>0</v>
      </c>
      <c r="D139" t="s">
        <v>408</v>
      </c>
      <c r="E139" t="s">
        <v>408</v>
      </c>
      <c r="G139" t="b">
        <v>1</v>
      </c>
      <c r="H139" t="s">
        <v>77</v>
      </c>
      <c r="I139" t="s">
        <v>77</v>
      </c>
      <c r="L139" t="s">
        <v>78</v>
      </c>
      <c r="M139">
        <v>-1</v>
      </c>
      <c r="N139" t="s">
        <v>76</v>
      </c>
      <c r="O139" t="b">
        <v>0</v>
      </c>
      <c r="P139">
        <v>2</v>
      </c>
      <c r="Q139">
        <v>-1</v>
      </c>
      <c r="S139" t="b">
        <v>0</v>
      </c>
    </row>
    <row r="140" spans="1:19" x14ac:dyDescent="0.3">
      <c r="A140" t="s">
        <v>383</v>
      </c>
      <c r="B140" t="s">
        <v>2067</v>
      </c>
      <c r="C140" t="b">
        <v>0</v>
      </c>
      <c r="D140" t="s">
        <v>416</v>
      </c>
      <c r="E140" t="s">
        <v>416</v>
      </c>
      <c r="G140" t="b">
        <v>1</v>
      </c>
      <c r="H140" t="s">
        <v>77</v>
      </c>
      <c r="I140" t="s">
        <v>77</v>
      </c>
      <c r="L140" t="s">
        <v>78</v>
      </c>
      <c r="M140">
        <v>-1</v>
      </c>
      <c r="N140" t="s">
        <v>76</v>
      </c>
      <c r="O140" t="b">
        <v>0</v>
      </c>
      <c r="P140">
        <v>2</v>
      </c>
      <c r="Q140">
        <v>-1</v>
      </c>
      <c r="S140" t="b">
        <v>0</v>
      </c>
    </row>
    <row r="141" spans="1:19" x14ac:dyDescent="0.3">
      <c r="A141" t="s">
        <v>383</v>
      </c>
      <c r="B141" t="s">
        <v>2067</v>
      </c>
      <c r="C141" t="b">
        <v>0</v>
      </c>
      <c r="D141" t="s">
        <v>473</v>
      </c>
      <c r="E141" t="s">
        <v>473</v>
      </c>
      <c r="G141" t="b">
        <v>1</v>
      </c>
      <c r="H141" t="s">
        <v>77</v>
      </c>
      <c r="I141" t="s">
        <v>77</v>
      </c>
      <c r="L141" t="s">
        <v>78</v>
      </c>
      <c r="M141">
        <v>255</v>
      </c>
      <c r="N141" t="s">
        <v>76</v>
      </c>
      <c r="O141" t="b">
        <v>0</v>
      </c>
      <c r="P141">
        <v>3</v>
      </c>
      <c r="Q141">
        <v>-1</v>
      </c>
      <c r="S141" t="b">
        <v>0</v>
      </c>
    </row>
    <row r="142" spans="1:19" x14ac:dyDescent="0.3">
      <c r="A142" t="s">
        <v>383</v>
      </c>
      <c r="B142" t="s">
        <v>2067</v>
      </c>
      <c r="C142" t="b">
        <v>0</v>
      </c>
      <c r="D142" t="s">
        <v>488</v>
      </c>
      <c r="E142" t="s">
        <v>488</v>
      </c>
      <c r="G142" t="b">
        <v>1</v>
      </c>
      <c r="H142" t="s">
        <v>77</v>
      </c>
      <c r="I142" t="s">
        <v>77</v>
      </c>
      <c r="J142" t="s">
        <v>83</v>
      </c>
      <c r="L142" t="s">
        <v>78</v>
      </c>
      <c r="M142">
        <v>-1</v>
      </c>
      <c r="N142" t="s">
        <v>76</v>
      </c>
      <c r="O142" t="b">
        <v>1</v>
      </c>
      <c r="P142">
        <v>4</v>
      </c>
      <c r="Q142">
        <v>-1</v>
      </c>
      <c r="R142" t="s">
        <v>139</v>
      </c>
      <c r="S142" t="b">
        <v>0</v>
      </c>
    </row>
    <row r="143" spans="1:19" x14ac:dyDescent="0.3">
      <c r="A143" t="s">
        <v>383</v>
      </c>
      <c r="B143" t="s">
        <v>2067</v>
      </c>
      <c r="C143" t="b">
        <v>0</v>
      </c>
      <c r="D143" t="s">
        <v>495</v>
      </c>
      <c r="E143" t="s">
        <v>495</v>
      </c>
      <c r="G143" t="b">
        <v>1</v>
      </c>
      <c r="H143" t="s">
        <v>497</v>
      </c>
      <c r="I143" t="s">
        <v>497</v>
      </c>
      <c r="J143" t="s">
        <v>83</v>
      </c>
      <c r="L143" t="s">
        <v>78</v>
      </c>
      <c r="M143">
        <v>40</v>
      </c>
      <c r="N143" t="s">
        <v>76</v>
      </c>
      <c r="O143" t="b">
        <v>1</v>
      </c>
      <c r="P143">
        <v>2</v>
      </c>
      <c r="Q143">
        <v>-1</v>
      </c>
      <c r="R143" t="s">
        <v>139</v>
      </c>
      <c r="S143" t="b">
        <v>0</v>
      </c>
    </row>
    <row r="144" spans="1:19" x14ac:dyDescent="0.3">
      <c r="A144" t="s">
        <v>383</v>
      </c>
      <c r="B144" t="s">
        <v>2067</v>
      </c>
      <c r="C144" t="b">
        <v>0</v>
      </c>
      <c r="D144" t="s">
        <v>499</v>
      </c>
      <c r="E144" t="s">
        <v>499</v>
      </c>
      <c r="G144" t="b">
        <v>1</v>
      </c>
      <c r="H144" t="s">
        <v>77</v>
      </c>
      <c r="I144" t="s">
        <v>77</v>
      </c>
      <c r="J144" t="s">
        <v>83</v>
      </c>
      <c r="L144" t="s">
        <v>78</v>
      </c>
      <c r="M144">
        <v>-1</v>
      </c>
      <c r="N144" t="s">
        <v>76</v>
      </c>
      <c r="O144" t="b">
        <v>1</v>
      </c>
      <c r="P144">
        <v>10</v>
      </c>
      <c r="Q144">
        <v>-1</v>
      </c>
      <c r="R144" t="s">
        <v>139</v>
      </c>
      <c r="S144" t="b">
        <v>0</v>
      </c>
    </row>
    <row r="145" spans="1:19" x14ac:dyDescent="0.3">
      <c r="A145" t="s">
        <v>383</v>
      </c>
      <c r="B145" t="s">
        <v>2067</v>
      </c>
      <c r="C145" t="b">
        <v>0</v>
      </c>
      <c r="D145" t="s">
        <v>512</v>
      </c>
      <c r="E145" t="s">
        <v>512</v>
      </c>
      <c r="G145" t="b">
        <v>1</v>
      </c>
      <c r="H145" t="s">
        <v>497</v>
      </c>
      <c r="I145" t="s">
        <v>497</v>
      </c>
      <c r="J145" t="s">
        <v>83</v>
      </c>
      <c r="L145" t="s">
        <v>78</v>
      </c>
      <c r="M145">
        <v>50</v>
      </c>
      <c r="N145" t="s">
        <v>74</v>
      </c>
      <c r="O145" t="b">
        <v>1</v>
      </c>
      <c r="P145">
        <v>1</v>
      </c>
      <c r="Q145">
        <v>-1</v>
      </c>
      <c r="R145" t="s">
        <v>139</v>
      </c>
      <c r="S145" t="b">
        <v>0</v>
      </c>
    </row>
    <row r="146" spans="1:19" x14ac:dyDescent="0.3">
      <c r="A146" t="s">
        <v>383</v>
      </c>
      <c r="B146" t="s">
        <v>2067</v>
      </c>
      <c r="C146" t="b">
        <v>0</v>
      </c>
      <c r="D146" t="s">
        <v>513</v>
      </c>
      <c r="E146" t="s">
        <v>513</v>
      </c>
      <c r="G146" t="b">
        <v>1</v>
      </c>
      <c r="H146" t="s">
        <v>77</v>
      </c>
      <c r="I146" t="s">
        <v>77</v>
      </c>
      <c r="J146" t="s">
        <v>83</v>
      </c>
      <c r="L146" t="s">
        <v>78</v>
      </c>
      <c r="M146">
        <v>-1</v>
      </c>
      <c r="N146" t="s">
        <v>76</v>
      </c>
      <c r="O146" t="b">
        <v>1</v>
      </c>
      <c r="P146">
        <v>7</v>
      </c>
      <c r="Q146">
        <v>-1</v>
      </c>
      <c r="R146" t="s">
        <v>139</v>
      </c>
      <c r="S146" t="b">
        <v>0</v>
      </c>
    </row>
    <row r="147" spans="1:19" x14ac:dyDescent="0.3">
      <c r="A147" t="s">
        <v>383</v>
      </c>
      <c r="B147" t="s">
        <v>2067</v>
      </c>
      <c r="C147" t="b">
        <v>0</v>
      </c>
      <c r="D147" t="s">
        <v>531</v>
      </c>
      <c r="E147" t="s">
        <v>531</v>
      </c>
      <c r="G147" t="b">
        <v>1</v>
      </c>
      <c r="H147" t="s">
        <v>77</v>
      </c>
      <c r="I147" t="s">
        <v>77</v>
      </c>
      <c r="J147" t="s">
        <v>83</v>
      </c>
      <c r="L147" t="s">
        <v>78</v>
      </c>
      <c r="M147">
        <v>-1</v>
      </c>
      <c r="N147" t="s">
        <v>76</v>
      </c>
      <c r="O147" t="b">
        <v>1</v>
      </c>
      <c r="P147">
        <v>8</v>
      </c>
      <c r="Q147">
        <v>-1</v>
      </c>
      <c r="R147" t="s">
        <v>139</v>
      </c>
      <c r="S147" t="b">
        <v>0</v>
      </c>
    </row>
    <row r="148" spans="1:19" x14ac:dyDescent="0.3">
      <c r="A148" t="s">
        <v>383</v>
      </c>
      <c r="B148" t="s">
        <v>2067</v>
      </c>
      <c r="C148" t="b">
        <v>0</v>
      </c>
      <c r="D148" t="s">
        <v>540</v>
      </c>
      <c r="E148" t="s">
        <v>540</v>
      </c>
      <c r="G148" t="b">
        <v>1</v>
      </c>
      <c r="H148" t="s">
        <v>77</v>
      </c>
      <c r="I148" t="s">
        <v>77</v>
      </c>
      <c r="J148" t="s">
        <v>83</v>
      </c>
      <c r="L148" t="s">
        <v>78</v>
      </c>
      <c r="M148">
        <v>-1</v>
      </c>
      <c r="N148" t="s">
        <v>76</v>
      </c>
      <c r="O148" t="b">
        <v>1</v>
      </c>
      <c r="P148">
        <v>9</v>
      </c>
      <c r="Q148">
        <v>-1</v>
      </c>
      <c r="R148" t="s">
        <v>139</v>
      </c>
      <c r="S148" t="b">
        <v>0</v>
      </c>
    </row>
    <row r="149" spans="1:19" x14ac:dyDescent="0.3">
      <c r="A149" t="s">
        <v>383</v>
      </c>
      <c r="B149" t="s">
        <v>2067</v>
      </c>
      <c r="C149" t="b">
        <v>0</v>
      </c>
      <c r="D149" t="s">
        <v>541</v>
      </c>
      <c r="E149" t="s">
        <v>541</v>
      </c>
      <c r="G149" t="b">
        <v>1</v>
      </c>
      <c r="H149" t="s">
        <v>77</v>
      </c>
      <c r="I149" t="s">
        <v>77</v>
      </c>
      <c r="J149" t="s">
        <v>83</v>
      </c>
      <c r="L149" t="s">
        <v>78</v>
      </c>
      <c r="M149">
        <v>-1</v>
      </c>
      <c r="N149" t="s">
        <v>76</v>
      </c>
      <c r="O149" t="b">
        <v>1</v>
      </c>
      <c r="P149">
        <v>6</v>
      </c>
      <c r="Q149">
        <v>-1</v>
      </c>
      <c r="R149" t="s">
        <v>139</v>
      </c>
      <c r="S149" t="b">
        <v>0</v>
      </c>
    </row>
    <row r="150" spans="1:19" x14ac:dyDescent="0.3">
      <c r="A150" t="s">
        <v>383</v>
      </c>
      <c r="B150" t="s">
        <v>2067</v>
      </c>
      <c r="C150" t="b">
        <v>0</v>
      </c>
      <c r="D150" t="s">
        <v>543</v>
      </c>
      <c r="E150" t="s">
        <v>543</v>
      </c>
      <c r="G150" t="b">
        <v>1</v>
      </c>
      <c r="H150" t="s">
        <v>77</v>
      </c>
      <c r="I150" t="s">
        <v>77</v>
      </c>
      <c r="J150" t="s">
        <v>83</v>
      </c>
      <c r="L150" t="s">
        <v>78</v>
      </c>
      <c r="M150">
        <v>-1</v>
      </c>
      <c r="N150" t="s">
        <v>76</v>
      </c>
      <c r="O150" t="b">
        <v>1</v>
      </c>
      <c r="P150">
        <v>6</v>
      </c>
      <c r="Q150">
        <v>-1</v>
      </c>
      <c r="R150" t="s">
        <v>139</v>
      </c>
      <c r="S150" t="b">
        <v>0</v>
      </c>
    </row>
    <row r="151" spans="1:19" x14ac:dyDescent="0.3">
      <c r="A151" t="s">
        <v>383</v>
      </c>
      <c r="B151" t="s">
        <v>2067</v>
      </c>
      <c r="C151" t="b">
        <v>0</v>
      </c>
      <c r="D151" t="s">
        <v>550</v>
      </c>
      <c r="E151" t="s">
        <v>550</v>
      </c>
      <c r="G151" t="b">
        <v>1</v>
      </c>
      <c r="H151" t="s">
        <v>77</v>
      </c>
      <c r="I151" t="s">
        <v>77</v>
      </c>
      <c r="J151" t="s">
        <v>83</v>
      </c>
      <c r="L151" t="s">
        <v>78</v>
      </c>
      <c r="M151">
        <v>255</v>
      </c>
      <c r="N151" t="s">
        <v>76</v>
      </c>
      <c r="O151" t="b">
        <v>1</v>
      </c>
      <c r="P151">
        <v>5</v>
      </c>
      <c r="Q151">
        <v>-1</v>
      </c>
      <c r="R151" t="s">
        <v>139</v>
      </c>
      <c r="S151" t="b">
        <v>0</v>
      </c>
    </row>
    <row r="152" spans="1:19" x14ac:dyDescent="0.3">
      <c r="A152" t="s">
        <v>383</v>
      </c>
      <c r="B152" t="s">
        <v>2067</v>
      </c>
      <c r="C152" t="b">
        <v>0</v>
      </c>
      <c r="D152" t="s">
        <v>553</v>
      </c>
      <c r="E152" t="s">
        <v>553</v>
      </c>
      <c r="G152" t="b">
        <v>1</v>
      </c>
      <c r="H152" t="s">
        <v>77</v>
      </c>
      <c r="I152" t="s">
        <v>77</v>
      </c>
      <c r="J152" t="s">
        <v>83</v>
      </c>
      <c r="L152" t="s">
        <v>78</v>
      </c>
      <c r="M152">
        <v>255</v>
      </c>
      <c r="N152" t="s">
        <v>76</v>
      </c>
      <c r="O152" t="b">
        <v>1</v>
      </c>
      <c r="P152">
        <v>6</v>
      </c>
      <c r="Q152">
        <v>-1</v>
      </c>
      <c r="R152" t="s">
        <v>139</v>
      </c>
      <c r="S152" t="b">
        <v>0</v>
      </c>
    </row>
    <row r="153" spans="1:19" x14ac:dyDescent="0.3">
      <c r="A153" t="s">
        <v>383</v>
      </c>
      <c r="B153" t="s">
        <v>2067</v>
      </c>
      <c r="C153" t="b">
        <v>0</v>
      </c>
      <c r="D153" t="s">
        <v>560</v>
      </c>
      <c r="E153" t="s">
        <v>560</v>
      </c>
      <c r="G153" t="b">
        <v>1</v>
      </c>
      <c r="H153" t="s">
        <v>77</v>
      </c>
      <c r="I153" t="s">
        <v>77</v>
      </c>
      <c r="J153" t="s">
        <v>83</v>
      </c>
      <c r="L153" t="s">
        <v>78</v>
      </c>
      <c r="M153">
        <v>255</v>
      </c>
      <c r="N153" t="s">
        <v>76</v>
      </c>
      <c r="O153" t="b">
        <v>1</v>
      </c>
      <c r="P153">
        <v>2</v>
      </c>
      <c r="Q153">
        <v>-1</v>
      </c>
      <c r="R153" t="s">
        <v>139</v>
      </c>
      <c r="S153" t="b">
        <v>0</v>
      </c>
    </row>
    <row r="154" spans="1:19" x14ac:dyDescent="0.3">
      <c r="A154" t="s">
        <v>383</v>
      </c>
      <c r="B154" t="s">
        <v>2067</v>
      </c>
      <c r="C154" t="b">
        <v>0</v>
      </c>
      <c r="D154" t="s">
        <v>561</v>
      </c>
      <c r="E154" t="s">
        <v>561</v>
      </c>
      <c r="G154" t="b">
        <v>1</v>
      </c>
      <c r="H154" t="s">
        <v>77</v>
      </c>
      <c r="I154" t="s">
        <v>77</v>
      </c>
      <c r="J154" t="s">
        <v>83</v>
      </c>
      <c r="L154" t="s">
        <v>78</v>
      </c>
      <c r="M154">
        <v>255</v>
      </c>
      <c r="N154" t="s">
        <v>76</v>
      </c>
      <c r="O154" t="b">
        <v>1</v>
      </c>
      <c r="P154">
        <v>3</v>
      </c>
      <c r="Q154">
        <v>-1</v>
      </c>
      <c r="R154" t="s">
        <v>139</v>
      </c>
      <c r="S154" t="b">
        <v>0</v>
      </c>
    </row>
    <row r="155" spans="1:19" x14ac:dyDescent="0.3">
      <c r="A155" t="s">
        <v>383</v>
      </c>
      <c r="B155" t="s">
        <v>2067</v>
      </c>
      <c r="C155" t="b">
        <v>0</v>
      </c>
      <c r="D155" t="s">
        <v>564</v>
      </c>
      <c r="E155" t="s">
        <v>564</v>
      </c>
      <c r="G155" t="b">
        <v>1</v>
      </c>
      <c r="H155" t="s">
        <v>77</v>
      </c>
      <c r="I155" t="s">
        <v>77</v>
      </c>
      <c r="J155" t="s">
        <v>83</v>
      </c>
      <c r="L155" t="s">
        <v>78</v>
      </c>
      <c r="M155">
        <v>255</v>
      </c>
      <c r="N155" t="s">
        <v>76</v>
      </c>
      <c r="O155" t="b">
        <v>1</v>
      </c>
      <c r="P155">
        <v>6</v>
      </c>
      <c r="Q155">
        <v>-1</v>
      </c>
      <c r="R155" t="s">
        <v>139</v>
      </c>
      <c r="S155" t="b">
        <v>0</v>
      </c>
    </row>
    <row r="156" spans="1:19" x14ac:dyDescent="0.3">
      <c r="A156" t="s">
        <v>383</v>
      </c>
      <c r="B156" t="s">
        <v>2067</v>
      </c>
      <c r="C156" t="b">
        <v>0</v>
      </c>
      <c r="D156" t="s">
        <v>566</v>
      </c>
      <c r="E156" t="s">
        <v>566</v>
      </c>
      <c r="G156" t="b">
        <v>1</v>
      </c>
      <c r="H156" t="s">
        <v>77</v>
      </c>
      <c r="I156" t="s">
        <v>77</v>
      </c>
      <c r="J156" t="s">
        <v>83</v>
      </c>
      <c r="L156" t="s">
        <v>78</v>
      </c>
      <c r="M156">
        <v>-1</v>
      </c>
      <c r="N156" t="s">
        <v>76</v>
      </c>
      <c r="O156" t="b">
        <v>1</v>
      </c>
      <c r="P156">
        <v>2</v>
      </c>
      <c r="Q156">
        <v>-1</v>
      </c>
      <c r="R156" t="s">
        <v>139</v>
      </c>
      <c r="S156" t="b">
        <v>0</v>
      </c>
    </row>
    <row r="157" spans="1:19" x14ac:dyDescent="0.3">
      <c r="A157" t="s">
        <v>849</v>
      </c>
      <c r="B157" t="s">
        <v>850</v>
      </c>
      <c r="C157" t="b">
        <v>1</v>
      </c>
      <c r="D157" t="s">
        <v>141</v>
      </c>
      <c r="E157" t="s">
        <v>916</v>
      </c>
      <c r="F157" t="s">
        <v>917</v>
      </c>
      <c r="G157" t="b">
        <v>1</v>
      </c>
      <c r="H157" t="s">
        <v>125</v>
      </c>
      <c r="I157" t="s">
        <v>621</v>
      </c>
      <c r="J157" t="s">
        <v>922</v>
      </c>
      <c r="L157" t="s">
        <v>78</v>
      </c>
      <c r="M157">
        <v>200</v>
      </c>
      <c r="N157" t="s">
        <v>76</v>
      </c>
      <c r="O157" t="b">
        <v>1</v>
      </c>
      <c r="P157">
        <v>4</v>
      </c>
      <c r="Q157">
        <v>0</v>
      </c>
      <c r="S157" t="b">
        <v>0</v>
      </c>
    </row>
    <row r="158" spans="1:19" x14ac:dyDescent="0.3">
      <c r="A158" t="s">
        <v>849</v>
      </c>
      <c r="B158" t="s">
        <v>850</v>
      </c>
      <c r="C158" t="b">
        <v>1</v>
      </c>
      <c r="D158" t="s">
        <v>124</v>
      </c>
      <c r="E158" t="s">
        <v>969</v>
      </c>
      <c r="F158" t="s">
        <v>970</v>
      </c>
      <c r="G158" t="b">
        <v>1</v>
      </c>
      <c r="H158" t="s">
        <v>125</v>
      </c>
      <c r="I158" t="s">
        <v>621</v>
      </c>
      <c r="J158" t="s">
        <v>975</v>
      </c>
      <c r="L158" t="s">
        <v>78</v>
      </c>
      <c r="M158">
        <v>255</v>
      </c>
      <c r="N158" t="s">
        <v>76</v>
      </c>
      <c r="O158" t="b">
        <v>1</v>
      </c>
      <c r="P158">
        <v>6</v>
      </c>
      <c r="Q158">
        <v>0</v>
      </c>
      <c r="S158" t="b">
        <v>0</v>
      </c>
    </row>
    <row r="159" spans="1:19" x14ac:dyDescent="0.3">
      <c r="A159" t="s">
        <v>849</v>
      </c>
      <c r="B159" t="s">
        <v>850</v>
      </c>
      <c r="C159" t="b">
        <v>1</v>
      </c>
      <c r="D159" t="s">
        <v>138</v>
      </c>
      <c r="E159" t="s">
        <v>990</v>
      </c>
      <c r="F159" t="s">
        <v>991</v>
      </c>
      <c r="G159" t="b">
        <v>0</v>
      </c>
      <c r="H159" t="s">
        <v>125</v>
      </c>
      <c r="I159" t="s">
        <v>621</v>
      </c>
      <c r="J159" t="s">
        <v>994</v>
      </c>
      <c r="L159" t="s">
        <v>78</v>
      </c>
      <c r="M159">
        <v>255</v>
      </c>
      <c r="N159" t="s">
        <v>76</v>
      </c>
      <c r="O159" t="b">
        <v>1</v>
      </c>
      <c r="P159">
        <v>4</v>
      </c>
      <c r="Q159">
        <v>0</v>
      </c>
      <c r="S159" t="b">
        <v>0</v>
      </c>
    </row>
    <row r="160" spans="1:19" x14ac:dyDescent="0.3">
      <c r="A160" t="s">
        <v>1885</v>
      </c>
      <c r="B160" t="s">
        <v>1886</v>
      </c>
      <c r="C160" t="b">
        <v>1</v>
      </c>
      <c r="D160" t="s">
        <v>205</v>
      </c>
      <c r="E160" t="s">
        <v>1906</v>
      </c>
      <c r="F160" t="s">
        <v>1907</v>
      </c>
      <c r="G160" t="b">
        <v>0</v>
      </c>
      <c r="H160" t="s">
        <v>125</v>
      </c>
      <c r="I160" t="s">
        <v>77</v>
      </c>
      <c r="J160" t="s">
        <v>83</v>
      </c>
      <c r="L160" t="s">
        <v>78</v>
      </c>
      <c r="M160">
        <v>255</v>
      </c>
      <c r="N160" t="s">
        <v>76</v>
      </c>
      <c r="O160" t="b">
        <v>1</v>
      </c>
      <c r="P160">
        <v>3</v>
      </c>
      <c r="Q160">
        <v>0</v>
      </c>
      <c r="R160" t="s">
        <v>139</v>
      </c>
      <c r="S160" t="b">
        <v>0</v>
      </c>
    </row>
    <row r="161" spans="1:19" x14ac:dyDescent="0.3">
      <c r="A161" t="s">
        <v>383</v>
      </c>
      <c r="B161" t="s">
        <v>2067</v>
      </c>
      <c r="C161" t="b">
        <v>0</v>
      </c>
      <c r="D161" t="s">
        <v>399</v>
      </c>
      <c r="E161" t="s">
        <v>399</v>
      </c>
      <c r="G161" t="b">
        <v>1</v>
      </c>
      <c r="H161" t="s">
        <v>400</v>
      </c>
      <c r="I161" t="s">
        <v>400</v>
      </c>
      <c r="J161" t="s">
        <v>83</v>
      </c>
      <c r="L161" t="s">
        <v>78</v>
      </c>
      <c r="M161">
        <v>-1</v>
      </c>
      <c r="N161" t="s">
        <v>74</v>
      </c>
      <c r="O161" t="b">
        <v>1</v>
      </c>
      <c r="P161">
        <v>3</v>
      </c>
      <c r="Q161">
        <v>-1</v>
      </c>
      <c r="R161" t="s">
        <v>139</v>
      </c>
      <c r="S161" t="b">
        <v>0</v>
      </c>
    </row>
    <row r="162" spans="1:19" x14ac:dyDescent="0.3">
      <c r="A162" t="s">
        <v>383</v>
      </c>
      <c r="B162" t="s">
        <v>2067</v>
      </c>
      <c r="C162" t="b">
        <v>0</v>
      </c>
      <c r="D162" t="s">
        <v>450</v>
      </c>
      <c r="E162" t="s">
        <v>450</v>
      </c>
      <c r="G162" t="b">
        <v>1</v>
      </c>
      <c r="H162" t="s">
        <v>400</v>
      </c>
      <c r="I162" t="s">
        <v>400</v>
      </c>
      <c r="L162" t="s">
        <v>78</v>
      </c>
      <c r="M162">
        <v>-1</v>
      </c>
      <c r="N162" t="s">
        <v>76</v>
      </c>
      <c r="O162" t="b">
        <v>0</v>
      </c>
      <c r="P162">
        <v>4</v>
      </c>
      <c r="Q162">
        <v>-1</v>
      </c>
      <c r="S162" t="b">
        <v>0</v>
      </c>
    </row>
    <row r="163" spans="1:19" x14ac:dyDescent="0.3">
      <c r="A163" t="s">
        <v>383</v>
      </c>
      <c r="B163" t="s">
        <v>2067</v>
      </c>
      <c r="C163" t="b">
        <v>0</v>
      </c>
      <c r="D163" t="s">
        <v>507</v>
      </c>
      <c r="E163" t="s">
        <v>507</v>
      </c>
      <c r="G163" t="b">
        <v>1</v>
      </c>
      <c r="H163" t="s">
        <v>508</v>
      </c>
      <c r="I163" t="s">
        <v>508</v>
      </c>
      <c r="J163" t="s">
        <v>83</v>
      </c>
      <c r="L163" t="s">
        <v>78</v>
      </c>
      <c r="M163">
        <v>-1</v>
      </c>
      <c r="N163" t="s">
        <v>74</v>
      </c>
      <c r="O163" t="b">
        <v>1</v>
      </c>
      <c r="P163">
        <v>3</v>
      </c>
      <c r="Q163">
        <v>-1</v>
      </c>
      <c r="R163" t="s">
        <v>139</v>
      </c>
      <c r="S163" t="b">
        <v>0</v>
      </c>
    </row>
    <row r="164" spans="1:19" x14ac:dyDescent="0.3">
      <c r="A164" t="s">
        <v>383</v>
      </c>
      <c r="B164" t="s">
        <v>2067</v>
      </c>
      <c r="C164" t="b">
        <v>0</v>
      </c>
      <c r="D164" t="s">
        <v>417</v>
      </c>
      <c r="E164" t="s">
        <v>2110</v>
      </c>
      <c r="F164" t="s">
        <v>2111</v>
      </c>
      <c r="G164" t="b">
        <v>0</v>
      </c>
      <c r="H164" t="s">
        <v>420</v>
      </c>
      <c r="I164" t="s">
        <v>2115</v>
      </c>
      <c r="J164" t="s">
        <v>2116</v>
      </c>
      <c r="K164" t="s">
        <v>72</v>
      </c>
      <c r="L164" t="s">
        <v>73</v>
      </c>
      <c r="N164" t="s">
        <v>74</v>
      </c>
      <c r="O164" t="b">
        <v>1</v>
      </c>
      <c r="P164">
        <v>2</v>
      </c>
      <c r="Q164">
        <v>-1</v>
      </c>
      <c r="S164" t="b">
        <v>0</v>
      </c>
    </row>
    <row r="165" spans="1:19" x14ac:dyDescent="0.3">
      <c r="A165" t="s">
        <v>1125</v>
      </c>
      <c r="B165" t="s">
        <v>1126</v>
      </c>
      <c r="C165" t="b">
        <v>1</v>
      </c>
      <c r="D165" t="s">
        <v>9</v>
      </c>
      <c r="E165" t="s">
        <v>1177</v>
      </c>
      <c r="F165" t="s">
        <v>612</v>
      </c>
      <c r="G165" t="b">
        <v>1</v>
      </c>
      <c r="H165" t="s">
        <v>33</v>
      </c>
      <c r="I165" t="s">
        <v>1180</v>
      </c>
      <c r="J165" t="s">
        <v>613</v>
      </c>
      <c r="L165" t="s">
        <v>79</v>
      </c>
      <c r="N165" t="s">
        <v>76</v>
      </c>
      <c r="O165" t="b">
        <v>1</v>
      </c>
      <c r="P165">
        <v>3</v>
      </c>
      <c r="Q165">
        <v>306</v>
      </c>
      <c r="R165" t="s">
        <v>80</v>
      </c>
      <c r="S165" t="b">
        <v>0</v>
      </c>
    </row>
    <row r="166" spans="1:19" x14ac:dyDescent="0.3">
      <c r="A166" t="s">
        <v>1125</v>
      </c>
      <c r="B166" t="s">
        <v>1126</v>
      </c>
      <c r="C166" t="b">
        <v>1</v>
      </c>
      <c r="D166" t="s">
        <v>10</v>
      </c>
      <c r="E166" t="s">
        <v>1196</v>
      </c>
      <c r="F166" t="s">
        <v>617</v>
      </c>
      <c r="G166" t="b">
        <v>1</v>
      </c>
      <c r="H166" t="s">
        <v>33</v>
      </c>
      <c r="I166" t="s">
        <v>1180</v>
      </c>
      <c r="J166" t="s">
        <v>1198</v>
      </c>
      <c r="L166" t="s">
        <v>79</v>
      </c>
      <c r="N166" t="s">
        <v>76</v>
      </c>
      <c r="O166" t="b">
        <v>1</v>
      </c>
      <c r="P166">
        <v>4</v>
      </c>
      <c r="Q166">
        <v>306</v>
      </c>
      <c r="R166" t="s">
        <v>80</v>
      </c>
      <c r="S166" t="b">
        <v>0</v>
      </c>
    </row>
    <row r="167" spans="1:19" x14ac:dyDescent="0.3">
      <c r="A167" t="s">
        <v>1125</v>
      </c>
      <c r="B167" t="s">
        <v>1126</v>
      </c>
      <c r="C167" t="b">
        <v>1</v>
      </c>
      <c r="D167" t="s">
        <v>8</v>
      </c>
      <c r="E167" t="s">
        <v>1205</v>
      </c>
      <c r="F167" t="s">
        <v>615</v>
      </c>
      <c r="G167" t="b">
        <v>1</v>
      </c>
      <c r="H167" t="s">
        <v>33</v>
      </c>
      <c r="I167" t="s">
        <v>1180</v>
      </c>
      <c r="J167" t="s">
        <v>1208</v>
      </c>
      <c r="L167" t="s">
        <v>79</v>
      </c>
      <c r="N167" t="s">
        <v>76</v>
      </c>
      <c r="O167" t="b">
        <v>1</v>
      </c>
      <c r="P167">
        <v>4</v>
      </c>
      <c r="Q167">
        <v>306</v>
      </c>
      <c r="R167" t="s">
        <v>80</v>
      </c>
      <c r="S167" t="b">
        <v>0</v>
      </c>
    </row>
    <row r="168" spans="1:19" x14ac:dyDescent="0.3">
      <c r="A168" t="s">
        <v>1788</v>
      </c>
      <c r="B168" t="s">
        <v>1789</v>
      </c>
      <c r="C168" t="b">
        <v>1</v>
      </c>
      <c r="D168" t="s">
        <v>1834</v>
      </c>
      <c r="E168" t="s">
        <v>1835</v>
      </c>
      <c r="F168" t="s">
        <v>657</v>
      </c>
      <c r="G168" t="b">
        <v>1</v>
      </c>
      <c r="H168" t="s">
        <v>1859</v>
      </c>
      <c r="I168" t="s">
        <v>1860</v>
      </c>
      <c r="J168" t="s">
        <v>1861</v>
      </c>
      <c r="L168" t="s">
        <v>78</v>
      </c>
      <c r="M168">
        <v>255</v>
      </c>
      <c r="N168" t="s">
        <v>76</v>
      </c>
      <c r="O168" t="b">
        <v>0</v>
      </c>
      <c r="P168">
        <v>17</v>
      </c>
      <c r="Q168">
        <v>-1</v>
      </c>
      <c r="S168" t="b">
        <v>0</v>
      </c>
    </row>
    <row r="169" spans="1:19" x14ac:dyDescent="0.3">
      <c r="A169" t="s">
        <v>383</v>
      </c>
      <c r="B169" t="s">
        <v>2067</v>
      </c>
      <c r="C169" t="b">
        <v>0</v>
      </c>
      <c r="D169" t="s">
        <v>276</v>
      </c>
      <c r="E169" t="s">
        <v>2068</v>
      </c>
      <c r="F169" t="s">
        <v>659</v>
      </c>
      <c r="G169" t="b">
        <v>0</v>
      </c>
      <c r="H169" t="s">
        <v>286</v>
      </c>
      <c r="I169" t="s">
        <v>287</v>
      </c>
      <c r="L169" t="s">
        <v>78</v>
      </c>
      <c r="M169">
        <v>50</v>
      </c>
      <c r="N169" t="s">
        <v>76</v>
      </c>
      <c r="O169" t="b">
        <v>0</v>
      </c>
      <c r="P169">
        <v>13</v>
      </c>
      <c r="Q169">
        <v>-1</v>
      </c>
      <c r="S169" t="b">
        <v>0</v>
      </c>
    </row>
    <row r="170" spans="1:19" x14ac:dyDescent="0.3">
      <c r="A170" t="s">
        <v>383</v>
      </c>
      <c r="B170" t="s">
        <v>2067</v>
      </c>
      <c r="C170" t="b">
        <v>0</v>
      </c>
      <c r="D170" t="s">
        <v>553</v>
      </c>
      <c r="E170" t="s">
        <v>553</v>
      </c>
      <c r="G170" t="b">
        <v>1</v>
      </c>
      <c r="H170" t="s">
        <v>286</v>
      </c>
      <c r="I170" t="s">
        <v>286</v>
      </c>
      <c r="J170" t="s">
        <v>83</v>
      </c>
      <c r="L170" t="s">
        <v>78</v>
      </c>
      <c r="M170">
        <v>50</v>
      </c>
      <c r="N170" t="s">
        <v>76</v>
      </c>
      <c r="O170" t="b">
        <v>1</v>
      </c>
      <c r="P170">
        <v>8</v>
      </c>
      <c r="Q170">
        <v>-1</v>
      </c>
      <c r="R170" t="s">
        <v>139</v>
      </c>
      <c r="S170" t="b">
        <v>0</v>
      </c>
    </row>
    <row r="171" spans="1:19" x14ac:dyDescent="0.3">
      <c r="A171" t="s">
        <v>1788</v>
      </c>
      <c r="B171" t="s">
        <v>1789</v>
      </c>
      <c r="C171" t="b">
        <v>1</v>
      </c>
      <c r="D171" t="s">
        <v>251</v>
      </c>
      <c r="E171" t="s">
        <v>1871</v>
      </c>
      <c r="F171" t="s">
        <v>638</v>
      </c>
      <c r="G171" t="b">
        <v>1</v>
      </c>
      <c r="H171" t="s">
        <v>253</v>
      </c>
      <c r="I171" t="s">
        <v>672</v>
      </c>
      <c r="J171" t="s">
        <v>640</v>
      </c>
      <c r="L171" t="s">
        <v>79</v>
      </c>
      <c r="N171" t="s">
        <v>76</v>
      </c>
      <c r="O171" t="b">
        <v>1</v>
      </c>
      <c r="P171">
        <v>7</v>
      </c>
      <c r="Q171">
        <v>601</v>
      </c>
      <c r="R171" t="s">
        <v>80</v>
      </c>
      <c r="S171" t="b">
        <v>0</v>
      </c>
    </row>
    <row r="172" spans="1:19" x14ac:dyDescent="0.3">
      <c r="A172" t="s">
        <v>383</v>
      </c>
      <c r="B172" t="s">
        <v>2067</v>
      </c>
      <c r="C172" t="b">
        <v>0</v>
      </c>
      <c r="D172" t="s">
        <v>571</v>
      </c>
      <c r="E172" t="s">
        <v>571</v>
      </c>
      <c r="G172" t="b">
        <v>1</v>
      </c>
      <c r="H172" t="s">
        <v>574</v>
      </c>
      <c r="I172" t="s">
        <v>574</v>
      </c>
      <c r="J172" t="s">
        <v>83</v>
      </c>
      <c r="L172" t="s">
        <v>79</v>
      </c>
      <c r="N172" t="s">
        <v>74</v>
      </c>
      <c r="O172" t="b">
        <v>1</v>
      </c>
      <c r="P172">
        <v>2</v>
      </c>
      <c r="Q172">
        <v>-1</v>
      </c>
      <c r="R172" t="s">
        <v>139</v>
      </c>
      <c r="S172" t="b">
        <v>0</v>
      </c>
    </row>
    <row r="173" spans="1:19" x14ac:dyDescent="0.3">
      <c r="A173" t="s">
        <v>1662</v>
      </c>
      <c r="B173" t="s">
        <v>1663</v>
      </c>
      <c r="C173" t="b">
        <v>1</v>
      </c>
      <c r="D173" t="s">
        <v>261</v>
      </c>
      <c r="E173" t="s">
        <v>1769</v>
      </c>
      <c r="F173" t="s">
        <v>1770</v>
      </c>
      <c r="G173" t="b">
        <v>0</v>
      </c>
      <c r="H173" t="s">
        <v>263</v>
      </c>
      <c r="I173" t="s">
        <v>1774</v>
      </c>
      <c r="J173" t="s">
        <v>1775</v>
      </c>
      <c r="L173" t="s">
        <v>78</v>
      </c>
      <c r="M173">
        <v>255</v>
      </c>
      <c r="N173" t="s">
        <v>76</v>
      </c>
      <c r="O173" t="b">
        <v>1</v>
      </c>
      <c r="P173">
        <v>3</v>
      </c>
      <c r="Q173">
        <v>0</v>
      </c>
      <c r="S173" t="b">
        <v>0</v>
      </c>
    </row>
    <row r="174" spans="1:19" x14ac:dyDescent="0.3">
      <c r="A174" t="s">
        <v>1662</v>
      </c>
      <c r="B174" t="s">
        <v>1663</v>
      </c>
      <c r="C174" t="b">
        <v>1</v>
      </c>
      <c r="D174" t="s">
        <v>261</v>
      </c>
      <c r="E174" t="s">
        <v>1769</v>
      </c>
      <c r="F174" t="s">
        <v>1770</v>
      </c>
      <c r="G174" t="b">
        <v>0</v>
      </c>
      <c r="H174" t="s">
        <v>264</v>
      </c>
      <c r="I174" t="s">
        <v>1776</v>
      </c>
      <c r="J174" t="s">
        <v>1777</v>
      </c>
      <c r="L174" t="s">
        <v>78</v>
      </c>
      <c r="M174">
        <v>255</v>
      </c>
      <c r="N174" t="s">
        <v>76</v>
      </c>
      <c r="O174" t="b">
        <v>1</v>
      </c>
      <c r="P174">
        <v>4</v>
      </c>
      <c r="Q174">
        <v>0</v>
      </c>
      <c r="S174" t="b">
        <v>0</v>
      </c>
    </row>
    <row r="175" spans="1:19" x14ac:dyDescent="0.3">
      <c r="A175" t="s">
        <v>1662</v>
      </c>
      <c r="B175" t="s">
        <v>1663</v>
      </c>
      <c r="C175" t="b">
        <v>1</v>
      </c>
      <c r="D175" t="s">
        <v>267</v>
      </c>
      <c r="E175" t="s">
        <v>1780</v>
      </c>
      <c r="G175" t="b">
        <v>0</v>
      </c>
      <c r="H175" t="s">
        <v>268</v>
      </c>
      <c r="I175" t="s">
        <v>672</v>
      </c>
      <c r="J175" t="s">
        <v>1786</v>
      </c>
      <c r="L175" t="s">
        <v>79</v>
      </c>
      <c r="N175" t="s">
        <v>76</v>
      </c>
      <c r="O175" t="b">
        <v>1</v>
      </c>
      <c r="P175">
        <v>6</v>
      </c>
      <c r="Q175">
        <v>601</v>
      </c>
      <c r="R175" t="s">
        <v>80</v>
      </c>
      <c r="S175" t="b">
        <v>0</v>
      </c>
    </row>
    <row r="176" spans="1:19" x14ac:dyDescent="0.3">
      <c r="A176" t="s">
        <v>680</v>
      </c>
      <c r="B176" t="s">
        <v>681</v>
      </c>
      <c r="C176" t="b">
        <v>1</v>
      </c>
      <c r="D176" t="s">
        <v>82</v>
      </c>
      <c r="E176" t="s">
        <v>771</v>
      </c>
      <c r="F176" t="s">
        <v>772</v>
      </c>
      <c r="G176" t="b">
        <v>1</v>
      </c>
      <c r="H176" t="s">
        <v>102</v>
      </c>
      <c r="I176" t="s">
        <v>103</v>
      </c>
      <c r="L176" t="s">
        <v>78</v>
      </c>
      <c r="M176">
        <v>255</v>
      </c>
      <c r="N176" t="s">
        <v>76</v>
      </c>
      <c r="O176" t="b">
        <v>0</v>
      </c>
      <c r="P176">
        <v>23</v>
      </c>
      <c r="Q176">
        <v>-1</v>
      </c>
      <c r="S176" t="b">
        <v>0</v>
      </c>
    </row>
    <row r="177" spans="1:19" x14ac:dyDescent="0.3">
      <c r="A177" t="s">
        <v>680</v>
      </c>
      <c r="B177" t="s">
        <v>681</v>
      </c>
      <c r="C177" t="b">
        <v>1</v>
      </c>
      <c r="D177" t="s">
        <v>82</v>
      </c>
      <c r="E177" t="s">
        <v>771</v>
      </c>
      <c r="F177" t="s">
        <v>772</v>
      </c>
      <c r="G177" t="b">
        <v>1</v>
      </c>
      <c r="H177" t="s">
        <v>104</v>
      </c>
      <c r="I177" t="s">
        <v>105</v>
      </c>
      <c r="L177" t="s">
        <v>78</v>
      </c>
      <c r="M177">
        <v>255</v>
      </c>
      <c r="N177" t="s">
        <v>76</v>
      </c>
      <c r="O177" t="b">
        <v>0</v>
      </c>
      <c r="P177">
        <v>24</v>
      </c>
      <c r="Q177">
        <v>-1</v>
      </c>
      <c r="S177" t="b">
        <v>0</v>
      </c>
    </row>
    <row r="178" spans="1:19" x14ac:dyDescent="0.3">
      <c r="A178" t="s">
        <v>1125</v>
      </c>
      <c r="B178" t="s">
        <v>1126</v>
      </c>
      <c r="C178" t="b">
        <v>1</v>
      </c>
      <c r="D178" t="s">
        <v>9</v>
      </c>
      <c r="E178" t="s">
        <v>1177</v>
      </c>
      <c r="F178" t="s">
        <v>612</v>
      </c>
      <c r="G178" t="b">
        <v>1</v>
      </c>
      <c r="H178" t="s">
        <v>151</v>
      </c>
      <c r="I178" t="s">
        <v>1182</v>
      </c>
      <c r="J178" t="s">
        <v>1183</v>
      </c>
      <c r="L178" t="s">
        <v>78</v>
      </c>
      <c r="M178">
        <v>32</v>
      </c>
      <c r="N178" t="s">
        <v>76</v>
      </c>
      <c r="O178" t="b">
        <v>1</v>
      </c>
      <c r="P178">
        <v>5</v>
      </c>
      <c r="Q178">
        <v>0</v>
      </c>
      <c r="S178" t="b">
        <v>1</v>
      </c>
    </row>
    <row r="179" spans="1:19" x14ac:dyDescent="0.3">
      <c r="A179" t="s">
        <v>1662</v>
      </c>
      <c r="B179" t="s">
        <v>1663</v>
      </c>
      <c r="C179" t="b">
        <v>1</v>
      </c>
      <c r="D179" t="s">
        <v>19</v>
      </c>
      <c r="E179" t="s">
        <v>1664</v>
      </c>
      <c r="F179" t="s">
        <v>625</v>
      </c>
      <c r="G179" t="b">
        <v>1</v>
      </c>
      <c r="H179" t="s">
        <v>242</v>
      </c>
      <c r="I179" t="s">
        <v>676</v>
      </c>
      <c r="J179" t="s">
        <v>1669</v>
      </c>
      <c r="L179" t="s">
        <v>78</v>
      </c>
      <c r="M179">
        <v>32</v>
      </c>
      <c r="N179" t="s">
        <v>76</v>
      </c>
      <c r="O179" t="b">
        <v>1</v>
      </c>
      <c r="P179">
        <v>5</v>
      </c>
      <c r="Q179">
        <v>0</v>
      </c>
      <c r="S179" t="b">
        <v>1</v>
      </c>
    </row>
    <row r="180" spans="1:19" x14ac:dyDescent="0.3">
      <c r="A180" t="s">
        <v>383</v>
      </c>
      <c r="B180" t="s">
        <v>2067</v>
      </c>
      <c r="C180" t="b">
        <v>0</v>
      </c>
      <c r="D180" t="s">
        <v>566</v>
      </c>
      <c r="E180" t="s">
        <v>566</v>
      </c>
      <c r="G180" t="b">
        <v>1</v>
      </c>
      <c r="H180" t="s">
        <v>567</v>
      </c>
      <c r="I180" t="s">
        <v>567</v>
      </c>
      <c r="J180" t="s">
        <v>83</v>
      </c>
      <c r="L180" t="s">
        <v>73</v>
      </c>
      <c r="N180" t="s">
        <v>76</v>
      </c>
      <c r="O180" t="b">
        <v>1</v>
      </c>
      <c r="P180">
        <v>5</v>
      </c>
      <c r="Q180">
        <v>-1</v>
      </c>
      <c r="R180" t="s">
        <v>139</v>
      </c>
      <c r="S180" t="b">
        <v>0</v>
      </c>
    </row>
    <row r="181" spans="1:19" x14ac:dyDescent="0.3">
      <c r="A181" t="s">
        <v>1885</v>
      </c>
      <c r="B181" t="s">
        <v>1886</v>
      </c>
      <c r="C181" t="b">
        <v>1</v>
      </c>
      <c r="D181" t="s">
        <v>231</v>
      </c>
      <c r="E181" t="s">
        <v>1912</v>
      </c>
      <c r="F181" t="s">
        <v>1913</v>
      </c>
      <c r="G181" t="b">
        <v>0</v>
      </c>
      <c r="H181" t="s">
        <v>232</v>
      </c>
      <c r="I181" t="s">
        <v>233</v>
      </c>
      <c r="L181" t="s">
        <v>79</v>
      </c>
      <c r="N181" t="s">
        <v>76</v>
      </c>
      <c r="O181" t="b">
        <v>1</v>
      </c>
      <c r="P181">
        <v>3</v>
      </c>
      <c r="Q181">
        <v>2902</v>
      </c>
      <c r="R181" t="s">
        <v>80</v>
      </c>
      <c r="S181" t="b">
        <v>0</v>
      </c>
    </row>
    <row r="182" spans="1:19" x14ac:dyDescent="0.3">
      <c r="A182" t="s">
        <v>1885</v>
      </c>
      <c r="B182" t="s">
        <v>1886</v>
      </c>
      <c r="C182" t="b">
        <v>1</v>
      </c>
      <c r="D182" t="s">
        <v>231</v>
      </c>
      <c r="E182" t="s">
        <v>1912</v>
      </c>
      <c r="F182" t="s">
        <v>1913</v>
      </c>
      <c r="G182" t="b">
        <v>0</v>
      </c>
      <c r="H182" t="s">
        <v>234</v>
      </c>
      <c r="I182" t="s">
        <v>235</v>
      </c>
      <c r="L182" t="s">
        <v>79</v>
      </c>
      <c r="N182" t="s">
        <v>76</v>
      </c>
      <c r="O182" t="b">
        <v>1</v>
      </c>
      <c r="P182">
        <v>4</v>
      </c>
      <c r="Q182">
        <v>2602</v>
      </c>
      <c r="R182" t="s">
        <v>80</v>
      </c>
      <c r="S182" t="b">
        <v>0</v>
      </c>
    </row>
    <row r="183" spans="1:19" x14ac:dyDescent="0.3">
      <c r="A183" t="s">
        <v>383</v>
      </c>
      <c r="B183" t="s">
        <v>2067</v>
      </c>
      <c r="C183" t="b">
        <v>0</v>
      </c>
      <c r="D183" t="s">
        <v>476</v>
      </c>
      <c r="E183" t="s">
        <v>476</v>
      </c>
      <c r="G183" t="b">
        <v>1</v>
      </c>
      <c r="H183" t="s">
        <v>481</v>
      </c>
      <c r="I183" t="s">
        <v>481</v>
      </c>
      <c r="L183" t="s">
        <v>79</v>
      </c>
      <c r="N183" t="s">
        <v>76</v>
      </c>
      <c r="O183" t="b">
        <v>0</v>
      </c>
      <c r="P183">
        <v>6</v>
      </c>
      <c r="Q183">
        <v>-1</v>
      </c>
      <c r="S183" t="b">
        <v>0</v>
      </c>
    </row>
    <row r="184" spans="1:19" x14ac:dyDescent="0.3">
      <c r="A184" t="s">
        <v>383</v>
      </c>
      <c r="B184" t="s">
        <v>2067</v>
      </c>
      <c r="C184" t="b">
        <v>0</v>
      </c>
      <c r="D184" t="s">
        <v>476</v>
      </c>
      <c r="E184" t="s">
        <v>476</v>
      </c>
      <c r="G184" t="b">
        <v>1</v>
      </c>
      <c r="H184" t="s">
        <v>482</v>
      </c>
      <c r="I184" t="s">
        <v>482</v>
      </c>
      <c r="L184" t="s">
        <v>79</v>
      </c>
      <c r="N184" t="s">
        <v>76</v>
      </c>
      <c r="O184" t="b">
        <v>0</v>
      </c>
      <c r="P184">
        <v>7</v>
      </c>
      <c r="Q184">
        <v>-1</v>
      </c>
      <c r="S184" t="b">
        <v>0</v>
      </c>
    </row>
    <row r="185" spans="1:19" x14ac:dyDescent="0.3">
      <c r="A185" t="s">
        <v>849</v>
      </c>
      <c r="B185" t="s">
        <v>850</v>
      </c>
      <c r="C185" t="b">
        <v>1</v>
      </c>
      <c r="D185" t="s">
        <v>124</v>
      </c>
      <c r="E185" t="s">
        <v>969</v>
      </c>
      <c r="F185" t="s">
        <v>970</v>
      </c>
      <c r="G185" t="b">
        <v>1</v>
      </c>
      <c r="H185" t="s">
        <v>135</v>
      </c>
      <c r="I185" t="s">
        <v>984</v>
      </c>
      <c r="J185" t="s">
        <v>985</v>
      </c>
      <c r="L185" t="s">
        <v>79</v>
      </c>
      <c r="N185" t="s">
        <v>76</v>
      </c>
      <c r="O185" t="b">
        <v>1</v>
      </c>
      <c r="P185">
        <v>13</v>
      </c>
      <c r="Q185">
        <v>1601</v>
      </c>
      <c r="R185" t="s">
        <v>80</v>
      </c>
      <c r="S185" t="b">
        <v>0</v>
      </c>
    </row>
    <row r="186" spans="1:19" x14ac:dyDescent="0.3">
      <c r="A186" t="s">
        <v>680</v>
      </c>
      <c r="B186" t="s">
        <v>681</v>
      </c>
      <c r="C186" t="b">
        <v>1</v>
      </c>
      <c r="D186" t="s">
        <v>15</v>
      </c>
      <c r="E186" t="s">
        <v>682</v>
      </c>
      <c r="F186" t="s">
        <v>591</v>
      </c>
      <c r="G186" t="b">
        <v>1</v>
      </c>
      <c r="H186" t="s">
        <v>21</v>
      </c>
      <c r="I186" t="s">
        <v>702</v>
      </c>
      <c r="J186" t="s">
        <v>593</v>
      </c>
      <c r="L186" t="s">
        <v>79</v>
      </c>
      <c r="N186" t="s">
        <v>76</v>
      </c>
      <c r="O186" t="b">
        <v>1</v>
      </c>
      <c r="P186">
        <v>9</v>
      </c>
      <c r="Q186">
        <v>300</v>
      </c>
      <c r="R186" t="s">
        <v>80</v>
      </c>
      <c r="S186" t="b">
        <v>0</v>
      </c>
    </row>
    <row r="187" spans="1:19" x14ac:dyDescent="0.3">
      <c r="A187" t="s">
        <v>815</v>
      </c>
      <c r="B187" t="s">
        <v>816</v>
      </c>
      <c r="C187" t="b">
        <v>1</v>
      </c>
      <c r="D187" t="s">
        <v>20</v>
      </c>
      <c r="E187" t="s">
        <v>817</v>
      </c>
      <c r="F187" t="s">
        <v>663</v>
      </c>
      <c r="G187" t="b">
        <v>1</v>
      </c>
      <c r="H187" t="s">
        <v>374</v>
      </c>
      <c r="I187" t="s">
        <v>822</v>
      </c>
      <c r="J187" t="s">
        <v>823</v>
      </c>
      <c r="L187" t="s">
        <v>79</v>
      </c>
      <c r="N187" t="s">
        <v>74</v>
      </c>
      <c r="O187" t="b">
        <v>1</v>
      </c>
      <c r="P187">
        <v>3</v>
      </c>
      <c r="Q187">
        <v>300</v>
      </c>
      <c r="R187" t="s">
        <v>80</v>
      </c>
      <c r="S187" t="b">
        <v>0</v>
      </c>
    </row>
    <row r="188" spans="1:19" x14ac:dyDescent="0.3">
      <c r="A188" t="s">
        <v>383</v>
      </c>
      <c r="B188" t="s">
        <v>2067</v>
      </c>
      <c r="C188" t="b">
        <v>0</v>
      </c>
      <c r="D188" t="s">
        <v>361</v>
      </c>
      <c r="E188" t="s">
        <v>2085</v>
      </c>
      <c r="F188" t="s">
        <v>2086</v>
      </c>
      <c r="G188" t="b">
        <v>0</v>
      </c>
      <c r="H188" t="s">
        <v>24</v>
      </c>
      <c r="I188" t="s">
        <v>820</v>
      </c>
      <c r="K188" t="s">
        <v>72</v>
      </c>
      <c r="L188" t="s">
        <v>27</v>
      </c>
      <c r="N188" t="s">
        <v>74</v>
      </c>
      <c r="O188" t="b">
        <v>1</v>
      </c>
      <c r="P188">
        <v>2</v>
      </c>
      <c r="Q188">
        <v>-1</v>
      </c>
      <c r="R188" t="s">
        <v>99</v>
      </c>
      <c r="S188" t="b">
        <v>0</v>
      </c>
    </row>
    <row r="189" spans="1:19" x14ac:dyDescent="0.3">
      <c r="A189" t="s">
        <v>1885</v>
      </c>
      <c r="B189" t="s">
        <v>1886</v>
      </c>
      <c r="C189" t="b">
        <v>1</v>
      </c>
      <c r="D189" t="s">
        <v>312</v>
      </c>
      <c r="E189" t="s">
        <v>1887</v>
      </c>
      <c r="F189" t="s">
        <v>654</v>
      </c>
      <c r="G189" t="b">
        <v>1</v>
      </c>
      <c r="H189" t="s">
        <v>314</v>
      </c>
      <c r="I189" t="s">
        <v>900</v>
      </c>
      <c r="J189" t="s">
        <v>661</v>
      </c>
      <c r="L189" t="s">
        <v>79</v>
      </c>
      <c r="N189" t="s">
        <v>76</v>
      </c>
      <c r="O189" t="b">
        <v>1</v>
      </c>
      <c r="P189">
        <v>4</v>
      </c>
      <c r="Q189">
        <v>300</v>
      </c>
      <c r="R189" t="s">
        <v>80</v>
      </c>
      <c r="S189" t="b">
        <v>0</v>
      </c>
    </row>
    <row r="190" spans="1:19" x14ac:dyDescent="0.3">
      <c r="A190" t="s">
        <v>383</v>
      </c>
      <c r="B190" t="s">
        <v>2067</v>
      </c>
      <c r="C190" t="b">
        <v>0</v>
      </c>
      <c r="D190" t="s">
        <v>436</v>
      </c>
      <c r="E190" t="s">
        <v>436</v>
      </c>
      <c r="G190" t="b">
        <v>1</v>
      </c>
      <c r="H190" t="s">
        <v>439</v>
      </c>
      <c r="I190" t="s">
        <v>439</v>
      </c>
      <c r="J190" t="s">
        <v>83</v>
      </c>
      <c r="L190" t="s">
        <v>27</v>
      </c>
      <c r="N190" t="s">
        <v>74</v>
      </c>
      <c r="O190" t="b">
        <v>1</v>
      </c>
      <c r="P190">
        <v>4</v>
      </c>
      <c r="Q190">
        <v>-1</v>
      </c>
      <c r="R190" t="s">
        <v>139</v>
      </c>
      <c r="S190" t="b">
        <v>0</v>
      </c>
    </row>
    <row r="191" spans="1:19" x14ac:dyDescent="0.3">
      <c r="A191" t="s">
        <v>383</v>
      </c>
      <c r="B191" t="s">
        <v>2067</v>
      </c>
      <c r="C191" t="b">
        <v>0</v>
      </c>
      <c r="D191" t="s">
        <v>442</v>
      </c>
      <c r="E191" t="s">
        <v>442</v>
      </c>
      <c r="G191" t="b">
        <v>1</v>
      </c>
      <c r="H191" t="s">
        <v>443</v>
      </c>
      <c r="I191" t="s">
        <v>443</v>
      </c>
      <c r="J191" t="s">
        <v>83</v>
      </c>
      <c r="K191" t="s">
        <v>72</v>
      </c>
      <c r="L191" t="s">
        <v>73</v>
      </c>
      <c r="N191" t="s">
        <v>74</v>
      </c>
      <c r="O191" t="b">
        <v>1</v>
      </c>
      <c r="P191">
        <v>0</v>
      </c>
      <c r="Q191">
        <v>-1</v>
      </c>
      <c r="R191" t="s">
        <v>139</v>
      </c>
      <c r="S191" t="b">
        <v>0</v>
      </c>
    </row>
    <row r="192" spans="1:19" x14ac:dyDescent="0.3">
      <c r="A192" t="s">
        <v>383</v>
      </c>
      <c r="B192" t="s">
        <v>2067</v>
      </c>
      <c r="C192" t="b">
        <v>0</v>
      </c>
      <c r="D192" t="s">
        <v>473</v>
      </c>
      <c r="E192" t="s">
        <v>473</v>
      </c>
      <c r="G192" t="b">
        <v>1</v>
      </c>
      <c r="H192" t="s">
        <v>474</v>
      </c>
      <c r="I192" t="s">
        <v>474</v>
      </c>
      <c r="L192" t="s">
        <v>73</v>
      </c>
      <c r="N192" t="s">
        <v>74</v>
      </c>
      <c r="O192" t="b">
        <v>0</v>
      </c>
      <c r="P192">
        <v>5</v>
      </c>
      <c r="Q192">
        <v>-1</v>
      </c>
      <c r="S192" t="b">
        <v>0</v>
      </c>
    </row>
    <row r="193" spans="1:19" x14ac:dyDescent="0.3">
      <c r="A193" t="s">
        <v>383</v>
      </c>
      <c r="B193" t="s">
        <v>2067</v>
      </c>
      <c r="C193" t="b">
        <v>0</v>
      </c>
      <c r="D193" t="s">
        <v>473</v>
      </c>
      <c r="E193" t="s">
        <v>473</v>
      </c>
      <c r="G193" t="b">
        <v>1</v>
      </c>
      <c r="H193" t="s">
        <v>475</v>
      </c>
      <c r="I193" t="s">
        <v>475</v>
      </c>
      <c r="L193" t="s">
        <v>79</v>
      </c>
      <c r="N193" t="s">
        <v>76</v>
      </c>
      <c r="O193" t="b">
        <v>0</v>
      </c>
      <c r="P193">
        <v>6</v>
      </c>
      <c r="Q193">
        <v>-1</v>
      </c>
      <c r="S193" t="b">
        <v>0</v>
      </c>
    </row>
    <row r="194" spans="1:19" x14ac:dyDescent="0.3">
      <c r="A194" t="s">
        <v>849</v>
      </c>
      <c r="B194" t="s">
        <v>850</v>
      </c>
      <c r="C194" t="b">
        <v>1</v>
      </c>
      <c r="D194" t="s">
        <v>144</v>
      </c>
      <c r="E194" t="s">
        <v>934</v>
      </c>
      <c r="F194" t="s">
        <v>935</v>
      </c>
      <c r="G194" t="b">
        <v>1</v>
      </c>
      <c r="H194" t="s">
        <v>148</v>
      </c>
      <c r="I194" t="s">
        <v>961</v>
      </c>
      <c r="J194" t="s">
        <v>611</v>
      </c>
      <c r="L194" t="s">
        <v>290</v>
      </c>
      <c r="N194" t="s">
        <v>76</v>
      </c>
      <c r="O194" t="b">
        <v>0</v>
      </c>
      <c r="P194">
        <v>16</v>
      </c>
      <c r="Q194">
        <v>0</v>
      </c>
      <c r="S194" t="b">
        <v>0</v>
      </c>
    </row>
    <row r="195" spans="1:19" x14ac:dyDescent="0.3">
      <c r="A195" t="s">
        <v>849</v>
      </c>
      <c r="B195" t="s">
        <v>850</v>
      </c>
      <c r="C195" t="b">
        <v>1</v>
      </c>
      <c r="D195" t="s">
        <v>141</v>
      </c>
      <c r="E195" t="s">
        <v>916</v>
      </c>
      <c r="F195" t="s">
        <v>917</v>
      </c>
      <c r="G195" t="b">
        <v>1</v>
      </c>
      <c r="H195" t="s">
        <v>143</v>
      </c>
      <c r="I195" t="s">
        <v>920</v>
      </c>
      <c r="J195" t="s">
        <v>921</v>
      </c>
      <c r="L195" t="s">
        <v>78</v>
      </c>
      <c r="M195">
        <v>32</v>
      </c>
      <c r="N195" t="s">
        <v>76</v>
      </c>
      <c r="O195" t="b">
        <v>1</v>
      </c>
      <c r="P195">
        <v>3</v>
      </c>
      <c r="Q195">
        <v>0</v>
      </c>
      <c r="S195" t="b">
        <v>1</v>
      </c>
    </row>
    <row r="196" spans="1:19" x14ac:dyDescent="0.3">
      <c r="A196" t="s">
        <v>1125</v>
      </c>
      <c r="B196" t="s">
        <v>1126</v>
      </c>
      <c r="C196" t="b">
        <v>1</v>
      </c>
      <c r="D196" t="s">
        <v>163</v>
      </c>
      <c r="E196" t="s">
        <v>1212</v>
      </c>
      <c r="F196" t="s">
        <v>1213</v>
      </c>
      <c r="G196" t="b">
        <v>1</v>
      </c>
      <c r="H196" t="s">
        <v>164</v>
      </c>
      <c r="I196" t="s">
        <v>1216</v>
      </c>
      <c r="J196" t="s">
        <v>1217</v>
      </c>
      <c r="L196" t="s">
        <v>78</v>
      </c>
      <c r="M196">
        <v>32</v>
      </c>
      <c r="N196" t="s">
        <v>76</v>
      </c>
      <c r="O196" t="b">
        <v>1</v>
      </c>
      <c r="P196">
        <v>3</v>
      </c>
      <c r="Q196">
        <v>0</v>
      </c>
      <c r="S196" t="b">
        <v>1</v>
      </c>
    </row>
    <row r="197" spans="1:19" x14ac:dyDescent="0.3">
      <c r="A197" t="s">
        <v>1125</v>
      </c>
      <c r="B197" t="s">
        <v>1126</v>
      </c>
      <c r="C197" t="b">
        <v>1</v>
      </c>
      <c r="D197" t="s">
        <v>163</v>
      </c>
      <c r="E197" t="s">
        <v>1212</v>
      </c>
      <c r="F197" t="s">
        <v>1213</v>
      </c>
      <c r="G197" t="b">
        <v>1</v>
      </c>
      <c r="H197" t="s">
        <v>165</v>
      </c>
      <c r="I197" t="s">
        <v>1218</v>
      </c>
      <c r="J197" t="s">
        <v>619</v>
      </c>
      <c r="L197" t="s">
        <v>79</v>
      </c>
      <c r="N197" t="s">
        <v>76</v>
      </c>
      <c r="O197" t="b">
        <v>1</v>
      </c>
      <c r="P197">
        <v>4</v>
      </c>
      <c r="Q197">
        <v>2000</v>
      </c>
      <c r="R197" t="s">
        <v>80</v>
      </c>
      <c r="S197" t="b">
        <v>0</v>
      </c>
    </row>
    <row r="198" spans="1:19" x14ac:dyDescent="0.3">
      <c r="A198" t="s">
        <v>383</v>
      </c>
      <c r="B198" t="s">
        <v>2067</v>
      </c>
      <c r="C198" t="b">
        <v>0</v>
      </c>
      <c r="D198" t="s">
        <v>402</v>
      </c>
      <c r="E198" t="s">
        <v>2119</v>
      </c>
      <c r="F198" t="s">
        <v>2120</v>
      </c>
      <c r="G198" t="b">
        <v>0</v>
      </c>
      <c r="H198" t="s">
        <v>403</v>
      </c>
      <c r="I198" t="s">
        <v>2112</v>
      </c>
      <c r="L198" t="s">
        <v>78</v>
      </c>
      <c r="M198">
        <v>255</v>
      </c>
      <c r="N198" t="s">
        <v>76</v>
      </c>
      <c r="O198" t="b">
        <v>1</v>
      </c>
      <c r="P198">
        <v>1</v>
      </c>
      <c r="Q198">
        <v>-1</v>
      </c>
      <c r="S198" t="b">
        <v>0</v>
      </c>
    </row>
    <row r="199" spans="1:19" x14ac:dyDescent="0.3">
      <c r="A199" t="s">
        <v>383</v>
      </c>
      <c r="B199" t="s">
        <v>2067</v>
      </c>
      <c r="C199" t="b">
        <v>0</v>
      </c>
      <c r="D199" t="s">
        <v>536</v>
      </c>
      <c r="E199" t="s">
        <v>536</v>
      </c>
      <c r="G199" t="b">
        <v>1</v>
      </c>
      <c r="H199" t="s">
        <v>537</v>
      </c>
      <c r="I199" t="s">
        <v>537</v>
      </c>
      <c r="J199" t="s">
        <v>83</v>
      </c>
      <c r="L199" t="s">
        <v>290</v>
      </c>
      <c r="N199" t="s">
        <v>74</v>
      </c>
      <c r="O199" t="b">
        <v>1</v>
      </c>
      <c r="P199">
        <v>4</v>
      </c>
      <c r="Q199">
        <v>-1</v>
      </c>
      <c r="R199" t="s">
        <v>139</v>
      </c>
      <c r="S199" t="b">
        <v>0</v>
      </c>
    </row>
    <row r="200" spans="1:19" x14ac:dyDescent="0.3">
      <c r="A200" t="s">
        <v>1788</v>
      </c>
      <c r="B200" t="s">
        <v>1789</v>
      </c>
      <c r="C200" t="b">
        <v>1</v>
      </c>
      <c r="D200" t="s">
        <v>251</v>
      </c>
      <c r="E200" t="s">
        <v>1871</v>
      </c>
      <c r="F200" t="s">
        <v>638</v>
      </c>
      <c r="G200" t="b">
        <v>1</v>
      </c>
      <c r="H200" t="s">
        <v>260</v>
      </c>
      <c r="I200" t="s">
        <v>17</v>
      </c>
      <c r="J200" t="s">
        <v>597</v>
      </c>
      <c r="L200" t="s">
        <v>78</v>
      </c>
      <c r="M200">
        <v>200</v>
      </c>
      <c r="N200" t="s">
        <v>76</v>
      </c>
      <c r="O200" t="b">
        <v>1</v>
      </c>
      <c r="P200">
        <v>13</v>
      </c>
      <c r="Q200">
        <v>-1</v>
      </c>
      <c r="S200" t="b">
        <v>0</v>
      </c>
    </row>
    <row r="201" spans="1:19" x14ac:dyDescent="0.3">
      <c r="A201" t="s">
        <v>1788</v>
      </c>
      <c r="B201" t="s">
        <v>1789</v>
      </c>
      <c r="C201" t="b">
        <v>1</v>
      </c>
      <c r="D201" t="s">
        <v>251</v>
      </c>
      <c r="E201" t="s">
        <v>1871</v>
      </c>
      <c r="F201" t="s">
        <v>638</v>
      </c>
      <c r="G201" t="b">
        <v>1</v>
      </c>
      <c r="H201" t="s">
        <v>252</v>
      </c>
      <c r="I201" t="s">
        <v>1872</v>
      </c>
      <c r="J201" t="s">
        <v>639</v>
      </c>
      <c r="K201" t="s">
        <v>72</v>
      </c>
      <c r="L201" t="s">
        <v>27</v>
      </c>
      <c r="N201" t="s">
        <v>74</v>
      </c>
      <c r="O201" t="b">
        <v>1</v>
      </c>
      <c r="P201">
        <v>1</v>
      </c>
      <c r="Q201">
        <v>-1</v>
      </c>
      <c r="R201" t="s">
        <v>99</v>
      </c>
      <c r="S201" t="b">
        <v>0</v>
      </c>
    </row>
    <row r="202" spans="1:19" x14ac:dyDescent="0.3">
      <c r="A202" t="s">
        <v>383</v>
      </c>
      <c r="B202" t="s">
        <v>2067</v>
      </c>
      <c r="C202" t="b">
        <v>0</v>
      </c>
      <c r="D202" t="s">
        <v>450</v>
      </c>
      <c r="E202" t="s">
        <v>450</v>
      </c>
      <c r="G202" t="b">
        <v>1</v>
      </c>
      <c r="H202" t="s">
        <v>453</v>
      </c>
      <c r="I202" t="s">
        <v>453</v>
      </c>
      <c r="L202" t="s">
        <v>73</v>
      </c>
      <c r="N202" t="s">
        <v>76</v>
      </c>
      <c r="O202" t="b">
        <v>0</v>
      </c>
      <c r="P202">
        <v>5</v>
      </c>
      <c r="Q202">
        <v>-1</v>
      </c>
      <c r="S202" t="b">
        <v>0</v>
      </c>
    </row>
    <row r="203" spans="1:19" x14ac:dyDescent="0.3">
      <c r="A203" t="s">
        <v>383</v>
      </c>
      <c r="B203" t="s">
        <v>2067</v>
      </c>
      <c r="C203" t="b">
        <v>0</v>
      </c>
      <c r="D203" t="s">
        <v>454</v>
      </c>
      <c r="E203" t="s">
        <v>454</v>
      </c>
      <c r="G203" t="b">
        <v>1</v>
      </c>
      <c r="H203" t="s">
        <v>453</v>
      </c>
      <c r="I203" t="s">
        <v>453</v>
      </c>
      <c r="L203" t="s">
        <v>73</v>
      </c>
      <c r="N203" t="s">
        <v>76</v>
      </c>
      <c r="O203" t="b">
        <v>0</v>
      </c>
      <c r="P203">
        <v>4</v>
      </c>
      <c r="Q203">
        <v>-1</v>
      </c>
      <c r="S203" t="b">
        <v>0</v>
      </c>
    </row>
    <row r="204" spans="1:19" x14ac:dyDescent="0.3">
      <c r="A204" t="s">
        <v>383</v>
      </c>
      <c r="B204" t="s">
        <v>2067</v>
      </c>
      <c r="C204" t="b">
        <v>0</v>
      </c>
      <c r="D204" t="s">
        <v>384</v>
      </c>
      <c r="E204" t="s">
        <v>384</v>
      </c>
      <c r="G204" t="b">
        <v>1</v>
      </c>
      <c r="H204" t="s">
        <v>385</v>
      </c>
      <c r="I204" t="s">
        <v>385</v>
      </c>
      <c r="J204" t="s">
        <v>83</v>
      </c>
      <c r="L204" t="s">
        <v>73</v>
      </c>
      <c r="N204" t="s">
        <v>76</v>
      </c>
      <c r="O204" t="b">
        <v>1</v>
      </c>
      <c r="P204">
        <v>3</v>
      </c>
      <c r="Q204">
        <v>-1</v>
      </c>
      <c r="R204" t="s">
        <v>139</v>
      </c>
      <c r="S204" t="b">
        <v>0</v>
      </c>
    </row>
    <row r="205" spans="1:19" x14ac:dyDescent="0.3">
      <c r="A205" t="s">
        <v>383</v>
      </c>
      <c r="B205" t="s">
        <v>2067</v>
      </c>
      <c r="C205" t="b">
        <v>0</v>
      </c>
      <c r="D205" t="s">
        <v>389</v>
      </c>
      <c r="E205" t="s">
        <v>389</v>
      </c>
      <c r="G205" t="b">
        <v>1</v>
      </c>
      <c r="H205" t="s">
        <v>390</v>
      </c>
      <c r="I205" t="s">
        <v>390</v>
      </c>
      <c r="L205" t="s">
        <v>73</v>
      </c>
      <c r="N205" t="s">
        <v>76</v>
      </c>
      <c r="O205" t="b">
        <v>0</v>
      </c>
      <c r="P205">
        <v>3</v>
      </c>
      <c r="Q205">
        <v>-1</v>
      </c>
      <c r="S205" t="b">
        <v>0</v>
      </c>
    </row>
    <row r="206" spans="1:19" x14ac:dyDescent="0.3">
      <c r="A206" t="s">
        <v>383</v>
      </c>
      <c r="B206" t="s">
        <v>2067</v>
      </c>
      <c r="C206" t="b">
        <v>0</v>
      </c>
      <c r="D206" t="s">
        <v>399</v>
      </c>
      <c r="E206" t="s">
        <v>399</v>
      </c>
      <c r="G206" t="b">
        <v>1</v>
      </c>
      <c r="H206" t="s">
        <v>385</v>
      </c>
      <c r="I206" t="s">
        <v>385</v>
      </c>
      <c r="J206" t="s">
        <v>83</v>
      </c>
      <c r="L206" t="s">
        <v>73</v>
      </c>
      <c r="N206" t="s">
        <v>76</v>
      </c>
      <c r="O206" t="b">
        <v>1</v>
      </c>
      <c r="P206">
        <v>7</v>
      </c>
      <c r="Q206">
        <v>-1</v>
      </c>
      <c r="R206" t="s">
        <v>139</v>
      </c>
      <c r="S206" t="b">
        <v>0</v>
      </c>
    </row>
    <row r="207" spans="1:19" x14ac:dyDescent="0.3">
      <c r="A207" t="s">
        <v>383</v>
      </c>
      <c r="B207" t="s">
        <v>2067</v>
      </c>
      <c r="C207" t="b">
        <v>0</v>
      </c>
      <c r="D207" t="s">
        <v>435</v>
      </c>
      <c r="E207" t="s">
        <v>435</v>
      </c>
      <c r="G207" t="b">
        <v>1</v>
      </c>
      <c r="H207" t="s">
        <v>390</v>
      </c>
      <c r="I207" t="s">
        <v>390</v>
      </c>
      <c r="L207" t="s">
        <v>73</v>
      </c>
      <c r="N207" t="s">
        <v>76</v>
      </c>
      <c r="O207" t="b">
        <v>0</v>
      </c>
      <c r="P207">
        <v>4</v>
      </c>
      <c r="Q207">
        <v>-1</v>
      </c>
      <c r="S207" t="b">
        <v>0</v>
      </c>
    </row>
    <row r="208" spans="1:19" x14ac:dyDescent="0.3">
      <c r="A208" t="s">
        <v>383</v>
      </c>
      <c r="B208" t="s">
        <v>2067</v>
      </c>
      <c r="C208" t="b">
        <v>0</v>
      </c>
      <c r="D208" t="s">
        <v>446</v>
      </c>
      <c r="E208" t="s">
        <v>446</v>
      </c>
      <c r="G208" t="b">
        <v>1</v>
      </c>
      <c r="H208" t="s">
        <v>390</v>
      </c>
      <c r="I208" t="s">
        <v>390</v>
      </c>
      <c r="L208" t="s">
        <v>73</v>
      </c>
      <c r="N208" t="s">
        <v>76</v>
      </c>
      <c r="O208" t="b">
        <v>0</v>
      </c>
      <c r="P208">
        <v>1</v>
      </c>
      <c r="Q208">
        <v>-1</v>
      </c>
      <c r="S208" t="b">
        <v>0</v>
      </c>
    </row>
    <row r="209" spans="1:19" x14ac:dyDescent="0.3">
      <c r="A209" t="s">
        <v>383</v>
      </c>
      <c r="B209" t="s">
        <v>2067</v>
      </c>
      <c r="C209" t="b">
        <v>0</v>
      </c>
      <c r="D209" t="s">
        <v>493</v>
      </c>
      <c r="E209" t="s">
        <v>493</v>
      </c>
      <c r="G209" t="b">
        <v>1</v>
      </c>
      <c r="H209" t="s">
        <v>385</v>
      </c>
      <c r="I209" t="s">
        <v>385</v>
      </c>
      <c r="J209" t="s">
        <v>83</v>
      </c>
      <c r="L209" t="s">
        <v>73</v>
      </c>
      <c r="N209" t="s">
        <v>76</v>
      </c>
      <c r="O209" t="b">
        <v>1</v>
      </c>
      <c r="P209">
        <v>3</v>
      </c>
      <c r="Q209">
        <v>-1</v>
      </c>
      <c r="R209" t="s">
        <v>139</v>
      </c>
      <c r="S209" t="b">
        <v>0</v>
      </c>
    </row>
    <row r="210" spans="1:19" x14ac:dyDescent="0.3">
      <c r="A210" t="s">
        <v>383</v>
      </c>
      <c r="B210" t="s">
        <v>2067</v>
      </c>
      <c r="C210" t="b">
        <v>0</v>
      </c>
      <c r="D210" t="s">
        <v>507</v>
      </c>
      <c r="E210" t="s">
        <v>507</v>
      </c>
      <c r="G210" t="b">
        <v>1</v>
      </c>
      <c r="H210" t="s">
        <v>385</v>
      </c>
      <c r="I210" t="s">
        <v>385</v>
      </c>
      <c r="J210" t="s">
        <v>83</v>
      </c>
      <c r="L210" t="s">
        <v>73</v>
      </c>
      <c r="N210" t="s">
        <v>76</v>
      </c>
      <c r="O210" t="b">
        <v>1</v>
      </c>
      <c r="P210">
        <v>4</v>
      </c>
      <c r="Q210">
        <v>-1</v>
      </c>
      <c r="R210" t="s">
        <v>139</v>
      </c>
      <c r="S210" t="b">
        <v>0</v>
      </c>
    </row>
    <row r="211" spans="1:19" x14ac:dyDescent="0.3">
      <c r="A211" t="s">
        <v>383</v>
      </c>
      <c r="B211" t="s">
        <v>2067</v>
      </c>
      <c r="C211" t="b">
        <v>0</v>
      </c>
      <c r="D211" t="s">
        <v>531</v>
      </c>
      <c r="E211" t="s">
        <v>531</v>
      </c>
      <c r="G211" t="b">
        <v>1</v>
      </c>
      <c r="H211" t="s">
        <v>385</v>
      </c>
      <c r="I211" t="s">
        <v>385</v>
      </c>
      <c r="J211" t="s">
        <v>83</v>
      </c>
      <c r="L211" t="s">
        <v>73</v>
      </c>
      <c r="N211" t="s">
        <v>76</v>
      </c>
      <c r="O211" t="b">
        <v>1</v>
      </c>
      <c r="P211">
        <v>9</v>
      </c>
      <c r="Q211">
        <v>-1</v>
      </c>
      <c r="R211" t="s">
        <v>139</v>
      </c>
      <c r="S211" t="b">
        <v>0</v>
      </c>
    </row>
    <row r="212" spans="1:19" x14ac:dyDescent="0.3">
      <c r="A212" t="s">
        <v>383</v>
      </c>
      <c r="B212" t="s">
        <v>2067</v>
      </c>
      <c r="C212" t="b">
        <v>0</v>
      </c>
      <c r="D212" t="s">
        <v>540</v>
      </c>
      <c r="E212" t="s">
        <v>540</v>
      </c>
      <c r="G212" t="b">
        <v>1</v>
      </c>
      <c r="H212" t="s">
        <v>385</v>
      </c>
      <c r="I212" t="s">
        <v>385</v>
      </c>
      <c r="J212" t="s">
        <v>83</v>
      </c>
      <c r="L212" t="s">
        <v>73</v>
      </c>
      <c r="N212" t="s">
        <v>76</v>
      </c>
      <c r="O212" t="b">
        <v>1</v>
      </c>
      <c r="P212">
        <v>10</v>
      </c>
      <c r="Q212">
        <v>-1</v>
      </c>
      <c r="R212" t="s">
        <v>139</v>
      </c>
      <c r="S212" t="b">
        <v>0</v>
      </c>
    </row>
    <row r="213" spans="1:19" x14ac:dyDescent="0.3">
      <c r="A213" t="s">
        <v>383</v>
      </c>
      <c r="B213" t="s">
        <v>2067</v>
      </c>
      <c r="C213" t="b">
        <v>0</v>
      </c>
      <c r="D213" t="s">
        <v>568</v>
      </c>
      <c r="E213" t="s">
        <v>568</v>
      </c>
      <c r="G213" t="b">
        <v>1</v>
      </c>
      <c r="H213" t="s">
        <v>385</v>
      </c>
      <c r="I213" t="s">
        <v>385</v>
      </c>
      <c r="J213" t="s">
        <v>83</v>
      </c>
      <c r="L213" t="s">
        <v>73</v>
      </c>
      <c r="N213" t="s">
        <v>76</v>
      </c>
      <c r="O213" t="b">
        <v>1</v>
      </c>
      <c r="P213">
        <v>4</v>
      </c>
      <c r="Q213">
        <v>-1</v>
      </c>
      <c r="R213" t="s">
        <v>139</v>
      </c>
      <c r="S213" t="b">
        <v>0</v>
      </c>
    </row>
    <row r="214" spans="1:19" x14ac:dyDescent="0.3">
      <c r="A214" t="s">
        <v>383</v>
      </c>
      <c r="B214" t="s">
        <v>2067</v>
      </c>
      <c r="C214" t="b">
        <v>0</v>
      </c>
      <c r="D214" t="s">
        <v>589</v>
      </c>
      <c r="E214" t="s">
        <v>589</v>
      </c>
      <c r="G214" t="b">
        <v>1</v>
      </c>
      <c r="H214" t="s">
        <v>385</v>
      </c>
      <c r="I214" t="s">
        <v>385</v>
      </c>
      <c r="J214" t="s">
        <v>83</v>
      </c>
      <c r="L214" t="s">
        <v>73</v>
      </c>
      <c r="N214" t="s">
        <v>76</v>
      </c>
      <c r="O214" t="b">
        <v>1</v>
      </c>
      <c r="P214">
        <v>4</v>
      </c>
      <c r="Q214">
        <v>-1</v>
      </c>
      <c r="R214" t="s">
        <v>139</v>
      </c>
      <c r="S214" t="b">
        <v>0</v>
      </c>
    </row>
    <row r="215" spans="1:19" x14ac:dyDescent="0.3">
      <c r="A215" t="s">
        <v>849</v>
      </c>
      <c r="B215" t="s">
        <v>850</v>
      </c>
      <c r="C215" t="b">
        <v>1</v>
      </c>
      <c r="D215" t="s">
        <v>107</v>
      </c>
      <c r="E215" t="s">
        <v>851</v>
      </c>
      <c r="F215" t="s">
        <v>603</v>
      </c>
      <c r="G215" t="b">
        <v>1</v>
      </c>
      <c r="H215" t="s">
        <v>111</v>
      </c>
      <c r="I215" t="s">
        <v>621</v>
      </c>
      <c r="J215" t="s">
        <v>606</v>
      </c>
      <c r="L215" t="s">
        <v>78</v>
      </c>
      <c r="M215">
        <v>300</v>
      </c>
      <c r="N215" t="s">
        <v>76</v>
      </c>
      <c r="O215" t="b">
        <v>1</v>
      </c>
      <c r="P215">
        <v>4</v>
      </c>
      <c r="Q215">
        <v>0</v>
      </c>
      <c r="S215" t="b">
        <v>0</v>
      </c>
    </row>
    <row r="216" spans="1:19" x14ac:dyDescent="0.3">
      <c r="A216" t="s">
        <v>383</v>
      </c>
      <c r="B216" t="s">
        <v>2067</v>
      </c>
      <c r="C216" t="b">
        <v>0</v>
      </c>
      <c r="D216" t="s">
        <v>408</v>
      </c>
      <c r="E216" t="s">
        <v>408</v>
      </c>
      <c r="G216" t="b">
        <v>1</v>
      </c>
      <c r="H216" t="s">
        <v>410</v>
      </c>
      <c r="I216" t="s">
        <v>410</v>
      </c>
      <c r="L216" t="s">
        <v>78</v>
      </c>
      <c r="M216">
        <v>255</v>
      </c>
      <c r="N216" t="s">
        <v>76</v>
      </c>
      <c r="O216" t="b">
        <v>0</v>
      </c>
      <c r="P216">
        <v>5</v>
      </c>
      <c r="Q216">
        <v>-1</v>
      </c>
      <c r="S216" t="b">
        <v>0</v>
      </c>
    </row>
    <row r="217" spans="1:19" x14ac:dyDescent="0.3">
      <c r="A217" t="s">
        <v>849</v>
      </c>
      <c r="B217" t="s">
        <v>850</v>
      </c>
      <c r="C217" t="b">
        <v>1</v>
      </c>
      <c r="D217" t="s">
        <v>107</v>
      </c>
      <c r="E217" t="s">
        <v>851</v>
      </c>
      <c r="F217" t="s">
        <v>603</v>
      </c>
      <c r="G217" t="b">
        <v>1</v>
      </c>
      <c r="H217" t="s">
        <v>120</v>
      </c>
      <c r="I217" t="s">
        <v>856</v>
      </c>
      <c r="J217" t="s">
        <v>857</v>
      </c>
      <c r="L217" t="s">
        <v>78</v>
      </c>
      <c r="M217">
        <v>50</v>
      </c>
      <c r="N217" t="s">
        <v>76</v>
      </c>
      <c r="O217" t="b">
        <v>1</v>
      </c>
      <c r="P217">
        <v>5</v>
      </c>
      <c r="Q217">
        <v>-1</v>
      </c>
      <c r="S217" t="b">
        <v>1</v>
      </c>
    </row>
    <row r="218" spans="1:19" x14ac:dyDescent="0.3">
      <c r="A218" t="s">
        <v>849</v>
      </c>
      <c r="B218" t="s">
        <v>850</v>
      </c>
      <c r="C218" t="b">
        <v>1</v>
      </c>
      <c r="D218" t="s">
        <v>124</v>
      </c>
      <c r="E218" t="s">
        <v>969</v>
      </c>
      <c r="F218" t="s">
        <v>970</v>
      </c>
      <c r="G218" t="b">
        <v>1</v>
      </c>
      <c r="H218" t="s">
        <v>120</v>
      </c>
      <c r="I218" t="s">
        <v>856</v>
      </c>
      <c r="J218" t="s">
        <v>857</v>
      </c>
      <c r="L218" t="s">
        <v>78</v>
      </c>
      <c r="M218">
        <v>255</v>
      </c>
      <c r="N218" t="s">
        <v>76</v>
      </c>
      <c r="O218" t="b">
        <v>1</v>
      </c>
      <c r="P218">
        <v>5</v>
      </c>
      <c r="Q218">
        <v>0</v>
      </c>
      <c r="S218" t="b">
        <v>1</v>
      </c>
    </row>
    <row r="219" spans="1:19" x14ac:dyDescent="0.3">
      <c r="A219" t="s">
        <v>849</v>
      </c>
      <c r="B219" t="s">
        <v>850</v>
      </c>
      <c r="C219" t="b">
        <v>1</v>
      </c>
      <c r="D219" t="s">
        <v>107</v>
      </c>
      <c r="E219" t="s">
        <v>851</v>
      </c>
      <c r="F219" t="s">
        <v>603</v>
      </c>
      <c r="G219" t="b">
        <v>1</v>
      </c>
      <c r="H219" t="s">
        <v>121</v>
      </c>
      <c r="I219" t="s">
        <v>122</v>
      </c>
      <c r="L219" t="s">
        <v>78</v>
      </c>
      <c r="M219">
        <v>255</v>
      </c>
      <c r="N219" t="s">
        <v>76</v>
      </c>
      <c r="O219" t="b">
        <v>0</v>
      </c>
      <c r="P219">
        <v>27</v>
      </c>
      <c r="Q219">
        <v>-1</v>
      </c>
      <c r="S219" t="b">
        <v>0</v>
      </c>
    </row>
    <row r="220" spans="1:19" x14ac:dyDescent="0.3">
      <c r="A220" t="s">
        <v>383</v>
      </c>
      <c r="B220" t="s">
        <v>2067</v>
      </c>
      <c r="C220" t="b">
        <v>0</v>
      </c>
      <c r="D220" t="s">
        <v>276</v>
      </c>
      <c r="E220" t="s">
        <v>2068</v>
      </c>
      <c r="F220" t="s">
        <v>659</v>
      </c>
      <c r="G220" t="b">
        <v>0</v>
      </c>
      <c r="H220" t="s">
        <v>280</v>
      </c>
      <c r="I220" t="s">
        <v>280</v>
      </c>
      <c r="J220" t="s">
        <v>2073</v>
      </c>
      <c r="L220" t="s">
        <v>78</v>
      </c>
      <c r="M220">
        <v>255</v>
      </c>
      <c r="N220" t="s">
        <v>76</v>
      </c>
      <c r="O220" t="b">
        <v>1</v>
      </c>
      <c r="P220">
        <v>3</v>
      </c>
      <c r="Q220">
        <v>-1</v>
      </c>
      <c r="S220" t="b">
        <v>0</v>
      </c>
    </row>
    <row r="221" spans="1:19" x14ac:dyDescent="0.3">
      <c r="A221" t="s">
        <v>383</v>
      </c>
      <c r="B221" t="s">
        <v>2067</v>
      </c>
      <c r="C221" t="b">
        <v>0</v>
      </c>
      <c r="D221" t="s">
        <v>408</v>
      </c>
      <c r="E221" t="s">
        <v>408</v>
      </c>
      <c r="G221" t="b">
        <v>1</v>
      </c>
      <c r="H221" t="s">
        <v>280</v>
      </c>
      <c r="I221" t="s">
        <v>280</v>
      </c>
      <c r="L221" t="s">
        <v>78</v>
      </c>
      <c r="M221">
        <v>-1</v>
      </c>
      <c r="N221" t="s">
        <v>76</v>
      </c>
      <c r="O221" t="b">
        <v>0</v>
      </c>
      <c r="P221">
        <v>3</v>
      </c>
      <c r="Q221">
        <v>-1</v>
      </c>
      <c r="S221" t="b">
        <v>0</v>
      </c>
    </row>
    <row r="222" spans="1:19" x14ac:dyDescent="0.3">
      <c r="A222" t="s">
        <v>383</v>
      </c>
      <c r="B222" t="s">
        <v>2067</v>
      </c>
      <c r="C222" t="b">
        <v>0</v>
      </c>
      <c r="D222" t="s">
        <v>276</v>
      </c>
      <c r="E222" t="s">
        <v>2068</v>
      </c>
      <c r="F222" t="s">
        <v>659</v>
      </c>
      <c r="G222" t="b">
        <v>0</v>
      </c>
      <c r="H222" t="s">
        <v>283</v>
      </c>
      <c r="I222" t="s">
        <v>2078</v>
      </c>
      <c r="J222" t="s">
        <v>2079</v>
      </c>
      <c r="L222" t="s">
        <v>79</v>
      </c>
      <c r="N222" t="s">
        <v>76</v>
      </c>
      <c r="O222" t="b">
        <v>1</v>
      </c>
      <c r="P222">
        <v>8</v>
      </c>
      <c r="Q222">
        <v>-1</v>
      </c>
      <c r="S222" t="b">
        <v>0</v>
      </c>
    </row>
    <row r="223" spans="1:19" x14ac:dyDescent="0.3">
      <c r="A223" t="s">
        <v>1788</v>
      </c>
      <c r="B223" t="s">
        <v>1789</v>
      </c>
      <c r="C223" t="b">
        <v>1</v>
      </c>
      <c r="D223" t="s">
        <v>1834</v>
      </c>
      <c r="E223" t="s">
        <v>1835</v>
      </c>
      <c r="F223" t="s">
        <v>657</v>
      </c>
      <c r="G223" t="b">
        <v>1</v>
      </c>
      <c r="H223" t="s">
        <v>336</v>
      </c>
      <c r="I223" t="s">
        <v>1866</v>
      </c>
      <c r="L223" t="s">
        <v>78</v>
      </c>
      <c r="M223">
        <v>255</v>
      </c>
      <c r="N223" t="s">
        <v>76</v>
      </c>
      <c r="O223" t="b">
        <v>0</v>
      </c>
      <c r="P223">
        <v>20</v>
      </c>
      <c r="Q223">
        <v>0</v>
      </c>
      <c r="S223" t="b">
        <v>0</v>
      </c>
    </row>
    <row r="224" spans="1:19" x14ac:dyDescent="0.3">
      <c r="A224" t="s">
        <v>1885</v>
      </c>
      <c r="B224" t="s">
        <v>1886</v>
      </c>
      <c r="C224" t="b">
        <v>1</v>
      </c>
      <c r="D224" t="s">
        <v>330</v>
      </c>
      <c r="E224" t="s">
        <v>1901</v>
      </c>
      <c r="F224" t="s">
        <v>657</v>
      </c>
      <c r="G224" t="b">
        <v>1</v>
      </c>
      <c r="H224" t="s">
        <v>336</v>
      </c>
      <c r="I224" t="s">
        <v>1866</v>
      </c>
      <c r="L224" t="s">
        <v>78</v>
      </c>
      <c r="M224">
        <v>255</v>
      </c>
      <c r="N224" t="s">
        <v>76</v>
      </c>
      <c r="O224" t="b">
        <v>0</v>
      </c>
      <c r="P224">
        <v>16</v>
      </c>
      <c r="Q224">
        <v>0</v>
      </c>
      <c r="S224" t="b">
        <v>0</v>
      </c>
    </row>
    <row r="225" spans="1:19" x14ac:dyDescent="0.3">
      <c r="A225" t="s">
        <v>849</v>
      </c>
      <c r="B225" t="s">
        <v>850</v>
      </c>
      <c r="C225" t="b">
        <v>1</v>
      </c>
      <c r="D225" t="s">
        <v>107</v>
      </c>
      <c r="E225" t="s">
        <v>851</v>
      </c>
      <c r="F225" t="s">
        <v>603</v>
      </c>
      <c r="G225" t="b">
        <v>1</v>
      </c>
      <c r="H225" t="s">
        <v>32</v>
      </c>
      <c r="I225" t="s">
        <v>852</v>
      </c>
      <c r="J225" t="s">
        <v>604</v>
      </c>
      <c r="K225" t="s">
        <v>72</v>
      </c>
      <c r="L225" t="s">
        <v>79</v>
      </c>
      <c r="N225" t="s">
        <v>74</v>
      </c>
      <c r="O225" t="b">
        <v>1</v>
      </c>
      <c r="P225">
        <v>1</v>
      </c>
      <c r="Q225">
        <v>300</v>
      </c>
      <c r="R225" t="s">
        <v>80</v>
      </c>
      <c r="S225" t="b">
        <v>0</v>
      </c>
    </row>
    <row r="226" spans="1:19" x14ac:dyDescent="0.3">
      <c r="A226" t="s">
        <v>849</v>
      </c>
      <c r="B226" t="s">
        <v>850</v>
      </c>
      <c r="C226" t="b">
        <v>1</v>
      </c>
      <c r="D226" t="s">
        <v>270</v>
      </c>
      <c r="E226" t="s">
        <v>897</v>
      </c>
      <c r="F226" t="s">
        <v>898</v>
      </c>
      <c r="G226" t="b">
        <v>0</v>
      </c>
      <c r="H226" t="s">
        <v>32</v>
      </c>
      <c r="I226" t="s">
        <v>852</v>
      </c>
      <c r="J226" t="s">
        <v>899</v>
      </c>
      <c r="K226" t="s">
        <v>72</v>
      </c>
      <c r="L226" t="s">
        <v>79</v>
      </c>
      <c r="N226" t="s">
        <v>74</v>
      </c>
      <c r="O226" t="b">
        <v>1</v>
      </c>
      <c r="P226">
        <v>1</v>
      </c>
      <c r="Q226">
        <v>300</v>
      </c>
      <c r="R226" t="s">
        <v>80</v>
      </c>
      <c r="S226" t="b">
        <v>0</v>
      </c>
    </row>
    <row r="227" spans="1:19" x14ac:dyDescent="0.3">
      <c r="A227" t="s">
        <v>849</v>
      </c>
      <c r="B227" t="s">
        <v>850</v>
      </c>
      <c r="C227" t="b">
        <v>1</v>
      </c>
      <c r="D227" t="s">
        <v>274</v>
      </c>
      <c r="E227" t="s">
        <v>907</v>
      </c>
      <c r="F227" t="s">
        <v>908</v>
      </c>
      <c r="G227" t="b">
        <v>0</v>
      </c>
      <c r="H227" t="s">
        <v>32</v>
      </c>
      <c r="I227" t="s">
        <v>852</v>
      </c>
      <c r="J227" t="s">
        <v>909</v>
      </c>
      <c r="K227" t="s">
        <v>72</v>
      </c>
      <c r="L227" t="s">
        <v>79</v>
      </c>
      <c r="N227" t="s">
        <v>74</v>
      </c>
      <c r="O227" t="b">
        <v>1</v>
      </c>
      <c r="P227">
        <v>1</v>
      </c>
      <c r="Q227">
        <v>300</v>
      </c>
      <c r="R227" t="s">
        <v>80</v>
      </c>
      <c r="S227" t="b">
        <v>0</v>
      </c>
    </row>
    <row r="228" spans="1:19" x14ac:dyDescent="0.3">
      <c r="A228" t="s">
        <v>849</v>
      </c>
      <c r="B228" t="s">
        <v>850</v>
      </c>
      <c r="C228" t="b">
        <v>1</v>
      </c>
      <c r="D228" t="s">
        <v>167</v>
      </c>
      <c r="E228" t="s">
        <v>962</v>
      </c>
      <c r="F228" t="s">
        <v>963</v>
      </c>
      <c r="G228" t="b">
        <v>0</v>
      </c>
      <c r="H228" t="s">
        <v>32</v>
      </c>
      <c r="I228" t="s">
        <v>852</v>
      </c>
      <c r="J228" t="s">
        <v>899</v>
      </c>
      <c r="K228" t="s">
        <v>72</v>
      </c>
      <c r="L228" t="s">
        <v>79</v>
      </c>
      <c r="N228" t="s">
        <v>74</v>
      </c>
      <c r="O228" t="b">
        <v>0</v>
      </c>
      <c r="P228">
        <v>1</v>
      </c>
      <c r="Q228">
        <v>300</v>
      </c>
      <c r="R228" t="s">
        <v>80</v>
      </c>
      <c r="S228" t="b">
        <v>0</v>
      </c>
    </row>
    <row r="229" spans="1:19" x14ac:dyDescent="0.3">
      <c r="A229" t="s">
        <v>849</v>
      </c>
      <c r="B229" t="s">
        <v>850</v>
      </c>
      <c r="C229" t="b">
        <v>1</v>
      </c>
      <c r="D229" t="s">
        <v>124</v>
      </c>
      <c r="E229" t="s">
        <v>969</v>
      </c>
      <c r="F229" t="s">
        <v>970</v>
      </c>
      <c r="G229" t="b">
        <v>1</v>
      </c>
      <c r="H229" t="s">
        <v>32</v>
      </c>
      <c r="I229" t="s">
        <v>852</v>
      </c>
      <c r="J229" t="s">
        <v>909</v>
      </c>
      <c r="K229" t="s">
        <v>72</v>
      </c>
      <c r="L229" t="s">
        <v>79</v>
      </c>
      <c r="N229" t="s">
        <v>74</v>
      </c>
      <c r="O229" t="b">
        <v>1</v>
      </c>
      <c r="P229">
        <v>1</v>
      </c>
      <c r="Q229">
        <v>300</v>
      </c>
      <c r="R229" t="s">
        <v>80</v>
      </c>
      <c r="S229" t="b">
        <v>0</v>
      </c>
    </row>
    <row r="230" spans="1:19" x14ac:dyDescent="0.3">
      <c r="A230" t="s">
        <v>849</v>
      </c>
      <c r="B230" t="s">
        <v>850</v>
      </c>
      <c r="C230" t="b">
        <v>1</v>
      </c>
      <c r="D230" t="s">
        <v>138</v>
      </c>
      <c r="E230" t="s">
        <v>990</v>
      </c>
      <c r="F230" t="s">
        <v>991</v>
      </c>
      <c r="G230" t="b">
        <v>0</v>
      </c>
      <c r="H230" t="s">
        <v>32</v>
      </c>
      <c r="I230" t="s">
        <v>852</v>
      </c>
      <c r="J230" t="s">
        <v>909</v>
      </c>
      <c r="K230" t="s">
        <v>72</v>
      </c>
      <c r="L230" t="s">
        <v>79</v>
      </c>
      <c r="N230" t="s">
        <v>74</v>
      </c>
      <c r="O230" t="b">
        <v>1</v>
      </c>
      <c r="P230">
        <v>1</v>
      </c>
      <c r="Q230">
        <v>300</v>
      </c>
      <c r="R230" t="s">
        <v>80</v>
      </c>
      <c r="S230" t="b">
        <v>0</v>
      </c>
    </row>
    <row r="231" spans="1:19" x14ac:dyDescent="0.3">
      <c r="A231" t="s">
        <v>1125</v>
      </c>
      <c r="B231" t="s">
        <v>1126</v>
      </c>
      <c r="C231" t="b">
        <v>1</v>
      </c>
      <c r="D231" t="s">
        <v>9</v>
      </c>
      <c r="E231" t="s">
        <v>1177</v>
      </c>
      <c r="F231" t="s">
        <v>612</v>
      </c>
      <c r="G231" t="b">
        <v>1</v>
      </c>
      <c r="H231" t="s">
        <v>32</v>
      </c>
      <c r="I231" t="s">
        <v>852</v>
      </c>
      <c r="J231" t="s">
        <v>1178</v>
      </c>
      <c r="K231" t="s">
        <v>72</v>
      </c>
      <c r="L231" t="s">
        <v>79</v>
      </c>
      <c r="N231" t="s">
        <v>74</v>
      </c>
      <c r="O231" t="b">
        <v>1</v>
      </c>
      <c r="P231">
        <v>1</v>
      </c>
      <c r="Q231">
        <v>300</v>
      </c>
      <c r="R231" t="s">
        <v>80</v>
      </c>
      <c r="S231" t="b">
        <v>0</v>
      </c>
    </row>
    <row r="232" spans="1:19" x14ac:dyDescent="0.3">
      <c r="A232" t="s">
        <v>1125</v>
      </c>
      <c r="B232" t="s">
        <v>1126</v>
      </c>
      <c r="C232" t="b">
        <v>1</v>
      </c>
      <c r="D232" t="s">
        <v>10</v>
      </c>
      <c r="E232" t="s">
        <v>1196</v>
      </c>
      <c r="F232" t="s">
        <v>617</v>
      </c>
      <c r="G232" t="b">
        <v>1</v>
      </c>
      <c r="H232" t="s">
        <v>32</v>
      </c>
      <c r="I232" t="s">
        <v>852</v>
      </c>
      <c r="J232" t="s">
        <v>899</v>
      </c>
      <c r="L232" t="s">
        <v>79</v>
      </c>
      <c r="N232" t="s">
        <v>76</v>
      </c>
      <c r="O232" t="b">
        <v>1</v>
      </c>
      <c r="P232">
        <v>2</v>
      </c>
      <c r="Q232">
        <v>300</v>
      </c>
      <c r="R232" t="s">
        <v>80</v>
      </c>
      <c r="S232" t="b">
        <v>0</v>
      </c>
    </row>
    <row r="233" spans="1:19" x14ac:dyDescent="0.3">
      <c r="A233" t="s">
        <v>1125</v>
      </c>
      <c r="B233" t="s">
        <v>1126</v>
      </c>
      <c r="C233" t="b">
        <v>1</v>
      </c>
      <c r="D233" t="s">
        <v>8</v>
      </c>
      <c r="E233" t="s">
        <v>1205</v>
      </c>
      <c r="F233" t="s">
        <v>615</v>
      </c>
      <c r="G233" t="b">
        <v>1</v>
      </c>
      <c r="H233" t="s">
        <v>32</v>
      </c>
      <c r="I233" t="s">
        <v>852</v>
      </c>
      <c r="J233" t="s">
        <v>1206</v>
      </c>
      <c r="K233" t="s">
        <v>72</v>
      </c>
      <c r="L233" t="s">
        <v>79</v>
      </c>
      <c r="N233" t="s">
        <v>74</v>
      </c>
      <c r="O233" t="b">
        <v>1</v>
      </c>
      <c r="P233">
        <v>2</v>
      </c>
      <c r="Q233">
        <v>300</v>
      </c>
      <c r="R233" t="s">
        <v>80</v>
      </c>
      <c r="S233" t="b">
        <v>0</v>
      </c>
    </row>
    <row r="234" spans="1:19" x14ac:dyDescent="0.3">
      <c r="A234" t="s">
        <v>1125</v>
      </c>
      <c r="B234" t="s">
        <v>1126</v>
      </c>
      <c r="C234" t="b">
        <v>1</v>
      </c>
      <c r="D234" t="s">
        <v>163</v>
      </c>
      <c r="E234" t="s">
        <v>1212</v>
      </c>
      <c r="F234" t="s">
        <v>1213</v>
      </c>
      <c r="G234" t="b">
        <v>1</v>
      </c>
      <c r="H234" t="s">
        <v>32</v>
      </c>
      <c r="I234" t="s">
        <v>852</v>
      </c>
      <c r="J234" t="s">
        <v>1214</v>
      </c>
      <c r="K234" t="s">
        <v>72</v>
      </c>
      <c r="L234" t="s">
        <v>79</v>
      </c>
      <c r="N234" t="s">
        <v>74</v>
      </c>
      <c r="O234" t="b">
        <v>1</v>
      </c>
      <c r="P234">
        <v>1</v>
      </c>
      <c r="Q234">
        <v>300</v>
      </c>
      <c r="R234" t="s">
        <v>80</v>
      </c>
      <c r="S234" t="b">
        <v>0</v>
      </c>
    </row>
    <row r="235" spans="1:19" x14ac:dyDescent="0.3">
      <c r="A235" t="s">
        <v>1227</v>
      </c>
      <c r="B235" t="s">
        <v>1228</v>
      </c>
      <c r="C235" t="b">
        <v>1</v>
      </c>
      <c r="D235" t="s">
        <v>364</v>
      </c>
      <c r="E235" t="s">
        <v>1248</v>
      </c>
      <c r="F235" t="s">
        <v>1249</v>
      </c>
      <c r="G235" t="b">
        <v>1</v>
      </c>
      <c r="H235" t="s">
        <v>32</v>
      </c>
      <c r="I235" t="s">
        <v>1253</v>
      </c>
      <c r="J235" t="s">
        <v>1254</v>
      </c>
      <c r="L235" t="s">
        <v>79</v>
      </c>
      <c r="N235" t="s">
        <v>76</v>
      </c>
      <c r="O235" t="b">
        <v>1</v>
      </c>
      <c r="P235">
        <v>3</v>
      </c>
      <c r="Q235">
        <v>300</v>
      </c>
      <c r="R235" t="s">
        <v>80</v>
      </c>
      <c r="S235" t="b">
        <v>0</v>
      </c>
    </row>
    <row r="236" spans="1:19" x14ac:dyDescent="0.3">
      <c r="A236" t="s">
        <v>1457</v>
      </c>
      <c r="B236" t="s">
        <v>1458</v>
      </c>
      <c r="C236" t="b">
        <v>0</v>
      </c>
      <c r="D236" t="s">
        <v>174</v>
      </c>
      <c r="E236" t="s">
        <v>1459</v>
      </c>
      <c r="F236" t="s">
        <v>1460</v>
      </c>
      <c r="G236" t="b">
        <v>0</v>
      </c>
      <c r="H236" t="s">
        <v>32</v>
      </c>
      <c r="I236" t="s">
        <v>852</v>
      </c>
      <c r="J236" t="s">
        <v>1461</v>
      </c>
      <c r="K236" t="s">
        <v>72</v>
      </c>
      <c r="L236" t="s">
        <v>79</v>
      </c>
      <c r="N236" t="s">
        <v>74</v>
      </c>
      <c r="O236" t="b">
        <v>1</v>
      </c>
      <c r="P236">
        <v>1</v>
      </c>
      <c r="Q236">
        <v>300</v>
      </c>
      <c r="R236" t="s">
        <v>80</v>
      </c>
      <c r="S236" t="b">
        <v>0</v>
      </c>
    </row>
    <row r="237" spans="1:19" x14ac:dyDescent="0.3">
      <c r="A237" t="s">
        <v>1457</v>
      </c>
      <c r="B237" t="s">
        <v>1458</v>
      </c>
      <c r="C237" t="b">
        <v>0</v>
      </c>
      <c r="D237" t="s">
        <v>181</v>
      </c>
      <c r="E237" t="s">
        <v>1475</v>
      </c>
      <c r="F237" t="s">
        <v>1476</v>
      </c>
      <c r="G237" t="b">
        <v>0</v>
      </c>
      <c r="H237" t="s">
        <v>32</v>
      </c>
      <c r="I237" t="s">
        <v>852</v>
      </c>
      <c r="J237" t="s">
        <v>1461</v>
      </c>
      <c r="K237" t="s">
        <v>72</v>
      </c>
      <c r="L237" t="s">
        <v>79</v>
      </c>
      <c r="N237" t="s">
        <v>74</v>
      </c>
      <c r="O237" t="b">
        <v>1</v>
      </c>
      <c r="P237">
        <v>1</v>
      </c>
      <c r="Q237">
        <v>300</v>
      </c>
      <c r="R237" t="s">
        <v>80</v>
      </c>
      <c r="S237" t="b">
        <v>0</v>
      </c>
    </row>
    <row r="238" spans="1:19" x14ac:dyDescent="0.3">
      <c r="A238" t="s">
        <v>1457</v>
      </c>
      <c r="B238" t="s">
        <v>1458</v>
      </c>
      <c r="C238" t="b">
        <v>0</v>
      </c>
      <c r="D238" t="s">
        <v>189</v>
      </c>
      <c r="E238" t="s">
        <v>1492</v>
      </c>
      <c r="F238" t="s">
        <v>1493</v>
      </c>
      <c r="G238" t="b">
        <v>0</v>
      </c>
      <c r="H238" t="s">
        <v>32</v>
      </c>
      <c r="I238" t="s">
        <v>852</v>
      </c>
      <c r="J238" t="s">
        <v>1461</v>
      </c>
      <c r="K238" t="s">
        <v>72</v>
      </c>
      <c r="L238" t="s">
        <v>79</v>
      </c>
      <c r="N238" t="s">
        <v>74</v>
      </c>
      <c r="O238" t="b">
        <v>1</v>
      </c>
      <c r="P238">
        <v>1</v>
      </c>
      <c r="Q238">
        <v>300</v>
      </c>
      <c r="R238" t="s">
        <v>80</v>
      </c>
      <c r="S238" t="b">
        <v>0</v>
      </c>
    </row>
    <row r="239" spans="1:19" x14ac:dyDescent="0.3">
      <c r="A239" t="s">
        <v>1885</v>
      </c>
      <c r="B239" t="s">
        <v>1886</v>
      </c>
      <c r="C239" t="b">
        <v>1</v>
      </c>
      <c r="D239" t="s">
        <v>191</v>
      </c>
      <c r="E239" t="s">
        <v>1902</v>
      </c>
      <c r="G239" t="b">
        <v>0</v>
      </c>
      <c r="H239" t="s">
        <v>32</v>
      </c>
      <c r="I239" t="s">
        <v>108</v>
      </c>
      <c r="K239" t="s">
        <v>72</v>
      </c>
      <c r="L239" t="s">
        <v>79</v>
      </c>
      <c r="N239" t="s">
        <v>74</v>
      </c>
      <c r="O239" t="b">
        <v>1</v>
      </c>
      <c r="P239">
        <v>1</v>
      </c>
      <c r="Q239">
        <v>300</v>
      </c>
      <c r="R239" t="s">
        <v>80</v>
      </c>
      <c r="S239" t="b">
        <v>0</v>
      </c>
    </row>
    <row r="240" spans="1:19" x14ac:dyDescent="0.3">
      <c r="A240" t="s">
        <v>1885</v>
      </c>
      <c r="B240" t="s">
        <v>1886</v>
      </c>
      <c r="C240" t="b">
        <v>1</v>
      </c>
      <c r="D240" t="s">
        <v>200</v>
      </c>
      <c r="E240" t="s">
        <v>1903</v>
      </c>
      <c r="G240" t="b">
        <v>0</v>
      </c>
      <c r="H240" t="s">
        <v>32</v>
      </c>
      <c r="I240" t="s">
        <v>108</v>
      </c>
      <c r="K240" t="s">
        <v>72</v>
      </c>
      <c r="L240" t="s">
        <v>79</v>
      </c>
      <c r="N240" t="s">
        <v>74</v>
      </c>
      <c r="O240" t="b">
        <v>1</v>
      </c>
      <c r="P240">
        <v>1</v>
      </c>
      <c r="Q240">
        <v>300</v>
      </c>
      <c r="R240" t="s">
        <v>80</v>
      </c>
      <c r="S240" t="b">
        <v>0</v>
      </c>
    </row>
    <row r="241" spans="1:19" x14ac:dyDescent="0.3">
      <c r="A241" t="s">
        <v>1885</v>
      </c>
      <c r="B241" t="s">
        <v>1886</v>
      </c>
      <c r="C241" t="b">
        <v>1</v>
      </c>
      <c r="D241" t="s">
        <v>203</v>
      </c>
      <c r="E241" t="s">
        <v>1904</v>
      </c>
      <c r="F241" t="s">
        <v>1905</v>
      </c>
      <c r="G241" t="b">
        <v>0</v>
      </c>
      <c r="H241" t="s">
        <v>32</v>
      </c>
      <c r="I241" t="s">
        <v>108</v>
      </c>
      <c r="K241" t="s">
        <v>72</v>
      </c>
      <c r="L241" t="s">
        <v>79</v>
      </c>
      <c r="N241" t="s">
        <v>74</v>
      </c>
      <c r="O241" t="b">
        <v>1</v>
      </c>
      <c r="P241">
        <v>1</v>
      </c>
      <c r="Q241">
        <v>300</v>
      </c>
      <c r="R241" t="s">
        <v>80</v>
      </c>
      <c r="S241" t="b">
        <v>0</v>
      </c>
    </row>
    <row r="242" spans="1:19" x14ac:dyDescent="0.3">
      <c r="A242" t="s">
        <v>1885</v>
      </c>
      <c r="B242" t="s">
        <v>1886</v>
      </c>
      <c r="C242" t="b">
        <v>1</v>
      </c>
      <c r="D242" t="s">
        <v>205</v>
      </c>
      <c r="E242" t="s">
        <v>1906</v>
      </c>
      <c r="F242" t="s">
        <v>1907</v>
      </c>
      <c r="G242" t="b">
        <v>0</v>
      </c>
      <c r="H242" t="s">
        <v>32</v>
      </c>
      <c r="I242" t="s">
        <v>108</v>
      </c>
      <c r="K242" t="s">
        <v>72</v>
      </c>
      <c r="L242" t="s">
        <v>79</v>
      </c>
      <c r="N242" t="s">
        <v>74</v>
      </c>
      <c r="O242" t="b">
        <v>1</v>
      </c>
      <c r="P242">
        <v>1</v>
      </c>
      <c r="Q242">
        <v>300</v>
      </c>
      <c r="R242" t="s">
        <v>80</v>
      </c>
      <c r="S242" t="b">
        <v>0</v>
      </c>
    </row>
    <row r="243" spans="1:19" x14ac:dyDescent="0.3">
      <c r="A243" t="s">
        <v>1885</v>
      </c>
      <c r="B243" t="s">
        <v>1886</v>
      </c>
      <c r="C243" t="b">
        <v>1</v>
      </c>
      <c r="D243" t="s">
        <v>219</v>
      </c>
      <c r="E243" t="s">
        <v>1908</v>
      </c>
      <c r="F243" t="s">
        <v>1909</v>
      </c>
      <c r="G243" t="b">
        <v>0</v>
      </c>
      <c r="H243" t="s">
        <v>32</v>
      </c>
      <c r="I243" t="s">
        <v>108</v>
      </c>
      <c r="K243" t="s">
        <v>72</v>
      </c>
      <c r="L243" t="s">
        <v>79</v>
      </c>
      <c r="N243" t="s">
        <v>74</v>
      </c>
      <c r="O243" t="b">
        <v>1</v>
      </c>
      <c r="P243">
        <v>1</v>
      </c>
      <c r="Q243">
        <v>300</v>
      </c>
      <c r="R243" t="s">
        <v>80</v>
      </c>
      <c r="S243" t="b">
        <v>0</v>
      </c>
    </row>
    <row r="244" spans="1:19" x14ac:dyDescent="0.3">
      <c r="A244" t="s">
        <v>1885</v>
      </c>
      <c r="B244" t="s">
        <v>1886</v>
      </c>
      <c r="C244" t="b">
        <v>1</v>
      </c>
      <c r="D244" t="s">
        <v>228</v>
      </c>
      <c r="E244" t="s">
        <v>1910</v>
      </c>
      <c r="F244" t="s">
        <v>1911</v>
      </c>
      <c r="G244" t="b">
        <v>0</v>
      </c>
      <c r="H244" t="s">
        <v>32</v>
      </c>
      <c r="I244" t="s">
        <v>108</v>
      </c>
      <c r="K244" t="s">
        <v>72</v>
      </c>
      <c r="L244" t="s">
        <v>79</v>
      </c>
      <c r="N244" t="s">
        <v>74</v>
      </c>
      <c r="O244" t="b">
        <v>1</v>
      </c>
      <c r="P244">
        <v>1</v>
      </c>
      <c r="Q244">
        <v>300</v>
      </c>
      <c r="R244" t="s">
        <v>80</v>
      </c>
      <c r="S244" t="b">
        <v>0</v>
      </c>
    </row>
    <row r="245" spans="1:19" x14ac:dyDescent="0.3">
      <c r="A245" t="s">
        <v>1885</v>
      </c>
      <c r="B245" t="s">
        <v>1886</v>
      </c>
      <c r="C245" t="b">
        <v>1</v>
      </c>
      <c r="D245" t="s">
        <v>231</v>
      </c>
      <c r="E245" t="s">
        <v>1912</v>
      </c>
      <c r="F245" t="s">
        <v>1913</v>
      </c>
      <c r="G245" t="b">
        <v>0</v>
      </c>
      <c r="H245" t="s">
        <v>32</v>
      </c>
      <c r="I245" t="s">
        <v>108</v>
      </c>
      <c r="K245" t="s">
        <v>72</v>
      </c>
      <c r="L245" t="s">
        <v>79</v>
      </c>
      <c r="N245" t="s">
        <v>74</v>
      </c>
      <c r="O245" t="b">
        <v>1</v>
      </c>
      <c r="P245">
        <v>1</v>
      </c>
      <c r="Q245">
        <v>300</v>
      </c>
      <c r="R245" t="s">
        <v>80</v>
      </c>
      <c r="S245" t="b">
        <v>0</v>
      </c>
    </row>
    <row r="246" spans="1:19" x14ac:dyDescent="0.3">
      <c r="A246" t="s">
        <v>1885</v>
      </c>
      <c r="B246" t="s">
        <v>1886</v>
      </c>
      <c r="C246" t="b">
        <v>1</v>
      </c>
      <c r="D246" t="s">
        <v>236</v>
      </c>
      <c r="E246" t="s">
        <v>1914</v>
      </c>
      <c r="F246" t="s">
        <v>1915</v>
      </c>
      <c r="G246" t="b">
        <v>0</v>
      </c>
      <c r="H246" t="s">
        <v>32</v>
      </c>
      <c r="I246" t="s">
        <v>108</v>
      </c>
      <c r="K246" t="s">
        <v>72</v>
      </c>
      <c r="L246" t="s">
        <v>79</v>
      </c>
      <c r="N246" t="s">
        <v>74</v>
      </c>
      <c r="O246" t="b">
        <v>1</v>
      </c>
      <c r="P246">
        <v>1</v>
      </c>
      <c r="Q246">
        <v>300</v>
      </c>
      <c r="R246" t="s">
        <v>80</v>
      </c>
      <c r="S246" t="b">
        <v>0</v>
      </c>
    </row>
    <row r="247" spans="1:19" x14ac:dyDescent="0.3">
      <c r="A247" t="s">
        <v>996</v>
      </c>
      <c r="B247" t="s">
        <v>997</v>
      </c>
      <c r="C247" t="b">
        <v>1</v>
      </c>
      <c r="D247" t="s">
        <v>339</v>
      </c>
      <c r="E247" t="s">
        <v>1071</v>
      </c>
      <c r="F247" t="s">
        <v>1072</v>
      </c>
      <c r="G247" t="b">
        <v>1</v>
      </c>
      <c r="H247" t="s">
        <v>340</v>
      </c>
      <c r="I247" t="s">
        <v>1073</v>
      </c>
      <c r="J247" t="s">
        <v>1074</v>
      </c>
      <c r="L247" t="s">
        <v>79</v>
      </c>
      <c r="N247" t="s">
        <v>76</v>
      </c>
      <c r="O247" t="b">
        <v>1</v>
      </c>
      <c r="P247">
        <v>2</v>
      </c>
      <c r="Q247">
        <v>3201</v>
      </c>
      <c r="R247" t="s">
        <v>80</v>
      </c>
      <c r="S247" t="b">
        <v>0</v>
      </c>
    </row>
    <row r="248" spans="1:19" x14ac:dyDescent="0.3">
      <c r="A248" t="s">
        <v>680</v>
      </c>
      <c r="B248" t="s">
        <v>681</v>
      </c>
      <c r="C248" t="b">
        <v>1</v>
      </c>
      <c r="D248" t="s">
        <v>15</v>
      </c>
      <c r="E248" t="s">
        <v>682</v>
      </c>
      <c r="F248" t="s">
        <v>591</v>
      </c>
      <c r="G248" t="b">
        <v>1</v>
      </c>
      <c r="H248" t="s">
        <v>754</v>
      </c>
      <c r="I248" t="s">
        <v>754</v>
      </c>
      <c r="L248" t="s">
        <v>755</v>
      </c>
      <c r="M248">
        <v>-1</v>
      </c>
      <c r="N248" t="s">
        <v>76</v>
      </c>
      <c r="O248" t="b">
        <v>0</v>
      </c>
      <c r="P248">
        <v>31</v>
      </c>
      <c r="Q248">
        <v>-1</v>
      </c>
      <c r="S248" t="b">
        <v>0</v>
      </c>
    </row>
    <row r="249" spans="1:19" x14ac:dyDescent="0.3">
      <c r="A249" t="s">
        <v>849</v>
      </c>
      <c r="B249" t="s">
        <v>850</v>
      </c>
      <c r="C249" t="b">
        <v>1</v>
      </c>
      <c r="D249" t="s">
        <v>167</v>
      </c>
      <c r="E249" t="s">
        <v>962</v>
      </c>
      <c r="F249" t="s">
        <v>963</v>
      </c>
      <c r="G249" t="b">
        <v>0</v>
      </c>
      <c r="H249" t="s">
        <v>170</v>
      </c>
      <c r="I249" t="s">
        <v>77</v>
      </c>
      <c r="J249" t="s">
        <v>968</v>
      </c>
      <c r="L249" t="s">
        <v>78</v>
      </c>
      <c r="M249">
        <v>255</v>
      </c>
      <c r="N249" t="s">
        <v>76</v>
      </c>
      <c r="O249" t="b">
        <v>0</v>
      </c>
      <c r="P249">
        <v>5</v>
      </c>
      <c r="Q249">
        <v>0</v>
      </c>
      <c r="S249" t="b">
        <v>0</v>
      </c>
    </row>
    <row r="250" spans="1:19" x14ac:dyDescent="0.3">
      <c r="A250" t="s">
        <v>383</v>
      </c>
      <c r="B250" t="s">
        <v>2067</v>
      </c>
      <c r="C250" t="b">
        <v>0</v>
      </c>
      <c r="D250" t="s">
        <v>457</v>
      </c>
      <c r="E250" t="s">
        <v>457</v>
      </c>
      <c r="G250" t="b">
        <v>1</v>
      </c>
      <c r="H250" t="s">
        <v>466</v>
      </c>
      <c r="I250" t="s">
        <v>466</v>
      </c>
      <c r="L250" t="s">
        <v>73</v>
      </c>
      <c r="N250" t="s">
        <v>74</v>
      </c>
      <c r="O250" t="b">
        <v>0</v>
      </c>
      <c r="P250">
        <v>10</v>
      </c>
      <c r="Q250">
        <v>-1</v>
      </c>
      <c r="S250" t="b">
        <v>0</v>
      </c>
    </row>
    <row r="251" spans="1:19" x14ac:dyDescent="0.3">
      <c r="A251" t="s">
        <v>383</v>
      </c>
      <c r="B251" t="s">
        <v>2067</v>
      </c>
      <c r="C251" t="b">
        <v>0</v>
      </c>
      <c r="D251" t="s">
        <v>495</v>
      </c>
      <c r="E251" t="s">
        <v>495</v>
      </c>
      <c r="G251" t="b">
        <v>1</v>
      </c>
      <c r="H251" t="s">
        <v>496</v>
      </c>
      <c r="I251" t="s">
        <v>496</v>
      </c>
      <c r="J251" t="s">
        <v>83</v>
      </c>
      <c r="K251" t="s">
        <v>72</v>
      </c>
      <c r="L251" t="s">
        <v>73</v>
      </c>
      <c r="N251" t="s">
        <v>74</v>
      </c>
      <c r="O251" t="b">
        <v>1</v>
      </c>
      <c r="P251">
        <v>1</v>
      </c>
      <c r="Q251">
        <v>-1</v>
      </c>
      <c r="R251" t="s">
        <v>139</v>
      </c>
      <c r="S251" t="b">
        <v>0</v>
      </c>
    </row>
    <row r="252" spans="1:19" x14ac:dyDescent="0.3">
      <c r="A252" t="s">
        <v>383</v>
      </c>
      <c r="B252" t="s">
        <v>2067</v>
      </c>
      <c r="C252" t="b">
        <v>0</v>
      </c>
      <c r="D252" t="s">
        <v>527</v>
      </c>
      <c r="E252" t="s">
        <v>527</v>
      </c>
      <c r="G252" t="b">
        <v>1</v>
      </c>
      <c r="H252" t="s">
        <v>530</v>
      </c>
      <c r="I252" t="s">
        <v>530</v>
      </c>
      <c r="J252" t="s">
        <v>83</v>
      </c>
      <c r="L252" t="s">
        <v>79</v>
      </c>
      <c r="N252" t="s">
        <v>76</v>
      </c>
      <c r="O252" t="b">
        <v>1</v>
      </c>
      <c r="P252">
        <v>4</v>
      </c>
      <c r="Q252">
        <v>-1</v>
      </c>
      <c r="R252" t="s">
        <v>139</v>
      </c>
      <c r="S252" t="b">
        <v>0</v>
      </c>
    </row>
    <row r="253" spans="1:19" x14ac:dyDescent="0.3">
      <c r="A253" t="s">
        <v>383</v>
      </c>
      <c r="B253" t="s">
        <v>2067</v>
      </c>
      <c r="C253" t="b">
        <v>0</v>
      </c>
      <c r="D253" t="s">
        <v>553</v>
      </c>
      <c r="E253" t="s">
        <v>553</v>
      </c>
      <c r="G253" t="b">
        <v>1</v>
      </c>
      <c r="H253" t="s">
        <v>559</v>
      </c>
      <c r="I253" t="s">
        <v>559</v>
      </c>
      <c r="J253" t="s">
        <v>83</v>
      </c>
      <c r="L253" t="s">
        <v>290</v>
      </c>
      <c r="N253" t="s">
        <v>74</v>
      </c>
      <c r="O253" t="b">
        <v>1</v>
      </c>
      <c r="P253">
        <v>11</v>
      </c>
      <c r="Q253">
        <v>-1</v>
      </c>
      <c r="R253" t="s">
        <v>139</v>
      </c>
      <c r="S253" t="b">
        <v>0</v>
      </c>
    </row>
    <row r="254" spans="1:19" x14ac:dyDescent="0.3">
      <c r="A254" t="s">
        <v>680</v>
      </c>
      <c r="B254" t="s">
        <v>681</v>
      </c>
      <c r="C254" t="b">
        <v>1</v>
      </c>
      <c r="D254" t="s">
        <v>15</v>
      </c>
      <c r="E254" t="s">
        <v>682</v>
      </c>
      <c r="F254" t="s">
        <v>591</v>
      </c>
      <c r="G254" t="b">
        <v>1</v>
      </c>
      <c r="H254" t="s">
        <v>35</v>
      </c>
      <c r="I254" t="s">
        <v>35</v>
      </c>
      <c r="J254" t="s">
        <v>592</v>
      </c>
      <c r="K254" t="s">
        <v>72</v>
      </c>
      <c r="L254" t="s">
        <v>73</v>
      </c>
      <c r="N254" t="s">
        <v>74</v>
      </c>
      <c r="O254" t="b">
        <v>1</v>
      </c>
      <c r="P254">
        <v>0</v>
      </c>
      <c r="Q254">
        <v>-1</v>
      </c>
      <c r="S254" t="b">
        <v>0</v>
      </c>
    </row>
    <row r="255" spans="1:19" x14ac:dyDescent="0.3">
      <c r="A255" t="s">
        <v>383</v>
      </c>
      <c r="B255" t="s">
        <v>2067</v>
      </c>
      <c r="C255" t="b">
        <v>0</v>
      </c>
      <c r="D255" t="s">
        <v>276</v>
      </c>
      <c r="E255" t="s">
        <v>2068</v>
      </c>
      <c r="F255" t="s">
        <v>659</v>
      </c>
      <c r="G255" t="b">
        <v>0</v>
      </c>
      <c r="H255" t="s">
        <v>277</v>
      </c>
      <c r="I255" t="s">
        <v>2069</v>
      </c>
      <c r="J255" t="s">
        <v>2070</v>
      </c>
      <c r="K255" t="s">
        <v>72</v>
      </c>
      <c r="L255" t="s">
        <v>278</v>
      </c>
      <c r="N255" t="s">
        <v>74</v>
      </c>
      <c r="O255" t="b">
        <v>1</v>
      </c>
      <c r="P255">
        <v>0</v>
      </c>
      <c r="Q255">
        <v>-1</v>
      </c>
      <c r="S255" t="b">
        <v>0</v>
      </c>
    </row>
    <row r="256" spans="1:19" x14ac:dyDescent="0.3">
      <c r="A256" t="s">
        <v>383</v>
      </c>
      <c r="B256" t="s">
        <v>2067</v>
      </c>
      <c r="C256" t="b">
        <v>0</v>
      </c>
      <c r="D256" t="s">
        <v>389</v>
      </c>
      <c r="E256" t="s">
        <v>389</v>
      </c>
      <c r="G256" t="b">
        <v>1</v>
      </c>
      <c r="H256" t="s">
        <v>277</v>
      </c>
      <c r="I256" t="s">
        <v>277</v>
      </c>
      <c r="K256" t="s">
        <v>72</v>
      </c>
      <c r="L256" t="s">
        <v>73</v>
      </c>
      <c r="N256" t="s">
        <v>74</v>
      </c>
      <c r="O256" t="b">
        <v>0</v>
      </c>
      <c r="P256">
        <v>0</v>
      </c>
      <c r="Q256">
        <v>-1</v>
      </c>
      <c r="S256" t="b">
        <v>0</v>
      </c>
    </row>
    <row r="257" spans="1:19" x14ac:dyDescent="0.3">
      <c r="A257" t="s">
        <v>383</v>
      </c>
      <c r="B257" t="s">
        <v>2067</v>
      </c>
      <c r="C257" t="b">
        <v>0</v>
      </c>
      <c r="D257" t="s">
        <v>392</v>
      </c>
      <c r="E257" t="s">
        <v>392</v>
      </c>
      <c r="G257" t="b">
        <v>1</v>
      </c>
      <c r="H257" t="s">
        <v>277</v>
      </c>
      <c r="I257" t="s">
        <v>277</v>
      </c>
      <c r="K257" t="s">
        <v>72</v>
      </c>
      <c r="L257" t="s">
        <v>278</v>
      </c>
      <c r="N257" t="s">
        <v>74</v>
      </c>
      <c r="O257" t="b">
        <v>1</v>
      </c>
      <c r="P257">
        <v>0</v>
      </c>
      <c r="Q257">
        <v>-1</v>
      </c>
      <c r="S257" t="b">
        <v>0</v>
      </c>
    </row>
    <row r="258" spans="1:19" x14ac:dyDescent="0.3">
      <c r="A258" t="s">
        <v>383</v>
      </c>
      <c r="B258" t="s">
        <v>2067</v>
      </c>
      <c r="C258" t="b">
        <v>0</v>
      </c>
      <c r="D258" t="s">
        <v>361</v>
      </c>
      <c r="E258" t="s">
        <v>2085</v>
      </c>
      <c r="F258" t="s">
        <v>2086</v>
      </c>
      <c r="G258" t="b">
        <v>0</v>
      </c>
      <c r="H258" t="s">
        <v>362</v>
      </c>
      <c r="I258" t="s">
        <v>1698</v>
      </c>
      <c r="J258" t="s">
        <v>2087</v>
      </c>
      <c r="L258" t="s">
        <v>78</v>
      </c>
      <c r="M258">
        <v>255</v>
      </c>
      <c r="N258" t="s">
        <v>76</v>
      </c>
      <c r="O258" t="b">
        <v>1</v>
      </c>
      <c r="P258">
        <v>3</v>
      </c>
      <c r="Q258">
        <v>0</v>
      </c>
      <c r="S258" t="b">
        <v>0</v>
      </c>
    </row>
    <row r="259" spans="1:19" x14ac:dyDescent="0.3">
      <c r="A259" t="s">
        <v>383</v>
      </c>
      <c r="B259" t="s">
        <v>2067</v>
      </c>
      <c r="C259" t="b">
        <v>0</v>
      </c>
      <c r="D259" t="s">
        <v>402</v>
      </c>
      <c r="E259" t="s">
        <v>2119</v>
      </c>
      <c r="F259" t="s">
        <v>2120</v>
      </c>
      <c r="G259" t="b">
        <v>0</v>
      </c>
      <c r="H259" t="s">
        <v>35</v>
      </c>
      <c r="I259" t="s">
        <v>35</v>
      </c>
      <c r="K259" t="s">
        <v>72</v>
      </c>
      <c r="L259" t="s">
        <v>73</v>
      </c>
      <c r="N259" t="s">
        <v>74</v>
      </c>
      <c r="O259" t="b">
        <v>1</v>
      </c>
      <c r="P259">
        <v>0</v>
      </c>
      <c r="Q259">
        <v>-1</v>
      </c>
      <c r="S259" t="b">
        <v>0</v>
      </c>
    </row>
    <row r="260" spans="1:19" x14ac:dyDescent="0.3">
      <c r="A260" t="s">
        <v>383</v>
      </c>
      <c r="B260" t="s">
        <v>2067</v>
      </c>
      <c r="C260" t="b">
        <v>0</v>
      </c>
      <c r="D260" t="s">
        <v>297</v>
      </c>
      <c r="E260" t="s">
        <v>2125</v>
      </c>
      <c r="F260" t="s">
        <v>2126</v>
      </c>
      <c r="G260" t="b">
        <v>0</v>
      </c>
      <c r="H260" t="s">
        <v>277</v>
      </c>
      <c r="I260" t="s">
        <v>277</v>
      </c>
      <c r="K260" t="s">
        <v>72</v>
      </c>
      <c r="L260" t="s">
        <v>278</v>
      </c>
      <c r="N260" t="s">
        <v>74</v>
      </c>
      <c r="O260" t="b">
        <v>1</v>
      </c>
      <c r="P260">
        <v>0</v>
      </c>
      <c r="Q260">
        <v>-1</v>
      </c>
      <c r="S260" t="b">
        <v>0</v>
      </c>
    </row>
    <row r="261" spans="1:19" x14ac:dyDescent="0.3">
      <c r="A261" t="s">
        <v>383</v>
      </c>
      <c r="B261" t="s">
        <v>2067</v>
      </c>
      <c r="C261" t="b">
        <v>0</v>
      </c>
      <c r="D261" t="s">
        <v>311</v>
      </c>
      <c r="E261" t="s">
        <v>2131</v>
      </c>
      <c r="F261" t="s">
        <v>2132</v>
      </c>
      <c r="G261" t="b">
        <v>0</v>
      </c>
      <c r="H261" t="s">
        <v>277</v>
      </c>
      <c r="I261" t="s">
        <v>277</v>
      </c>
      <c r="K261" t="s">
        <v>72</v>
      </c>
      <c r="L261" t="s">
        <v>278</v>
      </c>
      <c r="N261" t="s">
        <v>74</v>
      </c>
      <c r="O261" t="b">
        <v>1</v>
      </c>
      <c r="P261">
        <v>0</v>
      </c>
      <c r="Q261">
        <v>-1</v>
      </c>
      <c r="S261" t="b">
        <v>0</v>
      </c>
    </row>
    <row r="262" spans="1:19" x14ac:dyDescent="0.3">
      <c r="A262" t="s">
        <v>383</v>
      </c>
      <c r="B262" t="s">
        <v>2067</v>
      </c>
      <c r="C262" t="b">
        <v>0</v>
      </c>
      <c r="D262" t="s">
        <v>399</v>
      </c>
      <c r="E262" t="s">
        <v>399</v>
      </c>
      <c r="G262" t="b">
        <v>1</v>
      </c>
      <c r="H262" t="s">
        <v>35</v>
      </c>
      <c r="I262" t="s">
        <v>35</v>
      </c>
      <c r="J262" t="s">
        <v>83</v>
      </c>
      <c r="L262" t="s">
        <v>73</v>
      </c>
      <c r="N262" t="s">
        <v>74</v>
      </c>
      <c r="O262" t="b">
        <v>1</v>
      </c>
      <c r="P262">
        <v>0</v>
      </c>
      <c r="Q262">
        <v>-1</v>
      </c>
      <c r="R262" t="s">
        <v>139</v>
      </c>
      <c r="S262" t="b">
        <v>0</v>
      </c>
    </row>
    <row r="263" spans="1:19" x14ac:dyDescent="0.3">
      <c r="A263" t="s">
        <v>383</v>
      </c>
      <c r="B263" t="s">
        <v>2067</v>
      </c>
      <c r="C263" t="b">
        <v>0</v>
      </c>
      <c r="D263" t="s">
        <v>408</v>
      </c>
      <c r="E263" t="s">
        <v>408</v>
      </c>
      <c r="G263" t="b">
        <v>1</v>
      </c>
      <c r="H263" t="s">
        <v>277</v>
      </c>
      <c r="I263" t="s">
        <v>277</v>
      </c>
      <c r="K263" t="s">
        <v>72</v>
      </c>
      <c r="L263" t="s">
        <v>73</v>
      </c>
      <c r="N263" t="s">
        <v>74</v>
      </c>
      <c r="O263" t="b">
        <v>0</v>
      </c>
      <c r="P263">
        <v>0</v>
      </c>
      <c r="Q263">
        <v>-1</v>
      </c>
      <c r="S263" t="b">
        <v>0</v>
      </c>
    </row>
    <row r="264" spans="1:19" x14ac:dyDescent="0.3">
      <c r="A264" t="s">
        <v>383</v>
      </c>
      <c r="B264" t="s">
        <v>2067</v>
      </c>
      <c r="C264" t="b">
        <v>0</v>
      </c>
      <c r="D264" t="s">
        <v>416</v>
      </c>
      <c r="E264" t="s">
        <v>416</v>
      </c>
      <c r="G264" t="b">
        <v>1</v>
      </c>
      <c r="H264" t="s">
        <v>277</v>
      </c>
      <c r="I264" t="s">
        <v>277</v>
      </c>
      <c r="K264" t="s">
        <v>72</v>
      </c>
      <c r="L264" t="s">
        <v>73</v>
      </c>
      <c r="N264" t="s">
        <v>74</v>
      </c>
      <c r="O264" t="b">
        <v>0</v>
      </c>
      <c r="P264">
        <v>0</v>
      </c>
      <c r="Q264">
        <v>-1</v>
      </c>
      <c r="S264" t="b">
        <v>0</v>
      </c>
    </row>
    <row r="265" spans="1:19" x14ac:dyDescent="0.3">
      <c r="A265" t="s">
        <v>383</v>
      </c>
      <c r="B265" t="s">
        <v>2067</v>
      </c>
      <c r="C265" t="b">
        <v>0</v>
      </c>
      <c r="D265" t="s">
        <v>427</v>
      </c>
      <c r="E265" t="s">
        <v>427</v>
      </c>
      <c r="G265" t="b">
        <v>1</v>
      </c>
      <c r="H265" t="s">
        <v>277</v>
      </c>
      <c r="I265" t="s">
        <v>277</v>
      </c>
      <c r="K265" t="s">
        <v>72</v>
      </c>
      <c r="L265" t="s">
        <v>73</v>
      </c>
      <c r="N265" t="s">
        <v>74</v>
      </c>
      <c r="O265" t="b">
        <v>0</v>
      </c>
      <c r="P265">
        <v>0</v>
      </c>
      <c r="Q265">
        <v>-1</v>
      </c>
      <c r="S265" t="b">
        <v>0</v>
      </c>
    </row>
    <row r="266" spans="1:19" x14ac:dyDescent="0.3">
      <c r="A266" t="s">
        <v>383</v>
      </c>
      <c r="B266" t="s">
        <v>2067</v>
      </c>
      <c r="C266" t="b">
        <v>0</v>
      </c>
      <c r="D266" t="s">
        <v>424</v>
      </c>
      <c r="E266" t="s">
        <v>424</v>
      </c>
      <c r="G266" t="b">
        <v>1</v>
      </c>
      <c r="H266" t="s">
        <v>277</v>
      </c>
      <c r="I266" t="s">
        <v>277</v>
      </c>
      <c r="K266" t="s">
        <v>72</v>
      </c>
      <c r="L266" t="s">
        <v>73</v>
      </c>
      <c r="N266" t="s">
        <v>74</v>
      </c>
      <c r="O266" t="b">
        <v>0</v>
      </c>
      <c r="P266">
        <v>0</v>
      </c>
      <c r="Q266">
        <v>-1</v>
      </c>
      <c r="S266" t="b">
        <v>0</v>
      </c>
    </row>
    <row r="267" spans="1:19" x14ac:dyDescent="0.3">
      <c r="A267" t="s">
        <v>383</v>
      </c>
      <c r="B267" t="s">
        <v>2067</v>
      </c>
      <c r="C267" t="b">
        <v>0</v>
      </c>
      <c r="D267" t="s">
        <v>435</v>
      </c>
      <c r="E267" t="s">
        <v>435</v>
      </c>
      <c r="G267" t="b">
        <v>1</v>
      </c>
      <c r="H267" t="s">
        <v>277</v>
      </c>
      <c r="I267" t="s">
        <v>277</v>
      </c>
      <c r="K267" t="s">
        <v>72</v>
      </c>
      <c r="L267" t="s">
        <v>73</v>
      </c>
      <c r="N267" t="s">
        <v>74</v>
      </c>
      <c r="O267" t="b">
        <v>0</v>
      </c>
      <c r="P267">
        <v>0</v>
      </c>
      <c r="Q267">
        <v>-1</v>
      </c>
      <c r="S267" t="b">
        <v>0</v>
      </c>
    </row>
    <row r="268" spans="1:19" x14ac:dyDescent="0.3">
      <c r="A268" t="s">
        <v>383</v>
      </c>
      <c r="B268" t="s">
        <v>2067</v>
      </c>
      <c r="C268" t="b">
        <v>0</v>
      </c>
      <c r="D268" t="s">
        <v>445</v>
      </c>
      <c r="E268" t="s">
        <v>445</v>
      </c>
      <c r="G268" t="b">
        <v>1</v>
      </c>
      <c r="H268" t="s">
        <v>277</v>
      </c>
      <c r="I268" t="s">
        <v>277</v>
      </c>
      <c r="K268" t="s">
        <v>72</v>
      </c>
      <c r="L268" t="s">
        <v>73</v>
      </c>
      <c r="N268" t="s">
        <v>74</v>
      </c>
      <c r="O268" t="b">
        <v>0</v>
      </c>
      <c r="P268">
        <v>0</v>
      </c>
      <c r="Q268">
        <v>-1</v>
      </c>
      <c r="S268" t="b">
        <v>0</v>
      </c>
    </row>
    <row r="269" spans="1:19" x14ac:dyDescent="0.3">
      <c r="A269" t="s">
        <v>383</v>
      </c>
      <c r="B269" t="s">
        <v>2067</v>
      </c>
      <c r="C269" t="b">
        <v>0</v>
      </c>
      <c r="D269" t="s">
        <v>446</v>
      </c>
      <c r="E269" t="s">
        <v>446</v>
      </c>
      <c r="G269" t="b">
        <v>1</v>
      </c>
      <c r="H269" t="s">
        <v>277</v>
      </c>
      <c r="I269" t="s">
        <v>277</v>
      </c>
      <c r="K269" t="s">
        <v>72</v>
      </c>
      <c r="L269" t="s">
        <v>73</v>
      </c>
      <c r="N269" t="s">
        <v>74</v>
      </c>
      <c r="O269" t="b">
        <v>0</v>
      </c>
      <c r="P269">
        <v>0</v>
      </c>
      <c r="Q269">
        <v>-1</v>
      </c>
      <c r="S269" t="b">
        <v>0</v>
      </c>
    </row>
    <row r="270" spans="1:19" x14ac:dyDescent="0.3">
      <c r="A270" t="s">
        <v>383</v>
      </c>
      <c r="B270" t="s">
        <v>2067</v>
      </c>
      <c r="C270" t="b">
        <v>0</v>
      </c>
      <c r="D270" t="s">
        <v>291</v>
      </c>
      <c r="E270" t="s">
        <v>291</v>
      </c>
      <c r="G270" t="b">
        <v>1</v>
      </c>
      <c r="H270" t="s">
        <v>277</v>
      </c>
      <c r="I270" t="s">
        <v>277</v>
      </c>
      <c r="K270" t="s">
        <v>72</v>
      </c>
      <c r="L270" t="s">
        <v>278</v>
      </c>
      <c r="N270" t="s">
        <v>74</v>
      </c>
      <c r="O270" t="b">
        <v>0</v>
      </c>
      <c r="P270">
        <v>0</v>
      </c>
      <c r="Q270">
        <v>-1</v>
      </c>
      <c r="S270" t="b">
        <v>0</v>
      </c>
    </row>
    <row r="271" spans="1:19" x14ac:dyDescent="0.3">
      <c r="A271" t="s">
        <v>383</v>
      </c>
      <c r="B271" t="s">
        <v>2067</v>
      </c>
      <c r="C271" t="b">
        <v>0</v>
      </c>
      <c r="D271" t="s">
        <v>303</v>
      </c>
      <c r="E271" t="s">
        <v>303</v>
      </c>
      <c r="G271" t="b">
        <v>1</v>
      </c>
      <c r="H271" t="s">
        <v>277</v>
      </c>
      <c r="I271" t="s">
        <v>277</v>
      </c>
      <c r="K271" t="s">
        <v>72</v>
      </c>
      <c r="L271" t="s">
        <v>278</v>
      </c>
      <c r="N271" t="s">
        <v>74</v>
      </c>
      <c r="O271" t="b">
        <v>0</v>
      </c>
      <c r="P271">
        <v>0</v>
      </c>
      <c r="Q271">
        <v>-1</v>
      </c>
      <c r="S271" t="b">
        <v>0</v>
      </c>
    </row>
    <row r="272" spans="1:19" x14ac:dyDescent="0.3">
      <c r="A272" t="s">
        <v>383</v>
      </c>
      <c r="B272" t="s">
        <v>2067</v>
      </c>
      <c r="C272" t="b">
        <v>0</v>
      </c>
      <c r="D272" t="s">
        <v>450</v>
      </c>
      <c r="E272" t="s">
        <v>450</v>
      </c>
      <c r="G272" t="b">
        <v>1</v>
      </c>
      <c r="H272" t="s">
        <v>277</v>
      </c>
      <c r="I272" t="s">
        <v>277</v>
      </c>
      <c r="K272" t="s">
        <v>72</v>
      </c>
      <c r="L272" t="s">
        <v>73</v>
      </c>
      <c r="N272" t="s">
        <v>74</v>
      </c>
      <c r="O272" t="b">
        <v>0</v>
      </c>
      <c r="P272">
        <v>0</v>
      </c>
      <c r="Q272">
        <v>-1</v>
      </c>
      <c r="S272" t="b">
        <v>0</v>
      </c>
    </row>
    <row r="273" spans="1:19" x14ac:dyDescent="0.3">
      <c r="A273" t="s">
        <v>383</v>
      </c>
      <c r="B273" t="s">
        <v>2067</v>
      </c>
      <c r="C273" t="b">
        <v>0</v>
      </c>
      <c r="D273" t="s">
        <v>432</v>
      </c>
      <c r="E273" t="s">
        <v>432</v>
      </c>
      <c r="G273" t="b">
        <v>1</v>
      </c>
      <c r="H273" t="s">
        <v>35</v>
      </c>
      <c r="I273" t="s">
        <v>35</v>
      </c>
      <c r="J273" t="s">
        <v>83</v>
      </c>
      <c r="K273" t="s">
        <v>72</v>
      </c>
      <c r="L273" t="s">
        <v>73</v>
      </c>
      <c r="N273" t="s">
        <v>74</v>
      </c>
      <c r="O273" t="b">
        <v>1</v>
      </c>
      <c r="P273">
        <v>0</v>
      </c>
      <c r="Q273">
        <v>-1</v>
      </c>
      <c r="R273" t="s">
        <v>139</v>
      </c>
      <c r="S273" t="b">
        <v>0</v>
      </c>
    </row>
    <row r="274" spans="1:19" x14ac:dyDescent="0.3">
      <c r="A274" t="s">
        <v>383</v>
      </c>
      <c r="B274" t="s">
        <v>2067</v>
      </c>
      <c r="C274" t="b">
        <v>0</v>
      </c>
      <c r="D274" t="s">
        <v>454</v>
      </c>
      <c r="E274" t="s">
        <v>454</v>
      </c>
      <c r="G274" t="b">
        <v>1</v>
      </c>
      <c r="H274" t="s">
        <v>277</v>
      </c>
      <c r="I274" t="s">
        <v>277</v>
      </c>
      <c r="K274" t="s">
        <v>72</v>
      </c>
      <c r="L274" t="s">
        <v>73</v>
      </c>
      <c r="N274" t="s">
        <v>74</v>
      </c>
      <c r="O274" t="b">
        <v>0</v>
      </c>
      <c r="P274">
        <v>0</v>
      </c>
      <c r="Q274">
        <v>-1</v>
      </c>
      <c r="S274" t="b">
        <v>0</v>
      </c>
    </row>
    <row r="275" spans="1:19" x14ac:dyDescent="0.3">
      <c r="A275" t="s">
        <v>383</v>
      </c>
      <c r="B275" t="s">
        <v>2067</v>
      </c>
      <c r="C275" t="b">
        <v>0</v>
      </c>
      <c r="D275" t="s">
        <v>436</v>
      </c>
      <c r="E275" t="s">
        <v>436</v>
      </c>
      <c r="G275" t="b">
        <v>1</v>
      </c>
      <c r="H275" t="s">
        <v>35</v>
      </c>
      <c r="I275" t="s">
        <v>35</v>
      </c>
      <c r="J275" t="s">
        <v>83</v>
      </c>
      <c r="K275" t="s">
        <v>72</v>
      </c>
      <c r="L275" t="s">
        <v>73</v>
      </c>
      <c r="N275" t="s">
        <v>74</v>
      </c>
      <c r="O275" t="b">
        <v>1</v>
      </c>
      <c r="P275">
        <v>0</v>
      </c>
      <c r="Q275">
        <v>-1</v>
      </c>
      <c r="R275" t="s">
        <v>139</v>
      </c>
      <c r="S275" t="b">
        <v>0</v>
      </c>
    </row>
    <row r="276" spans="1:19" x14ac:dyDescent="0.3">
      <c r="A276" t="s">
        <v>383</v>
      </c>
      <c r="B276" t="s">
        <v>2067</v>
      </c>
      <c r="C276" t="b">
        <v>0</v>
      </c>
      <c r="D276" t="s">
        <v>457</v>
      </c>
      <c r="E276" t="s">
        <v>457</v>
      </c>
      <c r="G276" t="b">
        <v>1</v>
      </c>
      <c r="H276" t="s">
        <v>277</v>
      </c>
      <c r="I276" t="s">
        <v>277</v>
      </c>
      <c r="K276" t="s">
        <v>72</v>
      </c>
      <c r="L276" t="s">
        <v>73</v>
      </c>
      <c r="N276" t="s">
        <v>74</v>
      </c>
      <c r="O276" t="b">
        <v>0</v>
      </c>
      <c r="P276">
        <v>0</v>
      </c>
      <c r="Q276">
        <v>-1</v>
      </c>
      <c r="S276" t="b">
        <v>0</v>
      </c>
    </row>
    <row r="277" spans="1:19" x14ac:dyDescent="0.3">
      <c r="A277" t="s">
        <v>383</v>
      </c>
      <c r="B277" t="s">
        <v>2067</v>
      </c>
      <c r="C277" t="b">
        <v>0</v>
      </c>
      <c r="D277" t="s">
        <v>469</v>
      </c>
      <c r="E277" t="s">
        <v>469</v>
      </c>
      <c r="G277" t="b">
        <v>1</v>
      </c>
      <c r="H277" t="s">
        <v>277</v>
      </c>
      <c r="I277" t="s">
        <v>277</v>
      </c>
      <c r="K277" t="s">
        <v>72</v>
      </c>
      <c r="L277" t="s">
        <v>73</v>
      </c>
      <c r="N277" t="s">
        <v>74</v>
      </c>
      <c r="O277" t="b">
        <v>0</v>
      </c>
      <c r="P277">
        <v>0</v>
      </c>
      <c r="Q277">
        <v>-1</v>
      </c>
      <c r="S277" t="b">
        <v>0</v>
      </c>
    </row>
    <row r="278" spans="1:19" x14ac:dyDescent="0.3">
      <c r="A278" t="s">
        <v>383</v>
      </c>
      <c r="B278" t="s">
        <v>2067</v>
      </c>
      <c r="C278" t="b">
        <v>0</v>
      </c>
      <c r="D278" t="s">
        <v>448</v>
      </c>
      <c r="E278" t="s">
        <v>448</v>
      </c>
      <c r="G278" t="b">
        <v>1</v>
      </c>
      <c r="H278" t="s">
        <v>35</v>
      </c>
      <c r="I278" t="s">
        <v>35</v>
      </c>
      <c r="J278" t="s">
        <v>83</v>
      </c>
      <c r="K278" t="s">
        <v>72</v>
      </c>
      <c r="L278" t="s">
        <v>73</v>
      </c>
      <c r="N278" t="s">
        <v>74</v>
      </c>
      <c r="O278" t="b">
        <v>1</v>
      </c>
      <c r="P278">
        <v>0</v>
      </c>
      <c r="Q278">
        <v>-1</v>
      </c>
      <c r="R278" t="s">
        <v>139</v>
      </c>
      <c r="S278" t="b">
        <v>0</v>
      </c>
    </row>
    <row r="279" spans="1:19" x14ac:dyDescent="0.3">
      <c r="A279" t="s">
        <v>383</v>
      </c>
      <c r="B279" t="s">
        <v>2067</v>
      </c>
      <c r="C279" t="b">
        <v>0</v>
      </c>
      <c r="D279" t="s">
        <v>473</v>
      </c>
      <c r="E279" t="s">
        <v>473</v>
      </c>
      <c r="G279" t="b">
        <v>1</v>
      </c>
      <c r="H279" t="s">
        <v>277</v>
      </c>
      <c r="I279" t="s">
        <v>277</v>
      </c>
      <c r="K279" t="s">
        <v>72</v>
      </c>
      <c r="L279" t="s">
        <v>278</v>
      </c>
      <c r="N279" t="s">
        <v>74</v>
      </c>
      <c r="O279" t="b">
        <v>0</v>
      </c>
      <c r="P279">
        <v>0</v>
      </c>
      <c r="Q279">
        <v>-1</v>
      </c>
      <c r="S279" t="b">
        <v>0</v>
      </c>
    </row>
    <row r="280" spans="1:19" x14ac:dyDescent="0.3">
      <c r="A280" t="s">
        <v>383</v>
      </c>
      <c r="B280" t="s">
        <v>2067</v>
      </c>
      <c r="C280" t="b">
        <v>0</v>
      </c>
      <c r="D280" t="s">
        <v>476</v>
      </c>
      <c r="E280" t="s">
        <v>476</v>
      </c>
      <c r="G280" t="b">
        <v>1</v>
      </c>
      <c r="H280" t="s">
        <v>277</v>
      </c>
      <c r="I280" t="s">
        <v>277</v>
      </c>
      <c r="K280" t="s">
        <v>72</v>
      </c>
      <c r="L280" t="s">
        <v>278</v>
      </c>
      <c r="N280" t="s">
        <v>74</v>
      </c>
      <c r="O280" t="b">
        <v>0</v>
      </c>
      <c r="P280">
        <v>0</v>
      </c>
      <c r="Q280">
        <v>-1</v>
      </c>
      <c r="S280" t="b">
        <v>0</v>
      </c>
    </row>
    <row r="281" spans="1:19" x14ac:dyDescent="0.3">
      <c r="A281" t="s">
        <v>383</v>
      </c>
      <c r="B281" t="s">
        <v>2067</v>
      </c>
      <c r="C281" t="b">
        <v>0</v>
      </c>
      <c r="D281" t="s">
        <v>488</v>
      </c>
      <c r="E281" t="s">
        <v>488</v>
      </c>
      <c r="G281" t="b">
        <v>1</v>
      </c>
      <c r="H281" t="s">
        <v>35</v>
      </c>
      <c r="I281" t="s">
        <v>35</v>
      </c>
      <c r="J281" t="s">
        <v>83</v>
      </c>
      <c r="K281" t="s">
        <v>72</v>
      </c>
      <c r="L281" t="s">
        <v>73</v>
      </c>
      <c r="N281" t="s">
        <v>74</v>
      </c>
      <c r="O281" t="b">
        <v>1</v>
      </c>
      <c r="P281">
        <v>0</v>
      </c>
      <c r="Q281">
        <v>-1</v>
      </c>
      <c r="R281" t="s">
        <v>139</v>
      </c>
      <c r="S281" t="b">
        <v>0</v>
      </c>
    </row>
    <row r="282" spans="1:19" x14ac:dyDescent="0.3">
      <c r="A282" t="s">
        <v>383</v>
      </c>
      <c r="B282" t="s">
        <v>2067</v>
      </c>
      <c r="C282" t="b">
        <v>0</v>
      </c>
      <c r="D282" t="s">
        <v>493</v>
      </c>
      <c r="E282" t="s">
        <v>493</v>
      </c>
      <c r="G282" t="b">
        <v>1</v>
      </c>
      <c r="H282" t="s">
        <v>35</v>
      </c>
      <c r="I282" t="s">
        <v>35</v>
      </c>
      <c r="J282" t="s">
        <v>83</v>
      </c>
      <c r="K282" t="s">
        <v>72</v>
      </c>
      <c r="L282" t="s">
        <v>73</v>
      </c>
      <c r="N282" t="s">
        <v>74</v>
      </c>
      <c r="O282" t="b">
        <v>1</v>
      </c>
      <c r="P282">
        <v>0</v>
      </c>
      <c r="Q282">
        <v>-1</v>
      </c>
      <c r="R282" t="s">
        <v>139</v>
      </c>
      <c r="S282" t="b">
        <v>0</v>
      </c>
    </row>
    <row r="283" spans="1:19" x14ac:dyDescent="0.3">
      <c r="A283" t="s">
        <v>383</v>
      </c>
      <c r="B283" t="s">
        <v>2067</v>
      </c>
      <c r="C283" t="b">
        <v>0</v>
      </c>
      <c r="D283" t="s">
        <v>499</v>
      </c>
      <c r="E283" t="s">
        <v>499</v>
      </c>
      <c r="G283" t="b">
        <v>1</v>
      </c>
      <c r="H283" t="s">
        <v>35</v>
      </c>
      <c r="I283" t="s">
        <v>35</v>
      </c>
      <c r="J283" t="s">
        <v>83</v>
      </c>
      <c r="K283" t="s">
        <v>72</v>
      </c>
      <c r="L283" t="s">
        <v>73</v>
      </c>
      <c r="N283" t="s">
        <v>74</v>
      </c>
      <c r="O283" t="b">
        <v>1</v>
      </c>
      <c r="P283">
        <v>0</v>
      </c>
      <c r="Q283">
        <v>-1</v>
      </c>
      <c r="R283" t="s">
        <v>139</v>
      </c>
      <c r="S283" t="b">
        <v>0</v>
      </c>
    </row>
    <row r="284" spans="1:19" x14ac:dyDescent="0.3">
      <c r="A284" t="s">
        <v>383</v>
      </c>
      <c r="B284" t="s">
        <v>2067</v>
      </c>
      <c r="C284" t="b">
        <v>0</v>
      </c>
      <c r="D284" t="s">
        <v>507</v>
      </c>
      <c r="E284" t="s">
        <v>507</v>
      </c>
      <c r="G284" t="b">
        <v>1</v>
      </c>
      <c r="H284" t="s">
        <v>35</v>
      </c>
      <c r="I284" t="s">
        <v>35</v>
      </c>
      <c r="J284" t="s">
        <v>83</v>
      </c>
      <c r="K284" t="s">
        <v>72</v>
      </c>
      <c r="L284" t="s">
        <v>73</v>
      </c>
      <c r="N284" t="s">
        <v>74</v>
      </c>
      <c r="O284" t="b">
        <v>1</v>
      </c>
      <c r="P284">
        <v>0</v>
      </c>
      <c r="Q284">
        <v>-1</v>
      </c>
      <c r="R284" t="s">
        <v>139</v>
      </c>
      <c r="S284" t="b">
        <v>0</v>
      </c>
    </row>
    <row r="285" spans="1:19" x14ac:dyDescent="0.3">
      <c r="A285" t="s">
        <v>383</v>
      </c>
      <c r="B285" t="s">
        <v>2067</v>
      </c>
      <c r="C285" t="b">
        <v>0</v>
      </c>
      <c r="D285" t="s">
        <v>509</v>
      </c>
      <c r="E285" t="s">
        <v>509</v>
      </c>
      <c r="G285" t="b">
        <v>1</v>
      </c>
      <c r="H285" t="s">
        <v>35</v>
      </c>
      <c r="I285" t="s">
        <v>35</v>
      </c>
      <c r="J285" t="s">
        <v>83</v>
      </c>
      <c r="K285" t="s">
        <v>72</v>
      </c>
      <c r="L285" t="s">
        <v>73</v>
      </c>
      <c r="N285" t="s">
        <v>74</v>
      </c>
      <c r="O285" t="b">
        <v>1</v>
      </c>
      <c r="P285">
        <v>0</v>
      </c>
      <c r="Q285">
        <v>-1</v>
      </c>
      <c r="R285" t="s">
        <v>139</v>
      </c>
      <c r="S285" t="b">
        <v>0</v>
      </c>
    </row>
    <row r="286" spans="1:19" x14ac:dyDescent="0.3">
      <c r="A286" t="s">
        <v>383</v>
      </c>
      <c r="B286" t="s">
        <v>2067</v>
      </c>
      <c r="C286" t="b">
        <v>0</v>
      </c>
      <c r="D286" t="s">
        <v>512</v>
      </c>
      <c r="E286" t="s">
        <v>512</v>
      </c>
      <c r="G286" t="b">
        <v>1</v>
      </c>
      <c r="H286" t="s">
        <v>35</v>
      </c>
      <c r="I286" t="s">
        <v>35</v>
      </c>
      <c r="J286" t="s">
        <v>83</v>
      </c>
      <c r="K286" t="s">
        <v>72</v>
      </c>
      <c r="L286" t="s">
        <v>73</v>
      </c>
      <c r="N286" t="s">
        <v>74</v>
      </c>
      <c r="O286" t="b">
        <v>1</v>
      </c>
      <c r="P286">
        <v>0</v>
      </c>
      <c r="Q286">
        <v>-1</v>
      </c>
      <c r="R286" t="s">
        <v>139</v>
      </c>
      <c r="S286" t="b">
        <v>0</v>
      </c>
    </row>
    <row r="287" spans="1:19" x14ac:dyDescent="0.3">
      <c r="A287" t="s">
        <v>383</v>
      </c>
      <c r="B287" t="s">
        <v>2067</v>
      </c>
      <c r="C287" t="b">
        <v>0</v>
      </c>
      <c r="D287" t="s">
        <v>513</v>
      </c>
      <c r="E287" t="s">
        <v>513</v>
      </c>
      <c r="G287" t="b">
        <v>1</v>
      </c>
      <c r="H287" t="s">
        <v>35</v>
      </c>
      <c r="I287" t="s">
        <v>35</v>
      </c>
      <c r="J287" t="s">
        <v>83</v>
      </c>
      <c r="K287" t="s">
        <v>72</v>
      </c>
      <c r="L287" t="s">
        <v>73</v>
      </c>
      <c r="N287" t="s">
        <v>74</v>
      </c>
      <c r="O287" t="b">
        <v>1</v>
      </c>
      <c r="P287">
        <v>0</v>
      </c>
      <c r="Q287">
        <v>-1</v>
      </c>
      <c r="R287" t="s">
        <v>139</v>
      </c>
      <c r="S287" t="b">
        <v>0</v>
      </c>
    </row>
    <row r="288" spans="1:19" x14ac:dyDescent="0.3">
      <c r="A288" t="s">
        <v>383</v>
      </c>
      <c r="B288" t="s">
        <v>2067</v>
      </c>
      <c r="C288" t="b">
        <v>0</v>
      </c>
      <c r="D288" t="s">
        <v>521</v>
      </c>
      <c r="E288" t="s">
        <v>521</v>
      </c>
      <c r="G288" t="b">
        <v>1</v>
      </c>
      <c r="H288" t="s">
        <v>35</v>
      </c>
      <c r="I288" t="s">
        <v>35</v>
      </c>
      <c r="J288" t="s">
        <v>83</v>
      </c>
      <c r="K288" t="s">
        <v>72</v>
      </c>
      <c r="L288" t="s">
        <v>73</v>
      </c>
      <c r="N288" t="s">
        <v>74</v>
      </c>
      <c r="O288" t="b">
        <v>1</v>
      </c>
      <c r="P288">
        <v>0</v>
      </c>
      <c r="Q288">
        <v>-1</v>
      </c>
      <c r="R288" t="s">
        <v>139</v>
      </c>
      <c r="S288" t="b">
        <v>0</v>
      </c>
    </row>
    <row r="289" spans="1:19" x14ac:dyDescent="0.3">
      <c r="A289" t="s">
        <v>383</v>
      </c>
      <c r="B289" t="s">
        <v>2067</v>
      </c>
      <c r="C289" t="b">
        <v>0</v>
      </c>
      <c r="D289" t="s">
        <v>526</v>
      </c>
      <c r="E289" t="s">
        <v>526</v>
      </c>
      <c r="G289" t="b">
        <v>1</v>
      </c>
      <c r="H289" t="s">
        <v>35</v>
      </c>
      <c r="I289" t="s">
        <v>35</v>
      </c>
      <c r="J289" t="s">
        <v>83</v>
      </c>
      <c r="K289" t="s">
        <v>72</v>
      </c>
      <c r="L289" t="s">
        <v>73</v>
      </c>
      <c r="N289" t="s">
        <v>74</v>
      </c>
      <c r="O289" t="b">
        <v>1</v>
      </c>
      <c r="P289">
        <v>0</v>
      </c>
      <c r="Q289">
        <v>-1</v>
      </c>
      <c r="R289" t="s">
        <v>139</v>
      </c>
      <c r="S289" t="b">
        <v>0</v>
      </c>
    </row>
    <row r="290" spans="1:19" x14ac:dyDescent="0.3">
      <c r="A290" t="s">
        <v>383</v>
      </c>
      <c r="B290" t="s">
        <v>2067</v>
      </c>
      <c r="C290" t="b">
        <v>0</v>
      </c>
      <c r="D290" t="s">
        <v>527</v>
      </c>
      <c r="E290" t="s">
        <v>527</v>
      </c>
      <c r="G290" t="b">
        <v>1</v>
      </c>
      <c r="H290" t="s">
        <v>35</v>
      </c>
      <c r="I290" t="s">
        <v>35</v>
      </c>
      <c r="J290" t="s">
        <v>83</v>
      </c>
      <c r="K290" t="s">
        <v>72</v>
      </c>
      <c r="L290" t="s">
        <v>73</v>
      </c>
      <c r="N290" t="s">
        <v>74</v>
      </c>
      <c r="O290" t="b">
        <v>1</v>
      </c>
      <c r="P290">
        <v>0</v>
      </c>
      <c r="Q290">
        <v>-1</v>
      </c>
      <c r="R290" t="s">
        <v>139</v>
      </c>
      <c r="S290" t="b">
        <v>0</v>
      </c>
    </row>
    <row r="291" spans="1:19" x14ac:dyDescent="0.3">
      <c r="A291" t="s">
        <v>383</v>
      </c>
      <c r="B291" t="s">
        <v>2067</v>
      </c>
      <c r="C291" t="b">
        <v>0</v>
      </c>
      <c r="D291" t="s">
        <v>531</v>
      </c>
      <c r="E291" t="s">
        <v>531</v>
      </c>
      <c r="G291" t="b">
        <v>1</v>
      </c>
      <c r="H291" t="s">
        <v>35</v>
      </c>
      <c r="I291" t="s">
        <v>35</v>
      </c>
      <c r="J291" t="s">
        <v>83</v>
      </c>
      <c r="L291" t="s">
        <v>73</v>
      </c>
      <c r="N291" t="s">
        <v>74</v>
      </c>
      <c r="O291" t="b">
        <v>1</v>
      </c>
      <c r="P291">
        <v>0</v>
      </c>
      <c r="Q291">
        <v>-1</v>
      </c>
      <c r="R291" t="s">
        <v>139</v>
      </c>
      <c r="S291" t="b">
        <v>0</v>
      </c>
    </row>
    <row r="292" spans="1:19" x14ac:dyDescent="0.3">
      <c r="A292" t="s">
        <v>383</v>
      </c>
      <c r="B292" t="s">
        <v>2067</v>
      </c>
      <c r="C292" t="b">
        <v>0</v>
      </c>
      <c r="D292" t="s">
        <v>535</v>
      </c>
      <c r="E292" t="s">
        <v>535</v>
      </c>
      <c r="G292" t="b">
        <v>1</v>
      </c>
      <c r="H292" t="s">
        <v>35</v>
      </c>
      <c r="I292" t="s">
        <v>35</v>
      </c>
      <c r="J292" t="s">
        <v>83</v>
      </c>
      <c r="K292" t="s">
        <v>72</v>
      </c>
      <c r="L292" t="s">
        <v>73</v>
      </c>
      <c r="N292" t="s">
        <v>74</v>
      </c>
      <c r="O292" t="b">
        <v>1</v>
      </c>
      <c r="P292">
        <v>0</v>
      </c>
      <c r="Q292">
        <v>-1</v>
      </c>
      <c r="R292" t="s">
        <v>139</v>
      </c>
      <c r="S292" t="b">
        <v>0</v>
      </c>
    </row>
    <row r="293" spans="1:19" x14ac:dyDescent="0.3">
      <c r="A293" t="s">
        <v>383</v>
      </c>
      <c r="B293" t="s">
        <v>2067</v>
      </c>
      <c r="C293" t="b">
        <v>0</v>
      </c>
      <c r="D293" t="s">
        <v>536</v>
      </c>
      <c r="E293" t="s">
        <v>536</v>
      </c>
      <c r="G293" t="b">
        <v>1</v>
      </c>
      <c r="H293" t="s">
        <v>35</v>
      </c>
      <c r="I293" t="s">
        <v>35</v>
      </c>
      <c r="J293" t="s">
        <v>83</v>
      </c>
      <c r="K293" t="s">
        <v>72</v>
      </c>
      <c r="L293" t="s">
        <v>73</v>
      </c>
      <c r="N293" t="s">
        <v>74</v>
      </c>
      <c r="O293" t="b">
        <v>1</v>
      </c>
      <c r="P293">
        <v>0</v>
      </c>
      <c r="Q293">
        <v>-1</v>
      </c>
      <c r="R293" t="s">
        <v>139</v>
      </c>
      <c r="S293" t="b">
        <v>0</v>
      </c>
    </row>
    <row r="294" spans="1:19" x14ac:dyDescent="0.3">
      <c r="A294" t="s">
        <v>383</v>
      </c>
      <c r="B294" t="s">
        <v>2067</v>
      </c>
      <c r="C294" t="b">
        <v>0</v>
      </c>
      <c r="D294" t="s">
        <v>538</v>
      </c>
      <c r="E294" t="s">
        <v>538</v>
      </c>
      <c r="G294" t="b">
        <v>1</v>
      </c>
      <c r="H294" t="s">
        <v>35</v>
      </c>
      <c r="I294" t="s">
        <v>35</v>
      </c>
      <c r="J294" t="s">
        <v>83</v>
      </c>
      <c r="L294" t="s">
        <v>73</v>
      </c>
      <c r="N294" t="s">
        <v>74</v>
      </c>
      <c r="O294" t="b">
        <v>1</v>
      </c>
      <c r="P294">
        <v>0</v>
      </c>
      <c r="Q294">
        <v>-1</v>
      </c>
      <c r="R294" t="s">
        <v>139</v>
      </c>
      <c r="S294" t="b">
        <v>0</v>
      </c>
    </row>
    <row r="295" spans="1:19" x14ac:dyDescent="0.3">
      <c r="A295" t="s">
        <v>383</v>
      </c>
      <c r="B295" t="s">
        <v>2067</v>
      </c>
      <c r="C295" t="b">
        <v>0</v>
      </c>
      <c r="D295" t="s">
        <v>540</v>
      </c>
      <c r="E295" t="s">
        <v>540</v>
      </c>
      <c r="G295" t="b">
        <v>1</v>
      </c>
      <c r="H295" t="s">
        <v>35</v>
      </c>
      <c r="I295" t="s">
        <v>35</v>
      </c>
      <c r="J295" t="s">
        <v>83</v>
      </c>
      <c r="K295" t="s">
        <v>72</v>
      </c>
      <c r="L295" t="s">
        <v>73</v>
      </c>
      <c r="N295" t="s">
        <v>74</v>
      </c>
      <c r="O295" t="b">
        <v>1</v>
      </c>
      <c r="P295">
        <v>0</v>
      </c>
      <c r="Q295">
        <v>-1</v>
      </c>
      <c r="R295" t="s">
        <v>139</v>
      </c>
      <c r="S295" t="b">
        <v>0</v>
      </c>
    </row>
    <row r="296" spans="1:19" x14ac:dyDescent="0.3">
      <c r="A296" t="s">
        <v>383</v>
      </c>
      <c r="B296" t="s">
        <v>2067</v>
      </c>
      <c r="C296" t="b">
        <v>0</v>
      </c>
      <c r="D296" t="s">
        <v>541</v>
      </c>
      <c r="E296" t="s">
        <v>541</v>
      </c>
      <c r="G296" t="b">
        <v>1</v>
      </c>
      <c r="H296" t="s">
        <v>35</v>
      </c>
      <c r="I296" t="s">
        <v>35</v>
      </c>
      <c r="J296" t="s">
        <v>83</v>
      </c>
      <c r="K296" t="s">
        <v>72</v>
      </c>
      <c r="L296" t="s">
        <v>73</v>
      </c>
      <c r="N296" t="s">
        <v>74</v>
      </c>
      <c r="O296" t="b">
        <v>1</v>
      </c>
      <c r="P296">
        <v>0</v>
      </c>
      <c r="Q296">
        <v>-1</v>
      </c>
      <c r="R296" t="s">
        <v>139</v>
      </c>
      <c r="S296" t="b">
        <v>0</v>
      </c>
    </row>
    <row r="297" spans="1:19" x14ac:dyDescent="0.3">
      <c r="A297" t="s">
        <v>383</v>
      </c>
      <c r="B297" t="s">
        <v>2067</v>
      </c>
      <c r="C297" t="b">
        <v>0</v>
      </c>
      <c r="D297" t="s">
        <v>543</v>
      </c>
      <c r="E297" t="s">
        <v>543</v>
      </c>
      <c r="G297" t="b">
        <v>1</v>
      </c>
      <c r="H297" t="s">
        <v>35</v>
      </c>
      <c r="I297" t="s">
        <v>35</v>
      </c>
      <c r="J297" t="s">
        <v>83</v>
      </c>
      <c r="K297" t="s">
        <v>72</v>
      </c>
      <c r="L297" t="s">
        <v>73</v>
      </c>
      <c r="N297" t="s">
        <v>74</v>
      </c>
      <c r="O297" t="b">
        <v>1</v>
      </c>
      <c r="P297">
        <v>0</v>
      </c>
      <c r="Q297">
        <v>-1</v>
      </c>
      <c r="R297" t="s">
        <v>139</v>
      </c>
      <c r="S297" t="b">
        <v>0</v>
      </c>
    </row>
    <row r="298" spans="1:19" x14ac:dyDescent="0.3">
      <c r="A298" t="s">
        <v>383</v>
      </c>
      <c r="B298" t="s">
        <v>2067</v>
      </c>
      <c r="C298" t="b">
        <v>0</v>
      </c>
      <c r="D298" t="s">
        <v>546</v>
      </c>
      <c r="E298" t="s">
        <v>546</v>
      </c>
      <c r="G298" t="b">
        <v>1</v>
      </c>
      <c r="H298" t="s">
        <v>35</v>
      </c>
      <c r="I298" t="s">
        <v>35</v>
      </c>
      <c r="J298" t="s">
        <v>83</v>
      </c>
      <c r="L298" t="s">
        <v>73</v>
      </c>
      <c r="N298" t="s">
        <v>74</v>
      </c>
      <c r="O298" t="b">
        <v>1</v>
      </c>
      <c r="P298">
        <v>0</v>
      </c>
      <c r="Q298">
        <v>-1</v>
      </c>
      <c r="R298" t="s">
        <v>139</v>
      </c>
      <c r="S298" t="b">
        <v>0</v>
      </c>
    </row>
    <row r="299" spans="1:19" x14ac:dyDescent="0.3">
      <c r="A299" t="s">
        <v>383</v>
      </c>
      <c r="B299" t="s">
        <v>2067</v>
      </c>
      <c r="C299" t="b">
        <v>0</v>
      </c>
      <c r="D299" t="s">
        <v>550</v>
      </c>
      <c r="E299" t="s">
        <v>550</v>
      </c>
      <c r="G299" t="b">
        <v>1</v>
      </c>
      <c r="H299" t="s">
        <v>277</v>
      </c>
      <c r="I299" t="s">
        <v>277</v>
      </c>
      <c r="J299" t="s">
        <v>83</v>
      </c>
      <c r="K299" t="s">
        <v>72</v>
      </c>
      <c r="L299" t="s">
        <v>278</v>
      </c>
      <c r="N299" t="s">
        <v>74</v>
      </c>
      <c r="O299" t="b">
        <v>1</v>
      </c>
      <c r="P299">
        <v>0</v>
      </c>
      <c r="Q299">
        <v>-1</v>
      </c>
      <c r="R299" t="s">
        <v>139</v>
      </c>
      <c r="S299" t="b">
        <v>0</v>
      </c>
    </row>
    <row r="300" spans="1:19" x14ac:dyDescent="0.3">
      <c r="A300" t="s">
        <v>383</v>
      </c>
      <c r="B300" t="s">
        <v>2067</v>
      </c>
      <c r="C300" t="b">
        <v>0</v>
      </c>
      <c r="D300" t="s">
        <v>553</v>
      </c>
      <c r="E300" t="s">
        <v>553</v>
      </c>
      <c r="G300" t="b">
        <v>1</v>
      </c>
      <c r="H300" t="s">
        <v>277</v>
      </c>
      <c r="I300" t="s">
        <v>277</v>
      </c>
      <c r="J300" t="s">
        <v>83</v>
      </c>
      <c r="K300" t="s">
        <v>72</v>
      </c>
      <c r="L300" t="s">
        <v>278</v>
      </c>
      <c r="N300" t="s">
        <v>74</v>
      </c>
      <c r="O300" t="b">
        <v>1</v>
      </c>
      <c r="P300">
        <v>0</v>
      </c>
      <c r="Q300">
        <v>-1</v>
      </c>
      <c r="R300" t="s">
        <v>139</v>
      </c>
      <c r="S300" t="b">
        <v>0</v>
      </c>
    </row>
    <row r="301" spans="1:19" x14ac:dyDescent="0.3">
      <c r="A301" t="s">
        <v>383</v>
      </c>
      <c r="B301" t="s">
        <v>2067</v>
      </c>
      <c r="C301" t="b">
        <v>0</v>
      </c>
      <c r="D301" t="s">
        <v>560</v>
      </c>
      <c r="E301" t="s">
        <v>560</v>
      </c>
      <c r="G301" t="b">
        <v>1</v>
      </c>
      <c r="H301" t="s">
        <v>277</v>
      </c>
      <c r="I301" t="s">
        <v>277</v>
      </c>
      <c r="J301" t="s">
        <v>83</v>
      </c>
      <c r="K301" t="s">
        <v>72</v>
      </c>
      <c r="L301" t="s">
        <v>278</v>
      </c>
      <c r="N301" t="s">
        <v>74</v>
      </c>
      <c r="O301" t="b">
        <v>1</v>
      </c>
      <c r="P301">
        <v>0</v>
      </c>
      <c r="Q301">
        <v>-1</v>
      </c>
      <c r="R301" t="s">
        <v>139</v>
      </c>
      <c r="S301" t="b">
        <v>0</v>
      </c>
    </row>
    <row r="302" spans="1:19" x14ac:dyDescent="0.3">
      <c r="A302" t="s">
        <v>383</v>
      </c>
      <c r="B302" t="s">
        <v>2067</v>
      </c>
      <c r="C302" t="b">
        <v>0</v>
      </c>
      <c r="D302" t="s">
        <v>561</v>
      </c>
      <c r="E302" t="s">
        <v>561</v>
      </c>
      <c r="G302" t="b">
        <v>1</v>
      </c>
      <c r="H302" t="s">
        <v>277</v>
      </c>
      <c r="I302" t="s">
        <v>277</v>
      </c>
      <c r="J302" t="s">
        <v>83</v>
      </c>
      <c r="K302" t="s">
        <v>72</v>
      </c>
      <c r="L302" t="s">
        <v>278</v>
      </c>
      <c r="N302" t="s">
        <v>74</v>
      </c>
      <c r="O302" t="b">
        <v>1</v>
      </c>
      <c r="P302">
        <v>0</v>
      </c>
      <c r="Q302">
        <v>-1</v>
      </c>
      <c r="R302" t="s">
        <v>139</v>
      </c>
      <c r="S302" t="b">
        <v>0</v>
      </c>
    </row>
    <row r="303" spans="1:19" x14ac:dyDescent="0.3">
      <c r="A303" t="s">
        <v>383</v>
      </c>
      <c r="B303" t="s">
        <v>2067</v>
      </c>
      <c r="C303" t="b">
        <v>0</v>
      </c>
      <c r="D303" t="s">
        <v>564</v>
      </c>
      <c r="E303" t="s">
        <v>564</v>
      </c>
      <c r="G303" t="b">
        <v>1</v>
      </c>
      <c r="H303" t="s">
        <v>277</v>
      </c>
      <c r="I303" t="s">
        <v>277</v>
      </c>
      <c r="J303" t="s">
        <v>83</v>
      </c>
      <c r="K303" t="s">
        <v>72</v>
      </c>
      <c r="L303" t="s">
        <v>278</v>
      </c>
      <c r="N303" t="s">
        <v>74</v>
      </c>
      <c r="O303" t="b">
        <v>1</v>
      </c>
      <c r="P303">
        <v>0</v>
      </c>
      <c r="Q303">
        <v>-1</v>
      </c>
      <c r="R303" t="s">
        <v>139</v>
      </c>
      <c r="S303" t="b">
        <v>0</v>
      </c>
    </row>
    <row r="304" spans="1:19" x14ac:dyDescent="0.3">
      <c r="A304" t="s">
        <v>383</v>
      </c>
      <c r="B304" t="s">
        <v>2067</v>
      </c>
      <c r="C304" t="b">
        <v>0</v>
      </c>
      <c r="D304" t="s">
        <v>566</v>
      </c>
      <c r="E304" t="s">
        <v>566</v>
      </c>
      <c r="G304" t="b">
        <v>1</v>
      </c>
      <c r="H304" t="s">
        <v>35</v>
      </c>
      <c r="I304" t="s">
        <v>35</v>
      </c>
      <c r="J304" t="s">
        <v>83</v>
      </c>
      <c r="K304" t="s">
        <v>72</v>
      </c>
      <c r="L304" t="s">
        <v>73</v>
      </c>
      <c r="N304" t="s">
        <v>74</v>
      </c>
      <c r="O304" t="b">
        <v>1</v>
      </c>
      <c r="P304">
        <v>0</v>
      </c>
      <c r="Q304">
        <v>-1</v>
      </c>
      <c r="R304" t="s">
        <v>139</v>
      </c>
      <c r="S304" t="b">
        <v>0</v>
      </c>
    </row>
    <row r="305" spans="1:19" x14ac:dyDescent="0.3">
      <c r="A305" t="s">
        <v>383</v>
      </c>
      <c r="B305" t="s">
        <v>2067</v>
      </c>
      <c r="C305" t="b">
        <v>0</v>
      </c>
      <c r="D305" t="s">
        <v>568</v>
      </c>
      <c r="E305" t="s">
        <v>568</v>
      </c>
      <c r="G305" t="b">
        <v>1</v>
      </c>
      <c r="H305" t="s">
        <v>35</v>
      </c>
      <c r="I305" t="s">
        <v>35</v>
      </c>
      <c r="J305" t="s">
        <v>83</v>
      </c>
      <c r="K305" t="s">
        <v>72</v>
      </c>
      <c r="L305" t="s">
        <v>73</v>
      </c>
      <c r="N305" t="s">
        <v>74</v>
      </c>
      <c r="O305" t="b">
        <v>1</v>
      </c>
      <c r="P305">
        <v>0</v>
      </c>
      <c r="Q305">
        <v>-1</v>
      </c>
      <c r="R305" t="s">
        <v>139</v>
      </c>
      <c r="S305" t="b">
        <v>0</v>
      </c>
    </row>
    <row r="306" spans="1:19" x14ac:dyDescent="0.3">
      <c r="A306" t="s">
        <v>383</v>
      </c>
      <c r="B306" t="s">
        <v>2067</v>
      </c>
      <c r="C306" t="b">
        <v>0</v>
      </c>
      <c r="D306" t="s">
        <v>570</v>
      </c>
      <c r="E306" t="s">
        <v>570</v>
      </c>
      <c r="G306" t="b">
        <v>1</v>
      </c>
      <c r="H306" t="s">
        <v>362</v>
      </c>
      <c r="I306" t="s">
        <v>362</v>
      </c>
      <c r="J306" t="s">
        <v>83</v>
      </c>
      <c r="K306" t="s">
        <v>72</v>
      </c>
      <c r="L306" t="s">
        <v>73</v>
      </c>
      <c r="N306" t="s">
        <v>74</v>
      </c>
      <c r="O306" t="b">
        <v>1</v>
      </c>
      <c r="P306">
        <v>0</v>
      </c>
      <c r="Q306">
        <v>-1</v>
      </c>
      <c r="R306" t="s">
        <v>139</v>
      </c>
      <c r="S306" t="b">
        <v>0</v>
      </c>
    </row>
    <row r="307" spans="1:19" x14ac:dyDescent="0.3">
      <c r="A307" t="s">
        <v>383</v>
      </c>
      <c r="B307" t="s">
        <v>2067</v>
      </c>
      <c r="C307" t="b">
        <v>0</v>
      </c>
      <c r="D307" t="s">
        <v>576</v>
      </c>
      <c r="E307" t="s">
        <v>576</v>
      </c>
      <c r="G307" t="b">
        <v>1</v>
      </c>
      <c r="H307" t="s">
        <v>362</v>
      </c>
      <c r="I307" t="s">
        <v>362</v>
      </c>
      <c r="J307" t="s">
        <v>83</v>
      </c>
      <c r="K307" t="s">
        <v>72</v>
      </c>
      <c r="L307" t="s">
        <v>73</v>
      </c>
      <c r="N307" t="s">
        <v>74</v>
      </c>
      <c r="O307" t="b">
        <v>1</v>
      </c>
      <c r="P307">
        <v>0</v>
      </c>
      <c r="Q307">
        <v>-1</v>
      </c>
      <c r="R307" t="s">
        <v>139</v>
      </c>
      <c r="S307" t="b">
        <v>0</v>
      </c>
    </row>
    <row r="308" spans="1:19" x14ac:dyDescent="0.3">
      <c r="A308" t="s">
        <v>383</v>
      </c>
      <c r="B308" t="s">
        <v>2067</v>
      </c>
      <c r="C308" t="b">
        <v>0</v>
      </c>
      <c r="D308" t="s">
        <v>587</v>
      </c>
      <c r="E308" t="s">
        <v>587</v>
      </c>
      <c r="G308" t="b">
        <v>1</v>
      </c>
      <c r="H308" t="s">
        <v>35</v>
      </c>
      <c r="I308" t="s">
        <v>35</v>
      </c>
      <c r="J308" t="s">
        <v>83</v>
      </c>
      <c r="K308" t="s">
        <v>72</v>
      </c>
      <c r="L308" t="s">
        <v>73</v>
      </c>
      <c r="N308" t="s">
        <v>74</v>
      </c>
      <c r="O308" t="b">
        <v>1</v>
      </c>
      <c r="P308">
        <v>0</v>
      </c>
      <c r="Q308">
        <v>-1</v>
      </c>
      <c r="R308" t="s">
        <v>139</v>
      </c>
      <c r="S308" t="b">
        <v>0</v>
      </c>
    </row>
    <row r="309" spans="1:19" x14ac:dyDescent="0.3">
      <c r="A309" t="s">
        <v>383</v>
      </c>
      <c r="B309" t="s">
        <v>2067</v>
      </c>
      <c r="C309" t="b">
        <v>0</v>
      </c>
      <c r="D309" t="s">
        <v>589</v>
      </c>
      <c r="E309" t="s">
        <v>589</v>
      </c>
      <c r="G309" t="b">
        <v>1</v>
      </c>
      <c r="H309" t="s">
        <v>35</v>
      </c>
      <c r="I309" t="s">
        <v>35</v>
      </c>
      <c r="J309" t="s">
        <v>83</v>
      </c>
      <c r="K309" t="s">
        <v>72</v>
      </c>
      <c r="L309" t="s">
        <v>73</v>
      </c>
      <c r="N309" t="s">
        <v>74</v>
      </c>
      <c r="O309" t="b">
        <v>1</v>
      </c>
      <c r="P309">
        <v>0</v>
      </c>
      <c r="Q309">
        <v>-1</v>
      </c>
      <c r="R309" t="s">
        <v>139</v>
      </c>
      <c r="S309" t="b">
        <v>0</v>
      </c>
    </row>
    <row r="310" spans="1:19" x14ac:dyDescent="0.3">
      <c r="A310" t="s">
        <v>383</v>
      </c>
      <c r="B310" t="s">
        <v>2067</v>
      </c>
      <c r="C310" t="b">
        <v>0</v>
      </c>
      <c r="D310" t="s">
        <v>561</v>
      </c>
      <c r="E310" t="s">
        <v>561</v>
      </c>
      <c r="G310" t="b">
        <v>1</v>
      </c>
      <c r="H310" t="s">
        <v>563</v>
      </c>
      <c r="I310" t="s">
        <v>563</v>
      </c>
      <c r="J310" t="s">
        <v>83</v>
      </c>
      <c r="L310" t="s">
        <v>87</v>
      </c>
      <c r="M310">
        <v>2147483647</v>
      </c>
      <c r="N310" t="s">
        <v>76</v>
      </c>
      <c r="O310" t="b">
        <v>1</v>
      </c>
      <c r="P310">
        <v>4</v>
      </c>
      <c r="Q310">
        <v>-1</v>
      </c>
      <c r="R310" t="s">
        <v>139</v>
      </c>
      <c r="S310" t="b">
        <v>0</v>
      </c>
    </row>
    <row r="311" spans="1:19" x14ac:dyDescent="0.3">
      <c r="A311" t="s">
        <v>1125</v>
      </c>
      <c r="B311" t="s">
        <v>1126</v>
      </c>
      <c r="C311" t="b">
        <v>1</v>
      </c>
      <c r="D311" t="s">
        <v>9</v>
      </c>
      <c r="E311" t="s">
        <v>1177</v>
      </c>
      <c r="F311" t="s">
        <v>612</v>
      </c>
      <c r="G311" t="b">
        <v>1</v>
      </c>
      <c r="H311" t="s">
        <v>37</v>
      </c>
      <c r="I311" t="s">
        <v>1181</v>
      </c>
      <c r="J311" t="s">
        <v>614</v>
      </c>
      <c r="L311" t="s">
        <v>79</v>
      </c>
      <c r="N311" t="s">
        <v>76</v>
      </c>
      <c r="O311" t="b">
        <v>1</v>
      </c>
      <c r="P311">
        <v>4</v>
      </c>
      <c r="Q311">
        <v>2602</v>
      </c>
      <c r="R311" t="s">
        <v>80</v>
      </c>
      <c r="S311" t="b">
        <v>0</v>
      </c>
    </row>
    <row r="312" spans="1:19" x14ac:dyDescent="0.3">
      <c r="A312" t="s">
        <v>849</v>
      </c>
      <c r="B312" t="s">
        <v>850</v>
      </c>
      <c r="C312" t="b">
        <v>1</v>
      </c>
      <c r="D312" t="s">
        <v>144</v>
      </c>
      <c r="E312" t="s">
        <v>934</v>
      </c>
      <c r="F312" t="s">
        <v>935</v>
      </c>
      <c r="G312" t="b">
        <v>1</v>
      </c>
      <c r="H312" t="s">
        <v>147</v>
      </c>
      <c r="I312" t="s">
        <v>951</v>
      </c>
      <c r="J312" t="s">
        <v>952</v>
      </c>
      <c r="L312" t="s">
        <v>78</v>
      </c>
      <c r="M312">
        <v>64</v>
      </c>
      <c r="N312" t="s">
        <v>76</v>
      </c>
      <c r="O312" t="b">
        <v>1</v>
      </c>
      <c r="P312">
        <v>9</v>
      </c>
      <c r="Q312">
        <v>0</v>
      </c>
      <c r="S312" t="b">
        <v>1</v>
      </c>
    </row>
    <row r="313" spans="1:19" x14ac:dyDescent="0.3">
      <c r="A313" t="s">
        <v>383</v>
      </c>
      <c r="B313" t="s">
        <v>2067</v>
      </c>
      <c r="C313" t="b">
        <v>0</v>
      </c>
      <c r="D313" t="s">
        <v>2133</v>
      </c>
      <c r="E313" t="s">
        <v>2133</v>
      </c>
      <c r="G313" t="b">
        <v>1</v>
      </c>
      <c r="H313" t="s">
        <v>2135</v>
      </c>
      <c r="I313" t="s">
        <v>2135</v>
      </c>
      <c r="L313" t="s">
        <v>2136</v>
      </c>
      <c r="M313">
        <v>1073741823</v>
      </c>
      <c r="N313" t="s">
        <v>76</v>
      </c>
      <c r="O313" t="b">
        <v>1</v>
      </c>
      <c r="P313">
        <v>1</v>
      </c>
      <c r="Q313">
        <v>-1</v>
      </c>
      <c r="S313" t="b">
        <v>0</v>
      </c>
    </row>
    <row r="314" spans="1:19" x14ac:dyDescent="0.3">
      <c r="A314" t="s">
        <v>1457</v>
      </c>
      <c r="B314" t="s">
        <v>1458</v>
      </c>
      <c r="C314" t="b">
        <v>0</v>
      </c>
      <c r="D314" t="s">
        <v>183</v>
      </c>
      <c r="E314" t="s">
        <v>1479</v>
      </c>
      <c r="F314" t="s">
        <v>1480</v>
      </c>
      <c r="G314" t="b">
        <v>0</v>
      </c>
      <c r="H314" t="s">
        <v>186</v>
      </c>
      <c r="I314" t="s">
        <v>1486</v>
      </c>
      <c r="J314" t="s">
        <v>1487</v>
      </c>
      <c r="L314" t="s">
        <v>79</v>
      </c>
      <c r="N314" t="s">
        <v>76</v>
      </c>
      <c r="O314" t="b">
        <v>1</v>
      </c>
      <c r="P314">
        <v>4</v>
      </c>
      <c r="Q314">
        <v>2802</v>
      </c>
      <c r="R314" t="s">
        <v>80</v>
      </c>
      <c r="S314" t="b">
        <v>0</v>
      </c>
    </row>
    <row r="315" spans="1:19" x14ac:dyDescent="0.3">
      <c r="A315" t="s">
        <v>1457</v>
      </c>
      <c r="B315" t="s">
        <v>1458</v>
      </c>
      <c r="C315" t="b">
        <v>0</v>
      </c>
      <c r="D315" t="s">
        <v>183</v>
      </c>
      <c r="E315" t="s">
        <v>1479</v>
      </c>
      <c r="F315" t="s">
        <v>1480</v>
      </c>
      <c r="G315" t="b">
        <v>0</v>
      </c>
      <c r="H315" t="s">
        <v>185</v>
      </c>
      <c r="I315" t="s">
        <v>1484</v>
      </c>
      <c r="J315" t="s">
        <v>1485</v>
      </c>
      <c r="L315" t="s">
        <v>79</v>
      </c>
      <c r="N315" t="s">
        <v>76</v>
      </c>
      <c r="O315" t="b">
        <v>1</v>
      </c>
      <c r="P315">
        <v>3</v>
      </c>
      <c r="Q315">
        <v>200</v>
      </c>
      <c r="R315" t="s">
        <v>80</v>
      </c>
      <c r="S315" t="b">
        <v>0</v>
      </c>
    </row>
    <row r="316" spans="1:19" x14ac:dyDescent="0.3">
      <c r="A316" t="s">
        <v>680</v>
      </c>
      <c r="B316" t="s">
        <v>681</v>
      </c>
      <c r="C316" t="b">
        <v>1</v>
      </c>
      <c r="D316" t="s">
        <v>82</v>
      </c>
      <c r="E316" t="s">
        <v>771</v>
      </c>
      <c r="F316" t="s">
        <v>772</v>
      </c>
      <c r="G316" t="b">
        <v>1</v>
      </c>
      <c r="H316" t="s">
        <v>31</v>
      </c>
      <c r="I316" t="s">
        <v>741</v>
      </c>
      <c r="J316" t="s">
        <v>602</v>
      </c>
      <c r="L316" t="s">
        <v>26</v>
      </c>
      <c r="N316" t="s">
        <v>76</v>
      </c>
      <c r="O316" t="b">
        <v>1</v>
      </c>
      <c r="P316">
        <v>4</v>
      </c>
      <c r="Q316">
        <v>0</v>
      </c>
      <c r="R316" t="s">
        <v>106</v>
      </c>
      <c r="S316" t="b">
        <v>0</v>
      </c>
    </row>
    <row r="317" spans="1:19" x14ac:dyDescent="0.3">
      <c r="A317" t="s">
        <v>849</v>
      </c>
      <c r="B317" t="s">
        <v>850</v>
      </c>
      <c r="C317" t="b">
        <v>1</v>
      </c>
      <c r="D317" t="s">
        <v>270</v>
      </c>
      <c r="E317" t="s">
        <v>897</v>
      </c>
      <c r="F317" t="s">
        <v>898</v>
      </c>
      <c r="G317" t="b">
        <v>0</v>
      </c>
      <c r="H317" t="s">
        <v>272</v>
      </c>
      <c r="I317" t="s">
        <v>675</v>
      </c>
      <c r="J317" t="s">
        <v>906</v>
      </c>
      <c r="L317" t="s">
        <v>79</v>
      </c>
      <c r="N317" t="s">
        <v>76</v>
      </c>
      <c r="O317" t="b">
        <v>1</v>
      </c>
      <c r="P317">
        <v>5</v>
      </c>
      <c r="Q317">
        <v>-1</v>
      </c>
      <c r="R317" t="s">
        <v>80</v>
      </c>
      <c r="S317" t="b">
        <v>0</v>
      </c>
    </row>
    <row r="318" spans="1:19" x14ac:dyDescent="0.3">
      <c r="A318" t="s">
        <v>383</v>
      </c>
      <c r="B318" t="s">
        <v>2067</v>
      </c>
      <c r="C318" t="b">
        <v>0</v>
      </c>
      <c r="D318" t="s">
        <v>488</v>
      </c>
      <c r="E318" t="s">
        <v>488</v>
      </c>
      <c r="G318" t="b">
        <v>1</v>
      </c>
      <c r="H318" t="s">
        <v>489</v>
      </c>
      <c r="I318" t="s">
        <v>489</v>
      </c>
      <c r="J318" t="s">
        <v>83</v>
      </c>
      <c r="L318" t="s">
        <v>73</v>
      </c>
      <c r="N318" t="s">
        <v>74</v>
      </c>
      <c r="O318" t="b">
        <v>1</v>
      </c>
      <c r="P318">
        <v>2</v>
      </c>
      <c r="Q318">
        <v>-1</v>
      </c>
      <c r="R318" t="s">
        <v>139</v>
      </c>
      <c r="S318" t="b">
        <v>0</v>
      </c>
    </row>
    <row r="319" spans="1:19" x14ac:dyDescent="0.3">
      <c r="A319" t="s">
        <v>849</v>
      </c>
      <c r="B319" t="s">
        <v>850</v>
      </c>
      <c r="C319" t="b">
        <v>1</v>
      </c>
      <c r="D319" t="s">
        <v>167</v>
      </c>
      <c r="E319" t="s">
        <v>962</v>
      </c>
      <c r="F319" t="s">
        <v>963</v>
      </c>
      <c r="G319" t="b">
        <v>0</v>
      </c>
      <c r="H319" t="s">
        <v>169</v>
      </c>
      <c r="I319" t="s">
        <v>966</v>
      </c>
      <c r="J319" t="s">
        <v>967</v>
      </c>
      <c r="L319" t="s">
        <v>73</v>
      </c>
      <c r="N319" t="s">
        <v>76</v>
      </c>
      <c r="O319" t="b">
        <v>0</v>
      </c>
      <c r="P319">
        <v>4</v>
      </c>
      <c r="Q319">
        <v>0</v>
      </c>
      <c r="S319" t="b">
        <v>0</v>
      </c>
    </row>
    <row r="320" spans="1:19" x14ac:dyDescent="0.3">
      <c r="A320" t="s">
        <v>849</v>
      </c>
      <c r="B320" t="s">
        <v>850</v>
      </c>
      <c r="C320" t="b">
        <v>1</v>
      </c>
      <c r="D320" t="s">
        <v>167</v>
      </c>
      <c r="E320" t="s">
        <v>962</v>
      </c>
      <c r="F320" t="s">
        <v>963</v>
      </c>
      <c r="G320" t="b">
        <v>0</v>
      </c>
      <c r="H320" t="s">
        <v>168</v>
      </c>
      <c r="I320" t="s">
        <v>964</v>
      </c>
      <c r="J320" t="s">
        <v>965</v>
      </c>
      <c r="L320" t="s">
        <v>78</v>
      </c>
      <c r="M320">
        <v>255</v>
      </c>
      <c r="N320" t="s">
        <v>76</v>
      </c>
      <c r="O320" t="b">
        <v>0</v>
      </c>
      <c r="P320">
        <v>3</v>
      </c>
      <c r="Q320">
        <v>0</v>
      </c>
      <c r="S320" t="b">
        <v>0</v>
      </c>
    </row>
    <row r="321" spans="1:19" x14ac:dyDescent="0.3">
      <c r="A321" t="s">
        <v>383</v>
      </c>
      <c r="B321" t="s">
        <v>2067</v>
      </c>
      <c r="C321" t="b">
        <v>0</v>
      </c>
      <c r="D321" t="s">
        <v>276</v>
      </c>
      <c r="E321" t="s">
        <v>2068</v>
      </c>
      <c r="F321" t="s">
        <v>659</v>
      </c>
      <c r="G321" t="b">
        <v>0</v>
      </c>
      <c r="H321" t="s">
        <v>289</v>
      </c>
      <c r="I321" t="s">
        <v>289</v>
      </c>
      <c r="L321" t="s">
        <v>290</v>
      </c>
      <c r="N321" t="s">
        <v>74</v>
      </c>
      <c r="O321" t="b">
        <v>0</v>
      </c>
      <c r="P321">
        <v>15</v>
      </c>
      <c r="Q321">
        <v>-1</v>
      </c>
      <c r="S321" t="b">
        <v>0</v>
      </c>
    </row>
    <row r="322" spans="1:19" x14ac:dyDescent="0.3">
      <c r="A322" t="s">
        <v>383</v>
      </c>
      <c r="B322" t="s">
        <v>2067</v>
      </c>
      <c r="C322" t="b">
        <v>0</v>
      </c>
      <c r="D322" t="s">
        <v>432</v>
      </c>
      <c r="E322" t="s">
        <v>432</v>
      </c>
      <c r="G322" t="b">
        <v>1</v>
      </c>
      <c r="H322" t="s">
        <v>434</v>
      </c>
      <c r="I322" t="s">
        <v>434</v>
      </c>
      <c r="J322" t="s">
        <v>83</v>
      </c>
      <c r="L322" t="s">
        <v>290</v>
      </c>
      <c r="N322" t="s">
        <v>74</v>
      </c>
      <c r="O322" t="b">
        <v>1</v>
      </c>
      <c r="P322">
        <v>3</v>
      </c>
      <c r="Q322">
        <v>-1</v>
      </c>
      <c r="R322" t="s">
        <v>139</v>
      </c>
      <c r="S322" t="b">
        <v>0</v>
      </c>
    </row>
    <row r="323" spans="1:19" x14ac:dyDescent="0.3">
      <c r="A323" t="s">
        <v>383</v>
      </c>
      <c r="B323" t="s">
        <v>2067</v>
      </c>
      <c r="C323" t="b">
        <v>0</v>
      </c>
      <c r="D323" t="s">
        <v>427</v>
      </c>
      <c r="E323" t="s">
        <v>427</v>
      </c>
      <c r="G323" t="b">
        <v>1</v>
      </c>
      <c r="H323" t="s">
        <v>431</v>
      </c>
      <c r="I323" t="s">
        <v>431</v>
      </c>
      <c r="L323" t="s">
        <v>290</v>
      </c>
      <c r="N323" t="s">
        <v>74</v>
      </c>
      <c r="O323" t="b">
        <v>0</v>
      </c>
      <c r="P323">
        <v>6</v>
      </c>
      <c r="Q323">
        <v>-1</v>
      </c>
      <c r="S323" t="b">
        <v>0</v>
      </c>
    </row>
    <row r="324" spans="1:19" x14ac:dyDescent="0.3">
      <c r="A324" t="s">
        <v>383</v>
      </c>
      <c r="B324" t="s">
        <v>2067</v>
      </c>
      <c r="C324" t="b">
        <v>0</v>
      </c>
      <c r="D324" t="s">
        <v>276</v>
      </c>
      <c r="E324" t="s">
        <v>2068</v>
      </c>
      <c r="F324" t="s">
        <v>659</v>
      </c>
      <c r="G324" t="b">
        <v>0</v>
      </c>
      <c r="H324" t="s">
        <v>288</v>
      </c>
      <c r="I324" t="s">
        <v>288</v>
      </c>
      <c r="L324" t="s">
        <v>78</v>
      </c>
      <c r="M324">
        <v>255</v>
      </c>
      <c r="N324" t="s">
        <v>76</v>
      </c>
      <c r="O324" t="b">
        <v>0</v>
      </c>
      <c r="P324">
        <v>14</v>
      </c>
      <c r="Q324">
        <v>-1</v>
      </c>
      <c r="S324" t="b">
        <v>0</v>
      </c>
    </row>
    <row r="325" spans="1:19" x14ac:dyDescent="0.3">
      <c r="A325" t="s">
        <v>383</v>
      </c>
      <c r="B325" t="s">
        <v>2067</v>
      </c>
      <c r="C325" t="b">
        <v>0</v>
      </c>
      <c r="D325" t="s">
        <v>397</v>
      </c>
      <c r="E325" t="s">
        <v>397</v>
      </c>
      <c r="G325" t="b">
        <v>1</v>
      </c>
      <c r="H325" t="s">
        <v>288</v>
      </c>
      <c r="I325" t="s">
        <v>288</v>
      </c>
      <c r="K325" t="s">
        <v>72</v>
      </c>
      <c r="L325" t="s">
        <v>78</v>
      </c>
      <c r="M325">
        <v>255</v>
      </c>
      <c r="N325" t="s">
        <v>74</v>
      </c>
      <c r="O325" t="b">
        <v>0</v>
      </c>
      <c r="P325">
        <v>1</v>
      </c>
      <c r="Q325">
        <v>-1</v>
      </c>
      <c r="S325" t="b">
        <v>0</v>
      </c>
    </row>
    <row r="326" spans="1:19" x14ac:dyDescent="0.3">
      <c r="A326" t="s">
        <v>383</v>
      </c>
      <c r="B326" t="s">
        <v>2067</v>
      </c>
      <c r="C326" t="b">
        <v>0</v>
      </c>
      <c r="D326" t="s">
        <v>407</v>
      </c>
      <c r="E326" t="s">
        <v>407</v>
      </c>
      <c r="G326" t="b">
        <v>1</v>
      </c>
      <c r="H326" t="s">
        <v>288</v>
      </c>
      <c r="I326" t="s">
        <v>288</v>
      </c>
      <c r="J326" t="s">
        <v>83</v>
      </c>
      <c r="K326" t="s">
        <v>72</v>
      </c>
      <c r="L326" t="s">
        <v>78</v>
      </c>
      <c r="M326">
        <v>255</v>
      </c>
      <c r="N326" t="s">
        <v>74</v>
      </c>
      <c r="O326" t="b">
        <v>1</v>
      </c>
      <c r="P326">
        <v>0</v>
      </c>
      <c r="Q326">
        <v>-1</v>
      </c>
      <c r="R326" t="s">
        <v>139</v>
      </c>
      <c r="S326" t="b">
        <v>0</v>
      </c>
    </row>
    <row r="327" spans="1:19" x14ac:dyDescent="0.3">
      <c r="A327" t="s">
        <v>1885</v>
      </c>
      <c r="B327" t="s">
        <v>1886</v>
      </c>
      <c r="C327" t="b">
        <v>1</v>
      </c>
      <c r="D327" t="s">
        <v>205</v>
      </c>
      <c r="E327" t="s">
        <v>1906</v>
      </c>
      <c r="F327" t="s">
        <v>1907</v>
      </c>
      <c r="G327" t="b">
        <v>0</v>
      </c>
      <c r="H327" t="s">
        <v>212</v>
      </c>
      <c r="I327" t="s">
        <v>213</v>
      </c>
      <c r="L327" t="s">
        <v>79</v>
      </c>
      <c r="N327" t="s">
        <v>76</v>
      </c>
      <c r="O327" t="b">
        <v>1</v>
      </c>
      <c r="P327">
        <v>7</v>
      </c>
      <c r="Q327">
        <v>3700</v>
      </c>
      <c r="R327" t="s">
        <v>80</v>
      </c>
      <c r="S327" t="b">
        <v>0</v>
      </c>
    </row>
    <row r="328" spans="1:19" x14ac:dyDescent="0.3">
      <c r="A328" t="s">
        <v>849</v>
      </c>
      <c r="B328" t="s">
        <v>850</v>
      </c>
      <c r="C328" t="b">
        <v>1</v>
      </c>
      <c r="D328" t="s">
        <v>124</v>
      </c>
      <c r="E328" t="s">
        <v>969</v>
      </c>
      <c r="F328" t="s">
        <v>970</v>
      </c>
      <c r="G328" t="b">
        <v>1</v>
      </c>
      <c r="H328" t="s">
        <v>128</v>
      </c>
      <c r="I328" t="s">
        <v>129</v>
      </c>
      <c r="J328" t="s">
        <v>980</v>
      </c>
      <c r="L328" t="s">
        <v>79</v>
      </c>
      <c r="N328" t="s">
        <v>76</v>
      </c>
      <c r="O328" t="b">
        <v>1</v>
      </c>
      <c r="P328">
        <v>9</v>
      </c>
      <c r="Q328">
        <v>501</v>
      </c>
      <c r="R328" t="s">
        <v>80</v>
      </c>
      <c r="S328" t="b">
        <v>0</v>
      </c>
    </row>
    <row r="329" spans="1:19" x14ac:dyDescent="0.3">
      <c r="A329" t="s">
        <v>849</v>
      </c>
      <c r="B329" t="s">
        <v>850</v>
      </c>
      <c r="C329" t="b">
        <v>1</v>
      </c>
      <c r="D329" t="s">
        <v>138</v>
      </c>
      <c r="E329" t="s">
        <v>990</v>
      </c>
      <c r="F329" t="s">
        <v>991</v>
      </c>
      <c r="G329" t="b">
        <v>0</v>
      </c>
      <c r="H329" t="s">
        <v>128</v>
      </c>
      <c r="I329" t="s">
        <v>129</v>
      </c>
      <c r="J329" t="s">
        <v>980</v>
      </c>
      <c r="L329" t="s">
        <v>79</v>
      </c>
      <c r="N329" t="s">
        <v>76</v>
      </c>
      <c r="O329" t="b">
        <v>1</v>
      </c>
      <c r="P329">
        <v>7</v>
      </c>
      <c r="Q329">
        <v>501</v>
      </c>
      <c r="R329" t="s">
        <v>80</v>
      </c>
      <c r="S329" t="b">
        <v>0</v>
      </c>
    </row>
    <row r="330" spans="1:19" x14ac:dyDescent="0.3">
      <c r="A330" t="s">
        <v>849</v>
      </c>
      <c r="B330" t="s">
        <v>850</v>
      </c>
      <c r="C330" t="b">
        <v>1</v>
      </c>
      <c r="D330" t="s">
        <v>124</v>
      </c>
      <c r="E330" t="s">
        <v>969</v>
      </c>
      <c r="F330" t="s">
        <v>970</v>
      </c>
      <c r="G330" t="b">
        <v>1</v>
      </c>
      <c r="H330" t="s">
        <v>130</v>
      </c>
      <c r="I330" t="s">
        <v>131</v>
      </c>
      <c r="J330" t="s">
        <v>981</v>
      </c>
      <c r="L330" t="s">
        <v>79</v>
      </c>
      <c r="N330" t="s">
        <v>76</v>
      </c>
      <c r="O330" t="b">
        <v>1</v>
      </c>
      <c r="P330">
        <v>10</v>
      </c>
      <c r="Q330">
        <v>501</v>
      </c>
      <c r="R330" t="s">
        <v>80</v>
      </c>
      <c r="S330" t="b">
        <v>0</v>
      </c>
    </row>
    <row r="331" spans="1:19" x14ac:dyDescent="0.3">
      <c r="A331" t="s">
        <v>849</v>
      </c>
      <c r="B331" t="s">
        <v>850</v>
      </c>
      <c r="C331" t="b">
        <v>1</v>
      </c>
      <c r="D331" t="s">
        <v>138</v>
      </c>
      <c r="E331" t="s">
        <v>990</v>
      </c>
      <c r="F331" t="s">
        <v>991</v>
      </c>
      <c r="G331" t="b">
        <v>0</v>
      </c>
      <c r="H331" t="s">
        <v>130</v>
      </c>
      <c r="I331" t="s">
        <v>131</v>
      </c>
      <c r="J331" t="s">
        <v>981</v>
      </c>
      <c r="L331" t="s">
        <v>79</v>
      </c>
      <c r="N331" t="s">
        <v>76</v>
      </c>
      <c r="O331" t="b">
        <v>1</v>
      </c>
      <c r="P331">
        <v>8</v>
      </c>
      <c r="Q331">
        <v>501</v>
      </c>
      <c r="R331" t="s">
        <v>80</v>
      </c>
      <c r="S331" t="b">
        <v>0</v>
      </c>
    </row>
    <row r="332" spans="1:19" x14ac:dyDescent="0.3">
      <c r="A332" t="s">
        <v>849</v>
      </c>
      <c r="B332" t="s">
        <v>850</v>
      </c>
      <c r="C332" t="b">
        <v>1</v>
      </c>
      <c r="D332" t="s">
        <v>124</v>
      </c>
      <c r="E332" t="s">
        <v>969</v>
      </c>
      <c r="F332" t="s">
        <v>970</v>
      </c>
      <c r="G332" t="b">
        <v>1</v>
      </c>
      <c r="H332" t="s">
        <v>132</v>
      </c>
      <c r="I332" t="s">
        <v>133</v>
      </c>
      <c r="J332" t="s">
        <v>982</v>
      </c>
      <c r="L332" t="s">
        <v>79</v>
      </c>
      <c r="N332" t="s">
        <v>76</v>
      </c>
      <c r="O332" t="b">
        <v>1</v>
      </c>
      <c r="P332">
        <v>11</v>
      </c>
      <c r="Q332">
        <v>501</v>
      </c>
      <c r="R332" t="s">
        <v>80</v>
      </c>
      <c r="S332" t="b">
        <v>0</v>
      </c>
    </row>
    <row r="333" spans="1:19" x14ac:dyDescent="0.3">
      <c r="A333" t="s">
        <v>849</v>
      </c>
      <c r="B333" t="s">
        <v>850</v>
      </c>
      <c r="C333" t="b">
        <v>1</v>
      </c>
      <c r="D333" t="s">
        <v>138</v>
      </c>
      <c r="E333" t="s">
        <v>990</v>
      </c>
      <c r="F333" t="s">
        <v>991</v>
      </c>
      <c r="G333" t="b">
        <v>0</v>
      </c>
      <c r="H333" t="s">
        <v>132</v>
      </c>
      <c r="I333" t="s">
        <v>133</v>
      </c>
      <c r="J333" t="s">
        <v>982</v>
      </c>
      <c r="L333" t="s">
        <v>79</v>
      </c>
      <c r="N333" t="s">
        <v>76</v>
      </c>
      <c r="O333" t="b">
        <v>1</v>
      </c>
      <c r="P333">
        <v>9</v>
      </c>
      <c r="Q333">
        <v>501</v>
      </c>
      <c r="R333" t="s">
        <v>80</v>
      </c>
      <c r="S333" t="b">
        <v>0</v>
      </c>
    </row>
    <row r="334" spans="1:19" x14ac:dyDescent="0.3">
      <c r="A334" t="s">
        <v>1788</v>
      </c>
      <c r="B334" t="s">
        <v>1789</v>
      </c>
      <c r="C334" t="b">
        <v>1</v>
      </c>
      <c r="D334" t="s">
        <v>1790</v>
      </c>
      <c r="E334" t="s">
        <v>1791</v>
      </c>
      <c r="F334" t="s">
        <v>654</v>
      </c>
      <c r="G334" t="b">
        <v>1</v>
      </c>
      <c r="H334" t="s">
        <v>16</v>
      </c>
      <c r="I334" t="s">
        <v>1801</v>
      </c>
      <c r="J334" t="s">
        <v>1802</v>
      </c>
      <c r="L334" t="s">
        <v>78</v>
      </c>
      <c r="M334">
        <v>32</v>
      </c>
      <c r="N334" t="s">
        <v>76</v>
      </c>
      <c r="O334" t="b">
        <v>0</v>
      </c>
      <c r="P334">
        <v>12</v>
      </c>
      <c r="Q334">
        <v>0</v>
      </c>
      <c r="S334" t="b">
        <v>0</v>
      </c>
    </row>
    <row r="335" spans="1:19" x14ac:dyDescent="0.3">
      <c r="A335" t="s">
        <v>383</v>
      </c>
      <c r="B335" t="s">
        <v>2067</v>
      </c>
      <c r="C335" t="b">
        <v>0</v>
      </c>
      <c r="D335" t="s">
        <v>408</v>
      </c>
      <c r="E335" t="s">
        <v>408</v>
      </c>
      <c r="G335" t="b">
        <v>1</v>
      </c>
      <c r="H335" t="s">
        <v>412</v>
      </c>
      <c r="I335" t="s">
        <v>412</v>
      </c>
      <c r="L335" t="s">
        <v>78</v>
      </c>
      <c r="M335">
        <v>255</v>
      </c>
      <c r="N335" t="s">
        <v>76</v>
      </c>
      <c r="O335" t="b">
        <v>0</v>
      </c>
      <c r="P335">
        <v>9</v>
      </c>
      <c r="Q335">
        <v>-1</v>
      </c>
      <c r="S335" t="b">
        <v>0</v>
      </c>
    </row>
    <row r="336" spans="1:19" x14ac:dyDescent="0.3">
      <c r="A336" t="s">
        <v>383</v>
      </c>
      <c r="B336" t="s">
        <v>2067</v>
      </c>
      <c r="C336" t="b">
        <v>0</v>
      </c>
      <c r="D336" t="s">
        <v>427</v>
      </c>
      <c r="E336" t="s">
        <v>427</v>
      </c>
      <c r="G336" t="b">
        <v>1</v>
      </c>
      <c r="H336" t="s">
        <v>412</v>
      </c>
      <c r="I336" t="s">
        <v>412</v>
      </c>
      <c r="L336" t="s">
        <v>78</v>
      </c>
      <c r="M336">
        <v>-1</v>
      </c>
      <c r="N336" t="s">
        <v>74</v>
      </c>
      <c r="O336" t="b">
        <v>0</v>
      </c>
      <c r="P336">
        <v>3</v>
      </c>
      <c r="Q336">
        <v>-1</v>
      </c>
      <c r="S336" t="b">
        <v>0</v>
      </c>
    </row>
    <row r="337" spans="1:19" x14ac:dyDescent="0.3">
      <c r="A337" t="s">
        <v>383</v>
      </c>
      <c r="B337" t="s">
        <v>2067</v>
      </c>
      <c r="C337" t="b">
        <v>0</v>
      </c>
      <c r="D337" t="s">
        <v>457</v>
      </c>
      <c r="E337" t="s">
        <v>457</v>
      </c>
      <c r="G337" t="b">
        <v>1</v>
      </c>
      <c r="H337" t="s">
        <v>412</v>
      </c>
      <c r="I337" t="s">
        <v>412</v>
      </c>
      <c r="L337" t="s">
        <v>78</v>
      </c>
      <c r="M337">
        <v>255</v>
      </c>
      <c r="N337" t="s">
        <v>76</v>
      </c>
      <c r="O337" t="b">
        <v>0</v>
      </c>
      <c r="P337">
        <v>1</v>
      </c>
      <c r="Q337">
        <v>-1</v>
      </c>
      <c r="S337" t="b">
        <v>0</v>
      </c>
    </row>
    <row r="338" spans="1:19" x14ac:dyDescent="0.3">
      <c r="A338" t="s">
        <v>1788</v>
      </c>
      <c r="B338" t="s">
        <v>1789</v>
      </c>
      <c r="C338" t="b">
        <v>1</v>
      </c>
      <c r="D338" t="s">
        <v>1790</v>
      </c>
      <c r="E338" t="s">
        <v>1791</v>
      </c>
      <c r="F338" t="s">
        <v>654</v>
      </c>
      <c r="G338" t="b">
        <v>1</v>
      </c>
      <c r="H338" t="s">
        <v>38</v>
      </c>
      <c r="I338" t="s">
        <v>1542</v>
      </c>
      <c r="J338" t="s">
        <v>1543</v>
      </c>
      <c r="L338" t="s">
        <v>78</v>
      </c>
      <c r="M338">
        <v>32</v>
      </c>
      <c r="N338" t="s">
        <v>76</v>
      </c>
      <c r="O338" t="b">
        <v>1</v>
      </c>
      <c r="P338">
        <v>8</v>
      </c>
      <c r="Q338">
        <v>-1</v>
      </c>
      <c r="S338" t="b">
        <v>1</v>
      </c>
    </row>
    <row r="339" spans="1:19" x14ac:dyDescent="0.3">
      <c r="A339" t="s">
        <v>1885</v>
      </c>
      <c r="B339" t="s">
        <v>1886</v>
      </c>
      <c r="C339" t="b">
        <v>1</v>
      </c>
      <c r="D339" t="s">
        <v>312</v>
      </c>
      <c r="E339" t="s">
        <v>1887</v>
      </c>
      <c r="F339" t="s">
        <v>654</v>
      </c>
      <c r="G339" t="b">
        <v>1</v>
      </c>
      <c r="H339" t="s">
        <v>38</v>
      </c>
      <c r="I339" t="s">
        <v>1542</v>
      </c>
      <c r="J339" t="s">
        <v>1543</v>
      </c>
      <c r="L339" t="s">
        <v>78</v>
      </c>
      <c r="M339">
        <v>32</v>
      </c>
      <c r="N339" t="s">
        <v>76</v>
      </c>
      <c r="O339" t="b">
        <v>1</v>
      </c>
      <c r="P339">
        <v>7</v>
      </c>
      <c r="Q339">
        <v>0</v>
      </c>
      <c r="S339" t="b">
        <v>1</v>
      </c>
    </row>
    <row r="340" spans="1:19" x14ac:dyDescent="0.3">
      <c r="A340" t="s">
        <v>383</v>
      </c>
      <c r="B340" t="s">
        <v>2067</v>
      </c>
      <c r="C340" t="b">
        <v>0</v>
      </c>
      <c r="D340" t="s">
        <v>402</v>
      </c>
      <c r="E340" t="s">
        <v>2119</v>
      </c>
      <c r="F340" t="s">
        <v>2120</v>
      </c>
      <c r="G340" t="b">
        <v>0</v>
      </c>
      <c r="H340" t="s">
        <v>404</v>
      </c>
      <c r="I340" t="s">
        <v>2121</v>
      </c>
      <c r="L340" t="s">
        <v>78</v>
      </c>
      <c r="M340">
        <v>255</v>
      </c>
      <c r="N340" t="s">
        <v>76</v>
      </c>
      <c r="O340" t="b">
        <v>1</v>
      </c>
      <c r="P340">
        <v>2</v>
      </c>
      <c r="Q340">
        <v>-1</v>
      </c>
      <c r="S340" t="b">
        <v>0</v>
      </c>
    </row>
    <row r="341" spans="1:19" x14ac:dyDescent="0.3">
      <c r="A341" t="s">
        <v>383</v>
      </c>
      <c r="B341" t="s">
        <v>2067</v>
      </c>
      <c r="C341" t="b">
        <v>0</v>
      </c>
      <c r="D341" t="s">
        <v>576</v>
      </c>
      <c r="E341" t="s">
        <v>576</v>
      </c>
      <c r="G341" t="b">
        <v>1</v>
      </c>
      <c r="H341" t="s">
        <v>578</v>
      </c>
      <c r="I341" t="s">
        <v>578</v>
      </c>
      <c r="J341" t="s">
        <v>83</v>
      </c>
      <c r="L341" t="s">
        <v>73</v>
      </c>
      <c r="N341" t="s">
        <v>74</v>
      </c>
      <c r="O341" t="b">
        <v>1</v>
      </c>
      <c r="P341">
        <v>2</v>
      </c>
      <c r="Q341">
        <v>-1</v>
      </c>
      <c r="R341" t="s">
        <v>139</v>
      </c>
      <c r="S341" t="b">
        <v>0</v>
      </c>
    </row>
    <row r="342" spans="1:19" x14ac:dyDescent="0.3">
      <c r="A342" t="s">
        <v>383</v>
      </c>
      <c r="B342" t="s">
        <v>2067</v>
      </c>
      <c r="C342" t="b">
        <v>0</v>
      </c>
      <c r="D342" t="s">
        <v>581</v>
      </c>
      <c r="E342" t="s">
        <v>581</v>
      </c>
      <c r="G342" t="b">
        <v>1</v>
      </c>
      <c r="H342" t="s">
        <v>488</v>
      </c>
      <c r="I342" t="s">
        <v>488</v>
      </c>
      <c r="J342" t="s">
        <v>83</v>
      </c>
      <c r="K342" t="s">
        <v>72</v>
      </c>
      <c r="L342" t="s">
        <v>73</v>
      </c>
      <c r="N342" t="s">
        <v>74</v>
      </c>
      <c r="O342" t="b">
        <v>1</v>
      </c>
      <c r="P342">
        <v>1</v>
      </c>
      <c r="Q342">
        <v>-1</v>
      </c>
      <c r="R342" t="s">
        <v>139</v>
      </c>
      <c r="S342" t="b">
        <v>0</v>
      </c>
    </row>
    <row r="343" spans="1:19" x14ac:dyDescent="0.3">
      <c r="A343" t="s">
        <v>849</v>
      </c>
      <c r="B343" t="s">
        <v>850</v>
      </c>
      <c r="C343" t="b">
        <v>1</v>
      </c>
      <c r="D343" t="s">
        <v>138</v>
      </c>
      <c r="E343" t="s">
        <v>990</v>
      </c>
      <c r="F343" t="s">
        <v>991</v>
      </c>
      <c r="G343" t="b">
        <v>0</v>
      </c>
      <c r="H343" t="s">
        <v>140</v>
      </c>
      <c r="I343" t="s">
        <v>992</v>
      </c>
      <c r="J343" t="s">
        <v>993</v>
      </c>
      <c r="L343" t="s">
        <v>78</v>
      </c>
      <c r="M343">
        <v>64</v>
      </c>
      <c r="N343" t="s">
        <v>76</v>
      </c>
      <c r="O343" t="b">
        <v>1</v>
      </c>
      <c r="P343">
        <v>3</v>
      </c>
      <c r="Q343">
        <v>0</v>
      </c>
      <c r="S343" t="b">
        <v>0</v>
      </c>
    </row>
    <row r="344" spans="1:19" x14ac:dyDescent="0.3">
      <c r="A344" t="s">
        <v>383</v>
      </c>
      <c r="B344" t="s">
        <v>2067</v>
      </c>
      <c r="C344" t="b">
        <v>0</v>
      </c>
      <c r="D344" t="s">
        <v>457</v>
      </c>
      <c r="E344" t="s">
        <v>457</v>
      </c>
      <c r="G344" t="b">
        <v>1</v>
      </c>
      <c r="H344" t="s">
        <v>464</v>
      </c>
      <c r="I344" t="s">
        <v>464</v>
      </c>
      <c r="L344" t="s">
        <v>73</v>
      </c>
      <c r="N344" t="s">
        <v>74</v>
      </c>
      <c r="O344" t="b">
        <v>0</v>
      </c>
      <c r="P344">
        <v>8</v>
      </c>
      <c r="Q344">
        <v>-1</v>
      </c>
      <c r="S344" t="b">
        <v>0</v>
      </c>
    </row>
    <row r="345" spans="1:19" x14ac:dyDescent="0.3">
      <c r="A345" t="s">
        <v>383</v>
      </c>
      <c r="B345" t="s">
        <v>2067</v>
      </c>
      <c r="C345" t="b">
        <v>0</v>
      </c>
      <c r="D345" t="s">
        <v>457</v>
      </c>
      <c r="E345" t="s">
        <v>457</v>
      </c>
      <c r="G345" t="b">
        <v>1</v>
      </c>
      <c r="H345" t="s">
        <v>463</v>
      </c>
      <c r="I345" t="s">
        <v>463</v>
      </c>
      <c r="L345" t="s">
        <v>73</v>
      </c>
      <c r="N345" t="s">
        <v>74</v>
      </c>
      <c r="O345" t="b">
        <v>0</v>
      </c>
      <c r="P345">
        <v>7</v>
      </c>
      <c r="Q345">
        <v>-1</v>
      </c>
      <c r="S345" t="b">
        <v>0</v>
      </c>
    </row>
    <row r="346" spans="1:19" x14ac:dyDescent="0.3">
      <c r="A346" t="s">
        <v>383</v>
      </c>
      <c r="B346" t="s">
        <v>2067</v>
      </c>
      <c r="C346" t="b">
        <v>0</v>
      </c>
      <c r="D346" t="s">
        <v>488</v>
      </c>
      <c r="E346" t="s">
        <v>488</v>
      </c>
      <c r="G346" t="b">
        <v>1</v>
      </c>
      <c r="H346" t="s">
        <v>463</v>
      </c>
      <c r="I346" t="s">
        <v>463</v>
      </c>
      <c r="J346" t="s">
        <v>83</v>
      </c>
      <c r="L346" t="s">
        <v>73</v>
      </c>
      <c r="N346" t="s">
        <v>76</v>
      </c>
      <c r="O346" t="b">
        <v>1</v>
      </c>
      <c r="P346">
        <v>7</v>
      </c>
      <c r="Q346">
        <v>-1</v>
      </c>
      <c r="R346" t="s">
        <v>139</v>
      </c>
      <c r="S346" t="b">
        <v>0</v>
      </c>
    </row>
    <row r="347" spans="1:19" x14ac:dyDescent="0.3">
      <c r="A347" t="s">
        <v>383</v>
      </c>
      <c r="B347" t="s">
        <v>2067</v>
      </c>
      <c r="C347" t="b">
        <v>0</v>
      </c>
      <c r="D347" t="s">
        <v>457</v>
      </c>
      <c r="E347" t="s">
        <v>457</v>
      </c>
      <c r="G347" t="b">
        <v>1</v>
      </c>
      <c r="H347" t="s">
        <v>465</v>
      </c>
      <c r="I347" t="s">
        <v>465</v>
      </c>
      <c r="L347" t="s">
        <v>79</v>
      </c>
      <c r="N347" t="s">
        <v>74</v>
      </c>
      <c r="O347" t="b">
        <v>0</v>
      </c>
      <c r="P347">
        <v>9</v>
      </c>
      <c r="Q347">
        <v>-1</v>
      </c>
      <c r="S347" t="b">
        <v>0</v>
      </c>
    </row>
    <row r="348" spans="1:19" x14ac:dyDescent="0.3">
      <c r="A348" t="s">
        <v>383</v>
      </c>
      <c r="B348" t="s">
        <v>2067</v>
      </c>
      <c r="C348" t="b">
        <v>0</v>
      </c>
      <c r="D348" t="s">
        <v>488</v>
      </c>
      <c r="E348" t="s">
        <v>488</v>
      </c>
      <c r="G348" t="b">
        <v>1</v>
      </c>
      <c r="H348" t="s">
        <v>465</v>
      </c>
      <c r="I348" t="s">
        <v>465</v>
      </c>
      <c r="J348" t="s">
        <v>83</v>
      </c>
      <c r="L348" t="s">
        <v>73</v>
      </c>
      <c r="N348" t="s">
        <v>76</v>
      </c>
      <c r="O348" t="b">
        <v>1</v>
      </c>
      <c r="P348">
        <v>8</v>
      </c>
      <c r="Q348">
        <v>-1</v>
      </c>
      <c r="R348" t="s">
        <v>139</v>
      </c>
      <c r="S348" t="b">
        <v>0</v>
      </c>
    </row>
    <row r="349" spans="1:19" x14ac:dyDescent="0.3">
      <c r="A349" t="s">
        <v>1885</v>
      </c>
      <c r="B349" t="s">
        <v>1886</v>
      </c>
      <c r="C349" t="b">
        <v>1</v>
      </c>
      <c r="D349" t="s">
        <v>219</v>
      </c>
      <c r="E349" t="s">
        <v>1908</v>
      </c>
      <c r="F349" t="s">
        <v>1909</v>
      </c>
      <c r="G349" t="b">
        <v>0</v>
      </c>
      <c r="H349" t="s">
        <v>220</v>
      </c>
      <c r="I349" t="s">
        <v>221</v>
      </c>
      <c r="L349" t="s">
        <v>79</v>
      </c>
      <c r="N349" t="s">
        <v>76</v>
      </c>
      <c r="O349" t="b">
        <v>1</v>
      </c>
      <c r="P349">
        <v>3</v>
      </c>
      <c r="Q349">
        <v>0</v>
      </c>
      <c r="R349" t="s">
        <v>80</v>
      </c>
      <c r="S349" t="b">
        <v>0</v>
      </c>
    </row>
    <row r="350" spans="1:19" x14ac:dyDescent="0.3">
      <c r="A350" t="s">
        <v>383</v>
      </c>
      <c r="B350" t="s">
        <v>2067</v>
      </c>
      <c r="C350" t="b">
        <v>0</v>
      </c>
      <c r="D350" t="s">
        <v>513</v>
      </c>
      <c r="E350" t="s">
        <v>513</v>
      </c>
      <c r="G350" t="b">
        <v>1</v>
      </c>
      <c r="H350" t="s">
        <v>517</v>
      </c>
      <c r="I350" t="s">
        <v>517</v>
      </c>
      <c r="J350" t="s">
        <v>83</v>
      </c>
      <c r="L350" t="s">
        <v>73</v>
      </c>
      <c r="N350" t="s">
        <v>76</v>
      </c>
      <c r="O350" t="b">
        <v>1</v>
      </c>
      <c r="P350">
        <v>5</v>
      </c>
      <c r="Q350">
        <v>-1</v>
      </c>
      <c r="R350" t="s">
        <v>139</v>
      </c>
      <c r="S350" t="b">
        <v>0</v>
      </c>
    </row>
    <row r="351" spans="1:19" x14ac:dyDescent="0.3">
      <c r="A351" t="s">
        <v>383</v>
      </c>
      <c r="B351" t="s">
        <v>2067</v>
      </c>
      <c r="C351" t="b">
        <v>0</v>
      </c>
      <c r="D351" t="s">
        <v>540</v>
      </c>
      <c r="E351" t="s">
        <v>540</v>
      </c>
      <c r="G351" t="b">
        <v>1</v>
      </c>
      <c r="H351" t="s">
        <v>517</v>
      </c>
      <c r="I351" t="s">
        <v>517</v>
      </c>
      <c r="J351" t="s">
        <v>83</v>
      </c>
      <c r="L351" t="s">
        <v>78</v>
      </c>
      <c r="M351">
        <v>-1</v>
      </c>
      <c r="N351" t="s">
        <v>76</v>
      </c>
      <c r="O351" t="b">
        <v>1</v>
      </c>
      <c r="P351">
        <v>8</v>
      </c>
      <c r="Q351">
        <v>-1</v>
      </c>
      <c r="R351" t="s">
        <v>139</v>
      </c>
      <c r="S351" t="b">
        <v>0</v>
      </c>
    </row>
    <row r="352" spans="1:19" x14ac:dyDescent="0.3">
      <c r="A352" t="s">
        <v>383</v>
      </c>
      <c r="B352" t="s">
        <v>2067</v>
      </c>
      <c r="C352" t="b">
        <v>0</v>
      </c>
      <c r="D352" t="s">
        <v>561</v>
      </c>
      <c r="E352" t="s">
        <v>561</v>
      </c>
      <c r="G352" t="b">
        <v>1</v>
      </c>
      <c r="H352" t="s">
        <v>562</v>
      </c>
      <c r="I352" t="s">
        <v>562</v>
      </c>
      <c r="J352" t="s">
        <v>83</v>
      </c>
      <c r="L352" t="s">
        <v>278</v>
      </c>
      <c r="N352" t="s">
        <v>74</v>
      </c>
      <c r="O352" t="b">
        <v>1</v>
      </c>
      <c r="P352">
        <v>1</v>
      </c>
      <c r="Q352">
        <v>-1</v>
      </c>
      <c r="R352" t="s">
        <v>139</v>
      </c>
      <c r="S352" t="b">
        <v>0</v>
      </c>
    </row>
    <row r="353" spans="1:19" x14ac:dyDescent="0.3">
      <c r="A353" t="s">
        <v>383</v>
      </c>
      <c r="B353" t="s">
        <v>2067</v>
      </c>
      <c r="C353" t="b">
        <v>0</v>
      </c>
      <c r="D353" t="s">
        <v>553</v>
      </c>
      <c r="E353" t="s">
        <v>553</v>
      </c>
      <c r="G353" t="b">
        <v>1</v>
      </c>
      <c r="H353" t="s">
        <v>558</v>
      </c>
      <c r="I353" t="s">
        <v>558</v>
      </c>
      <c r="J353" t="s">
        <v>83</v>
      </c>
      <c r="L353" t="s">
        <v>290</v>
      </c>
      <c r="N353" t="s">
        <v>74</v>
      </c>
      <c r="O353" t="b">
        <v>1</v>
      </c>
      <c r="P353">
        <v>10</v>
      </c>
      <c r="Q353">
        <v>-1</v>
      </c>
      <c r="R353" t="s">
        <v>139</v>
      </c>
      <c r="S353" t="b">
        <v>0</v>
      </c>
    </row>
    <row r="354" spans="1:19" x14ac:dyDescent="0.3">
      <c r="A354" t="s">
        <v>680</v>
      </c>
      <c r="B354" t="s">
        <v>681</v>
      </c>
      <c r="C354" t="b">
        <v>1</v>
      </c>
      <c r="D354" t="s">
        <v>82</v>
      </c>
      <c r="E354" t="s">
        <v>771</v>
      </c>
      <c r="F354" t="s">
        <v>772</v>
      </c>
      <c r="G354" t="b">
        <v>1</v>
      </c>
      <c r="H354" t="s">
        <v>90</v>
      </c>
      <c r="I354" t="s">
        <v>91</v>
      </c>
      <c r="L354" t="s">
        <v>78</v>
      </c>
      <c r="M354">
        <v>255</v>
      </c>
      <c r="N354" t="s">
        <v>76</v>
      </c>
      <c r="O354" t="b">
        <v>0</v>
      </c>
      <c r="P354">
        <v>20</v>
      </c>
      <c r="Q354">
        <v>0</v>
      </c>
      <c r="S354" t="b">
        <v>0</v>
      </c>
    </row>
    <row r="355" spans="1:19" x14ac:dyDescent="0.3">
      <c r="A355" t="s">
        <v>680</v>
      </c>
      <c r="B355" t="s">
        <v>681</v>
      </c>
      <c r="C355" t="b">
        <v>1</v>
      </c>
      <c r="D355" t="s">
        <v>82</v>
      </c>
      <c r="E355" t="s">
        <v>771</v>
      </c>
      <c r="F355" t="s">
        <v>772</v>
      </c>
      <c r="G355" t="b">
        <v>1</v>
      </c>
      <c r="H355" t="s">
        <v>89</v>
      </c>
      <c r="I355" t="s">
        <v>787</v>
      </c>
      <c r="J355" t="s">
        <v>788</v>
      </c>
      <c r="L355" t="s">
        <v>78</v>
      </c>
      <c r="M355">
        <v>64</v>
      </c>
      <c r="N355" t="s">
        <v>76</v>
      </c>
      <c r="O355" t="b">
        <v>1</v>
      </c>
      <c r="P355">
        <v>9</v>
      </c>
      <c r="Q355">
        <v>0</v>
      </c>
      <c r="S355" t="b">
        <v>1</v>
      </c>
    </row>
    <row r="356" spans="1:19" x14ac:dyDescent="0.3">
      <c r="A356" t="s">
        <v>1125</v>
      </c>
      <c r="B356" t="s">
        <v>1126</v>
      </c>
      <c r="C356" t="b">
        <v>1</v>
      </c>
      <c r="D356" t="s">
        <v>8</v>
      </c>
      <c r="E356" t="s">
        <v>1205</v>
      </c>
      <c r="F356" t="s">
        <v>615</v>
      </c>
      <c r="G356" t="b">
        <v>1</v>
      </c>
      <c r="H356" t="s">
        <v>155</v>
      </c>
      <c r="I356" t="s">
        <v>156</v>
      </c>
      <c r="J356" t="s">
        <v>1211</v>
      </c>
      <c r="L356" t="s">
        <v>78</v>
      </c>
      <c r="M356">
        <v>32</v>
      </c>
      <c r="N356" t="s">
        <v>76</v>
      </c>
      <c r="O356" t="b">
        <v>1</v>
      </c>
      <c r="P356">
        <v>6</v>
      </c>
      <c r="Q356">
        <v>-1</v>
      </c>
      <c r="S356" t="b">
        <v>1</v>
      </c>
    </row>
    <row r="357" spans="1:19" x14ac:dyDescent="0.3">
      <c r="A357" t="s">
        <v>849</v>
      </c>
      <c r="B357" t="s">
        <v>850</v>
      </c>
      <c r="C357" t="b">
        <v>1</v>
      </c>
      <c r="D357" t="s">
        <v>107</v>
      </c>
      <c r="E357" t="s">
        <v>851</v>
      </c>
      <c r="F357" t="s">
        <v>603</v>
      </c>
      <c r="G357" t="b">
        <v>1</v>
      </c>
      <c r="H357" t="s">
        <v>114</v>
      </c>
      <c r="I357" t="s">
        <v>115</v>
      </c>
      <c r="L357" t="s">
        <v>78</v>
      </c>
      <c r="M357">
        <v>255</v>
      </c>
      <c r="N357" t="s">
        <v>76</v>
      </c>
      <c r="O357" t="b">
        <v>0</v>
      </c>
      <c r="P357">
        <v>28</v>
      </c>
      <c r="Q357">
        <v>-1</v>
      </c>
      <c r="S357" t="b">
        <v>0</v>
      </c>
    </row>
    <row r="358" spans="1:19" x14ac:dyDescent="0.3">
      <c r="A358" t="s">
        <v>383</v>
      </c>
      <c r="B358" t="s">
        <v>2067</v>
      </c>
      <c r="C358" t="b">
        <v>0</v>
      </c>
      <c r="D358" t="s">
        <v>427</v>
      </c>
      <c r="E358" t="s">
        <v>427</v>
      </c>
      <c r="G358" t="b">
        <v>1</v>
      </c>
      <c r="H358" t="s">
        <v>430</v>
      </c>
      <c r="I358" t="s">
        <v>430</v>
      </c>
      <c r="L358" t="s">
        <v>79</v>
      </c>
      <c r="N358" t="s">
        <v>76</v>
      </c>
      <c r="O358" t="b">
        <v>0</v>
      </c>
      <c r="P358">
        <v>5</v>
      </c>
      <c r="Q358">
        <v>-1</v>
      </c>
      <c r="S358" t="b">
        <v>0</v>
      </c>
    </row>
    <row r="359" spans="1:19" x14ac:dyDescent="0.3">
      <c r="A359" t="s">
        <v>383</v>
      </c>
      <c r="B359" t="s">
        <v>2067</v>
      </c>
      <c r="C359" t="b">
        <v>0</v>
      </c>
      <c r="D359" t="s">
        <v>303</v>
      </c>
      <c r="E359" t="s">
        <v>303</v>
      </c>
      <c r="G359" t="b">
        <v>1</v>
      </c>
      <c r="H359" t="s">
        <v>308</v>
      </c>
      <c r="I359" t="s">
        <v>308</v>
      </c>
      <c r="L359" t="s">
        <v>79</v>
      </c>
      <c r="N359" t="s">
        <v>76</v>
      </c>
      <c r="O359" t="b">
        <v>0</v>
      </c>
      <c r="P359">
        <v>6</v>
      </c>
      <c r="Q359">
        <v>-1</v>
      </c>
      <c r="S359" t="b">
        <v>0</v>
      </c>
    </row>
    <row r="360" spans="1:19" x14ac:dyDescent="0.3">
      <c r="A360" t="s">
        <v>383</v>
      </c>
      <c r="B360" t="s">
        <v>2067</v>
      </c>
      <c r="C360" t="b">
        <v>0</v>
      </c>
      <c r="D360" t="s">
        <v>527</v>
      </c>
      <c r="E360" t="s">
        <v>527</v>
      </c>
      <c r="G360" t="b">
        <v>1</v>
      </c>
      <c r="H360" t="s">
        <v>308</v>
      </c>
      <c r="I360" t="s">
        <v>308</v>
      </c>
      <c r="J360" t="s">
        <v>83</v>
      </c>
      <c r="L360" t="s">
        <v>79</v>
      </c>
      <c r="N360" t="s">
        <v>76</v>
      </c>
      <c r="O360" t="b">
        <v>1</v>
      </c>
      <c r="P360">
        <v>3</v>
      </c>
      <c r="Q360">
        <v>-1</v>
      </c>
      <c r="R360" t="s">
        <v>139</v>
      </c>
      <c r="S360" t="b">
        <v>0</v>
      </c>
    </row>
    <row r="361" spans="1:19" x14ac:dyDescent="0.3">
      <c r="A361" t="s">
        <v>1788</v>
      </c>
      <c r="B361" t="s">
        <v>1789</v>
      </c>
      <c r="C361" t="b">
        <v>1</v>
      </c>
      <c r="D361" t="s">
        <v>251</v>
      </c>
      <c r="E361" t="s">
        <v>1871</v>
      </c>
      <c r="F361" t="s">
        <v>638</v>
      </c>
      <c r="G361" t="b">
        <v>1</v>
      </c>
      <c r="H361" t="s">
        <v>259</v>
      </c>
      <c r="I361" t="s">
        <v>1335</v>
      </c>
      <c r="J361" t="s">
        <v>1884</v>
      </c>
      <c r="L361" t="s">
        <v>78</v>
      </c>
      <c r="M361">
        <v>32</v>
      </c>
      <c r="N361" t="s">
        <v>76</v>
      </c>
      <c r="O361" t="b">
        <v>1</v>
      </c>
      <c r="P361">
        <v>11</v>
      </c>
      <c r="Q361">
        <v>-1</v>
      </c>
      <c r="S361" t="b">
        <v>1</v>
      </c>
    </row>
    <row r="362" spans="1:19" x14ac:dyDescent="0.3">
      <c r="A362" t="s">
        <v>383</v>
      </c>
      <c r="B362" t="s">
        <v>2067</v>
      </c>
      <c r="C362" t="b">
        <v>0</v>
      </c>
      <c r="D362" t="s">
        <v>513</v>
      </c>
      <c r="E362" t="s">
        <v>513</v>
      </c>
      <c r="G362" t="b">
        <v>1</v>
      </c>
      <c r="H362" t="s">
        <v>520</v>
      </c>
      <c r="I362" t="s">
        <v>520</v>
      </c>
      <c r="J362" t="s">
        <v>83</v>
      </c>
      <c r="L362" t="s">
        <v>78</v>
      </c>
      <c r="M362">
        <v>50</v>
      </c>
      <c r="N362" t="s">
        <v>76</v>
      </c>
      <c r="O362" t="b">
        <v>1</v>
      </c>
      <c r="P362">
        <v>9</v>
      </c>
      <c r="Q362">
        <v>-1</v>
      </c>
      <c r="R362" t="s">
        <v>139</v>
      </c>
      <c r="S362" t="b">
        <v>0</v>
      </c>
    </row>
    <row r="363" spans="1:19" x14ac:dyDescent="0.3">
      <c r="A363" t="s">
        <v>383</v>
      </c>
      <c r="B363" t="s">
        <v>2067</v>
      </c>
      <c r="C363" t="b">
        <v>0</v>
      </c>
      <c r="D363" t="s">
        <v>527</v>
      </c>
      <c r="E363" t="s">
        <v>527</v>
      </c>
      <c r="G363" t="b">
        <v>1</v>
      </c>
      <c r="H363" t="s">
        <v>528</v>
      </c>
      <c r="I363" t="s">
        <v>528</v>
      </c>
      <c r="J363" t="s">
        <v>83</v>
      </c>
      <c r="L363" t="s">
        <v>78</v>
      </c>
      <c r="M363">
        <v>-1</v>
      </c>
      <c r="N363" t="s">
        <v>74</v>
      </c>
      <c r="O363" t="b">
        <v>1</v>
      </c>
      <c r="P363">
        <v>1</v>
      </c>
      <c r="Q363">
        <v>-1</v>
      </c>
      <c r="R363" t="s">
        <v>139</v>
      </c>
      <c r="S363" t="b">
        <v>0</v>
      </c>
    </row>
    <row r="364" spans="1:19" x14ac:dyDescent="0.3">
      <c r="A364" t="s">
        <v>383</v>
      </c>
      <c r="B364" t="s">
        <v>2067</v>
      </c>
      <c r="C364" t="b">
        <v>0</v>
      </c>
      <c r="D364" t="s">
        <v>427</v>
      </c>
      <c r="E364" t="s">
        <v>427</v>
      </c>
      <c r="G364" t="b">
        <v>1</v>
      </c>
      <c r="H364" t="s">
        <v>429</v>
      </c>
      <c r="I364" t="s">
        <v>429</v>
      </c>
      <c r="L364" t="s">
        <v>79</v>
      </c>
      <c r="N364" t="s">
        <v>76</v>
      </c>
      <c r="O364" t="b">
        <v>0</v>
      </c>
      <c r="P364">
        <v>4</v>
      </c>
      <c r="Q364">
        <v>-1</v>
      </c>
      <c r="S364" t="b">
        <v>0</v>
      </c>
    </row>
    <row r="365" spans="1:19" x14ac:dyDescent="0.3">
      <c r="A365" t="s">
        <v>383</v>
      </c>
      <c r="B365" t="s">
        <v>2067</v>
      </c>
      <c r="C365" t="b">
        <v>0</v>
      </c>
      <c r="D365" t="s">
        <v>488</v>
      </c>
      <c r="E365" t="s">
        <v>488</v>
      </c>
      <c r="G365" t="b">
        <v>1</v>
      </c>
      <c r="H365" t="s">
        <v>492</v>
      </c>
      <c r="I365" t="s">
        <v>492</v>
      </c>
      <c r="J365" t="s">
        <v>83</v>
      </c>
      <c r="L365" t="s">
        <v>73</v>
      </c>
      <c r="N365" t="s">
        <v>76</v>
      </c>
      <c r="O365" t="b">
        <v>1</v>
      </c>
      <c r="P365">
        <v>10</v>
      </c>
      <c r="Q365">
        <v>-1</v>
      </c>
      <c r="R365" t="s">
        <v>139</v>
      </c>
      <c r="S365" t="b">
        <v>0</v>
      </c>
    </row>
    <row r="366" spans="1:19" x14ac:dyDescent="0.3">
      <c r="A366" t="s">
        <v>849</v>
      </c>
      <c r="B366" t="s">
        <v>850</v>
      </c>
      <c r="C366" t="b">
        <v>1</v>
      </c>
      <c r="D366" t="s">
        <v>107</v>
      </c>
      <c r="E366" t="s">
        <v>851</v>
      </c>
      <c r="F366" t="s">
        <v>603</v>
      </c>
      <c r="G366" t="b">
        <v>1</v>
      </c>
      <c r="H366" t="s">
        <v>123</v>
      </c>
      <c r="I366" t="s">
        <v>868</v>
      </c>
      <c r="J366" t="s">
        <v>869</v>
      </c>
      <c r="L366" t="s">
        <v>78</v>
      </c>
      <c r="M366">
        <v>32</v>
      </c>
      <c r="N366" t="s">
        <v>76</v>
      </c>
      <c r="O366" t="b">
        <v>1</v>
      </c>
      <c r="P366">
        <v>14</v>
      </c>
      <c r="Q366">
        <v>-1</v>
      </c>
      <c r="S366" t="b">
        <v>1</v>
      </c>
    </row>
    <row r="367" spans="1:19" x14ac:dyDescent="0.3">
      <c r="A367" t="s">
        <v>383</v>
      </c>
      <c r="B367" t="s">
        <v>2067</v>
      </c>
      <c r="C367" t="b">
        <v>0</v>
      </c>
      <c r="D367" t="s">
        <v>297</v>
      </c>
      <c r="E367" t="s">
        <v>2125</v>
      </c>
      <c r="F367" t="s">
        <v>2126</v>
      </c>
      <c r="G367" t="b">
        <v>0</v>
      </c>
      <c r="H367" t="s">
        <v>298</v>
      </c>
      <c r="I367" t="s">
        <v>298</v>
      </c>
      <c r="L367" t="s">
        <v>79</v>
      </c>
      <c r="N367" t="s">
        <v>74</v>
      </c>
      <c r="O367" t="b">
        <v>0</v>
      </c>
      <c r="P367">
        <v>3</v>
      </c>
      <c r="Q367">
        <v>-1</v>
      </c>
      <c r="S367" t="b">
        <v>0</v>
      </c>
    </row>
    <row r="368" spans="1:19" x14ac:dyDescent="0.3">
      <c r="A368" t="s">
        <v>1457</v>
      </c>
      <c r="B368" t="s">
        <v>1458</v>
      </c>
      <c r="C368" t="b">
        <v>0</v>
      </c>
      <c r="D368" t="s">
        <v>174</v>
      </c>
      <c r="E368" t="s">
        <v>1459</v>
      </c>
      <c r="F368" t="s">
        <v>1460</v>
      </c>
      <c r="G368" t="b">
        <v>0</v>
      </c>
      <c r="H368" t="s">
        <v>179</v>
      </c>
      <c r="I368" t="s">
        <v>1471</v>
      </c>
      <c r="J368" t="s">
        <v>1472</v>
      </c>
      <c r="L368" t="s">
        <v>73</v>
      </c>
      <c r="N368" t="s">
        <v>76</v>
      </c>
      <c r="O368" t="b">
        <v>1</v>
      </c>
      <c r="P368">
        <v>7</v>
      </c>
      <c r="Q368">
        <v>-1</v>
      </c>
      <c r="S368" t="b">
        <v>0</v>
      </c>
    </row>
    <row r="369" spans="1:19" x14ac:dyDescent="0.3">
      <c r="A369" t="s">
        <v>680</v>
      </c>
      <c r="B369" t="s">
        <v>681</v>
      </c>
      <c r="C369" t="b">
        <v>1</v>
      </c>
      <c r="D369" t="s">
        <v>15</v>
      </c>
      <c r="E369" t="s">
        <v>682</v>
      </c>
      <c r="F369" t="s">
        <v>591</v>
      </c>
      <c r="G369" t="b">
        <v>1</v>
      </c>
      <c r="H369" t="s">
        <v>14</v>
      </c>
      <c r="I369" t="s">
        <v>683</v>
      </c>
      <c r="J369" t="s">
        <v>684</v>
      </c>
      <c r="L369" t="s">
        <v>78</v>
      </c>
      <c r="M369">
        <v>64</v>
      </c>
      <c r="N369" t="s">
        <v>74</v>
      </c>
      <c r="O369" t="b">
        <v>1</v>
      </c>
      <c r="P369">
        <v>1</v>
      </c>
      <c r="Q369">
        <v>0</v>
      </c>
      <c r="S369" t="b">
        <v>0</v>
      </c>
    </row>
    <row r="370" spans="1:19" x14ac:dyDescent="0.3">
      <c r="A370" t="s">
        <v>383</v>
      </c>
      <c r="B370" t="s">
        <v>2067</v>
      </c>
      <c r="C370" t="b">
        <v>0</v>
      </c>
      <c r="D370" t="s">
        <v>276</v>
      </c>
      <c r="E370" t="s">
        <v>2068</v>
      </c>
      <c r="F370" t="s">
        <v>659</v>
      </c>
      <c r="G370" t="b">
        <v>0</v>
      </c>
      <c r="H370" t="s">
        <v>14</v>
      </c>
      <c r="I370" t="s">
        <v>1837</v>
      </c>
      <c r="J370" t="s">
        <v>2033</v>
      </c>
      <c r="L370" t="s">
        <v>78</v>
      </c>
      <c r="M370">
        <v>255</v>
      </c>
      <c r="N370" t="s">
        <v>76</v>
      </c>
      <c r="O370" t="b">
        <v>1</v>
      </c>
      <c r="P370">
        <v>2</v>
      </c>
      <c r="Q370">
        <v>-1</v>
      </c>
      <c r="S370" t="b">
        <v>0</v>
      </c>
    </row>
    <row r="371" spans="1:19" x14ac:dyDescent="0.3">
      <c r="A371" t="s">
        <v>383</v>
      </c>
      <c r="B371" t="s">
        <v>2067</v>
      </c>
      <c r="C371" t="b">
        <v>0</v>
      </c>
      <c r="D371" t="s">
        <v>384</v>
      </c>
      <c r="E371" t="s">
        <v>384</v>
      </c>
      <c r="G371" t="b">
        <v>1</v>
      </c>
      <c r="H371" t="s">
        <v>14</v>
      </c>
      <c r="I371" t="s">
        <v>14</v>
      </c>
      <c r="J371" t="s">
        <v>83</v>
      </c>
      <c r="L371" t="s">
        <v>78</v>
      </c>
      <c r="M371">
        <v>510</v>
      </c>
      <c r="N371" t="s">
        <v>74</v>
      </c>
      <c r="O371" t="b">
        <v>1</v>
      </c>
      <c r="P371">
        <v>2</v>
      </c>
      <c r="Q371">
        <v>-1</v>
      </c>
      <c r="R371" t="s">
        <v>139</v>
      </c>
      <c r="S371" t="b">
        <v>0</v>
      </c>
    </row>
    <row r="372" spans="1:19" x14ac:dyDescent="0.3">
      <c r="A372" t="s">
        <v>383</v>
      </c>
      <c r="B372" t="s">
        <v>2067</v>
      </c>
      <c r="C372" t="b">
        <v>0</v>
      </c>
      <c r="D372" t="s">
        <v>389</v>
      </c>
      <c r="E372" t="s">
        <v>389</v>
      </c>
      <c r="G372" t="b">
        <v>1</v>
      </c>
      <c r="H372" t="s">
        <v>14</v>
      </c>
      <c r="I372" t="s">
        <v>14</v>
      </c>
      <c r="L372" t="s">
        <v>78</v>
      </c>
      <c r="M372">
        <v>255</v>
      </c>
      <c r="N372" t="s">
        <v>74</v>
      </c>
      <c r="O372" t="b">
        <v>0</v>
      </c>
      <c r="P372">
        <v>2</v>
      </c>
      <c r="Q372">
        <v>-1</v>
      </c>
      <c r="S372" t="b">
        <v>0</v>
      </c>
    </row>
    <row r="373" spans="1:19" x14ac:dyDescent="0.3">
      <c r="A373" t="s">
        <v>383</v>
      </c>
      <c r="B373" t="s">
        <v>2067</v>
      </c>
      <c r="C373" t="b">
        <v>0</v>
      </c>
      <c r="D373" t="s">
        <v>392</v>
      </c>
      <c r="E373" t="s">
        <v>392</v>
      </c>
      <c r="G373" t="b">
        <v>1</v>
      </c>
      <c r="H373" t="s">
        <v>14</v>
      </c>
      <c r="I373" t="s">
        <v>14</v>
      </c>
      <c r="L373" t="s">
        <v>78</v>
      </c>
      <c r="M373">
        <v>255</v>
      </c>
      <c r="N373" t="s">
        <v>74</v>
      </c>
      <c r="O373" t="b">
        <v>1</v>
      </c>
      <c r="P373">
        <v>1</v>
      </c>
      <c r="Q373">
        <v>-1</v>
      </c>
      <c r="S373" t="b">
        <v>0</v>
      </c>
    </row>
    <row r="374" spans="1:19" x14ac:dyDescent="0.3">
      <c r="A374" t="s">
        <v>383</v>
      </c>
      <c r="B374" t="s">
        <v>2067</v>
      </c>
      <c r="C374" t="b">
        <v>0</v>
      </c>
      <c r="D374" t="s">
        <v>417</v>
      </c>
      <c r="E374" t="s">
        <v>2110</v>
      </c>
      <c r="F374" t="s">
        <v>2111</v>
      </c>
      <c r="G374" t="b">
        <v>0</v>
      </c>
      <c r="H374" t="s">
        <v>418</v>
      </c>
      <c r="I374" t="s">
        <v>2112</v>
      </c>
      <c r="L374" t="s">
        <v>78</v>
      </c>
      <c r="M374">
        <v>128</v>
      </c>
      <c r="N374" t="s">
        <v>74</v>
      </c>
      <c r="O374" t="b">
        <v>1</v>
      </c>
      <c r="P374">
        <v>0</v>
      </c>
      <c r="Q374">
        <v>-1</v>
      </c>
      <c r="S374" t="b">
        <v>0</v>
      </c>
    </row>
    <row r="375" spans="1:19" x14ac:dyDescent="0.3">
      <c r="A375" t="s">
        <v>383</v>
      </c>
      <c r="B375" t="s">
        <v>2067</v>
      </c>
      <c r="C375" t="b">
        <v>0</v>
      </c>
      <c r="D375" t="s">
        <v>297</v>
      </c>
      <c r="E375" t="s">
        <v>2125</v>
      </c>
      <c r="F375" t="s">
        <v>2126</v>
      </c>
      <c r="G375" t="b">
        <v>0</v>
      </c>
      <c r="H375" t="s">
        <v>14</v>
      </c>
      <c r="I375" t="s">
        <v>2112</v>
      </c>
      <c r="L375" t="s">
        <v>78</v>
      </c>
      <c r="M375">
        <v>255</v>
      </c>
      <c r="N375" t="s">
        <v>76</v>
      </c>
      <c r="O375" t="b">
        <v>1</v>
      </c>
      <c r="P375">
        <v>2</v>
      </c>
      <c r="Q375">
        <v>-1</v>
      </c>
      <c r="S375" t="b">
        <v>0</v>
      </c>
    </row>
    <row r="376" spans="1:19" x14ac:dyDescent="0.3">
      <c r="A376" t="s">
        <v>383</v>
      </c>
      <c r="B376" t="s">
        <v>2067</v>
      </c>
      <c r="C376" t="b">
        <v>0</v>
      </c>
      <c r="D376" t="s">
        <v>311</v>
      </c>
      <c r="E376" t="s">
        <v>2131</v>
      </c>
      <c r="F376" t="s">
        <v>2132</v>
      </c>
      <c r="G376" t="b">
        <v>0</v>
      </c>
      <c r="H376" t="s">
        <v>14</v>
      </c>
      <c r="I376" t="s">
        <v>2112</v>
      </c>
      <c r="L376" t="s">
        <v>78</v>
      </c>
      <c r="M376">
        <v>255</v>
      </c>
      <c r="N376" t="s">
        <v>74</v>
      </c>
      <c r="O376" t="b">
        <v>1</v>
      </c>
      <c r="P376">
        <v>1</v>
      </c>
      <c r="Q376">
        <v>-1</v>
      </c>
      <c r="S376" t="b">
        <v>0</v>
      </c>
    </row>
    <row r="377" spans="1:19" x14ac:dyDescent="0.3">
      <c r="A377" t="s">
        <v>383</v>
      </c>
      <c r="B377" t="s">
        <v>2067</v>
      </c>
      <c r="C377" t="b">
        <v>0</v>
      </c>
      <c r="D377" t="s">
        <v>399</v>
      </c>
      <c r="E377" t="s">
        <v>399</v>
      </c>
      <c r="G377" t="b">
        <v>1</v>
      </c>
      <c r="H377" t="s">
        <v>14</v>
      </c>
      <c r="I377" t="s">
        <v>14</v>
      </c>
      <c r="J377" t="s">
        <v>83</v>
      </c>
      <c r="K377" t="s">
        <v>72</v>
      </c>
      <c r="L377" t="s">
        <v>78</v>
      </c>
      <c r="M377">
        <v>96</v>
      </c>
      <c r="N377" t="s">
        <v>74</v>
      </c>
      <c r="O377" t="b">
        <v>1</v>
      </c>
      <c r="P377">
        <v>2</v>
      </c>
      <c r="Q377">
        <v>-1</v>
      </c>
      <c r="R377" t="s">
        <v>139</v>
      </c>
      <c r="S377" t="b">
        <v>0</v>
      </c>
    </row>
    <row r="378" spans="1:19" x14ac:dyDescent="0.3">
      <c r="A378" t="s">
        <v>383</v>
      </c>
      <c r="B378" t="s">
        <v>2067</v>
      </c>
      <c r="C378" t="b">
        <v>0</v>
      </c>
      <c r="D378" t="s">
        <v>408</v>
      </c>
      <c r="E378" t="s">
        <v>408</v>
      </c>
      <c r="G378" t="b">
        <v>1</v>
      </c>
      <c r="H378" t="s">
        <v>14</v>
      </c>
      <c r="I378" t="s">
        <v>14</v>
      </c>
      <c r="L378" t="s">
        <v>78</v>
      </c>
      <c r="M378">
        <v>255</v>
      </c>
      <c r="N378" t="s">
        <v>74</v>
      </c>
      <c r="O378" t="b">
        <v>0</v>
      </c>
      <c r="P378">
        <v>1</v>
      </c>
      <c r="Q378">
        <v>-1</v>
      </c>
      <c r="S378" t="b">
        <v>0</v>
      </c>
    </row>
    <row r="379" spans="1:19" x14ac:dyDescent="0.3">
      <c r="A379" t="s">
        <v>383</v>
      </c>
      <c r="B379" t="s">
        <v>2067</v>
      </c>
      <c r="C379" t="b">
        <v>0</v>
      </c>
      <c r="D379" t="s">
        <v>416</v>
      </c>
      <c r="E379" t="s">
        <v>416</v>
      </c>
      <c r="G379" t="b">
        <v>1</v>
      </c>
      <c r="H379" t="s">
        <v>14</v>
      </c>
      <c r="I379" t="s">
        <v>14</v>
      </c>
      <c r="L379" t="s">
        <v>78</v>
      </c>
      <c r="M379">
        <v>255</v>
      </c>
      <c r="N379" t="s">
        <v>74</v>
      </c>
      <c r="O379" t="b">
        <v>0</v>
      </c>
      <c r="P379">
        <v>1</v>
      </c>
      <c r="Q379">
        <v>-1</v>
      </c>
      <c r="S379" t="b">
        <v>0</v>
      </c>
    </row>
    <row r="380" spans="1:19" x14ac:dyDescent="0.3">
      <c r="A380" t="s">
        <v>383</v>
      </c>
      <c r="B380" t="s">
        <v>2067</v>
      </c>
      <c r="C380" t="b">
        <v>0</v>
      </c>
      <c r="D380" t="s">
        <v>424</v>
      </c>
      <c r="E380" t="s">
        <v>424</v>
      </c>
      <c r="G380" t="b">
        <v>1</v>
      </c>
      <c r="H380" t="s">
        <v>14</v>
      </c>
      <c r="I380" t="s">
        <v>14</v>
      </c>
      <c r="L380" t="s">
        <v>78</v>
      </c>
      <c r="M380">
        <v>255</v>
      </c>
      <c r="N380" t="s">
        <v>76</v>
      </c>
      <c r="O380" t="b">
        <v>0</v>
      </c>
      <c r="P380">
        <v>1</v>
      </c>
      <c r="Q380">
        <v>-1</v>
      </c>
      <c r="S380" t="b">
        <v>0</v>
      </c>
    </row>
    <row r="381" spans="1:19" x14ac:dyDescent="0.3">
      <c r="A381" t="s">
        <v>383</v>
      </c>
      <c r="B381" t="s">
        <v>2067</v>
      </c>
      <c r="C381" t="b">
        <v>0</v>
      </c>
      <c r="D381" t="s">
        <v>435</v>
      </c>
      <c r="E381" t="s">
        <v>435</v>
      </c>
      <c r="G381" t="b">
        <v>1</v>
      </c>
      <c r="H381" t="s">
        <v>14</v>
      </c>
      <c r="I381" t="s">
        <v>14</v>
      </c>
      <c r="L381" t="s">
        <v>78</v>
      </c>
      <c r="M381">
        <v>255</v>
      </c>
      <c r="N381" t="s">
        <v>76</v>
      </c>
      <c r="O381" t="b">
        <v>0</v>
      </c>
      <c r="P381">
        <v>1</v>
      </c>
      <c r="Q381">
        <v>-1</v>
      </c>
      <c r="S381" t="b">
        <v>0</v>
      </c>
    </row>
    <row r="382" spans="1:19" x14ac:dyDescent="0.3">
      <c r="A382" t="s">
        <v>383</v>
      </c>
      <c r="B382" t="s">
        <v>2067</v>
      </c>
      <c r="C382" t="b">
        <v>0</v>
      </c>
      <c r="D382" t="s">
        <v>445</v>
      </c>
      <c r="E382" t="s">
        <v>445</v>
      </c>
      <c r="G382" t="b">
        <v>1</v>
      </c>
      <c r="H382" t="s">
        <v>14</v>
      </c>
      <c r="I382" t="s">
        <v>14</v>
      </c>
      <c r="L382" t="s">
        <v>78</v>
      </c>
      <c r="M382">
        <v>255</v>
      </c>
      <c r="N382" t="s">
        <v>74</v>
      </c>
      <c r="O382" t="b">
        <v>0</v>
      </c>
      <c r="P382">
        <v>2</v>
      </c>
      <c r="Q382">
        <v>-1</v>
      </c>
      <c r="S382" t="b">
        <v>0</v>
      </c>
    </row>
    <row r="383" spans="1:19" x14ac:dyDescent="0.3">
      <c r="A383" t="s">
        <v>383</v>
      </c>
      <c r="B383" t="s">
        <v>2067</v>
      </c>
      <c r="C383" t="b">
        <v>0</v>
      </c>
      <c r="D383" t="s">
        <v>446</v>
      </c>
      <c r="E383" t="s">
        <v>446</v>
      </c>
      <c r="G383" t="b">
        <v>1</v>
      </c>
      <c r="H383" t="s">
        <v>14</v>
      </c>
      <c r="I383" t="s">
        <v>14</v>
      </c>
      <c r="L383" t="s">
        <v>78</v>
      </c>
      <c r="M383">
        <v>255</v>
      </c>
      <c r="N383" t="s">
        <v>74</v>
      </c>
      <c r="O383" t="b">
        <v>0</v>
      </c>
      <c r="P383">
        <v>2</v>
      </c>
      <c r="Q383">
        <v>-1</v>
      </c>
      <c r="S383" t="b">
        <v>0</v>
      </c>
    </row>
    <row r="384" spans="1:19" x14ac:dyDescent="0.3">
      <c r="A384" t="s">
        <v>383</v>
      </c>
      <c r="B384" t="s">
        <v>2067</v>
      </c>
      <c r="C384" t="b">
        <v>0</v>
      </c>
      <c r="D384" t="s">
        <v>291</v>
      </c>
      <c r="E384" t="s">
        <v>291</v>
      </c>
      <c r="G384" t="b">
        <v>1</v>
      </c>
      <c r="H384" t="s">
        <v>14</v>
      </c>
      <c r="I384" t="s">
        <v>14</v>
      </c>
      <c r="L384" t="s">
        <v>78</v>
      </c>
      <c r="M384">
        <v>255</v>
      </c>
      <c r="N384" t="s">
        <v>74</v>
      </c>
      <c r="O384" t="b">
        <v>0</v>
      </c>
      <c r="P384">
        <v>1</v>
      </c>
      <c r="Q384">
        <v>-1</v>
      </c>
      <c r="S384" t="b">
        <v>0</v>
      </c>
    </row>
    <row r="385" spans="1:19" x14ac:dyDescent="0.3">
      <c r="A385" t="s">
        <v>383</v>
      </c>
      <c r="B385" t="s">
        <v>2067</v>
      </c>
      <c r="C385" t="b">
        <v>0</v>
      </c>
      <c r="D385" t="s">
        <v>450</v>
      </c>
      <c r="E385" t="s">
        <v>450</v>
      </c>
      <c r="G385" t="b">
        <v>1</v>
      </c>
      <c r="H385" t="s">
        <v>14</v>
      </c>
      <c r="I385" t="s">
        <v>14</v>
      </c>
      <c r="L385" t="s">
        <v>78</v>
      </c>
      <c r="M385">
        <v>255</v>
      </c>
      <c r="N385" t="s">
        <v>74</v>
      </c>
      <c r="O385" t="b">
        <v>0</v>
      </c>
      <c r="P385">
        <v>2</v>
      </c>
      <c r="Q385">
        <v>-1</v>
      </c>
      <c r="S385" t="b">
        <v>0</v>
      </c>
    </row>
    <row r="386" spans="1:19" x14ac:dyDescent="0.3">
      <c r="A386" t="s">
        <v>383</v>
      </c>
      <c r="B386" t="s">
        <v>2067</v>
      </c>
      <c r="C386" t="b">
        <v>0</v>
      </c>
      <c r="D386" t="s">
        <v>432</v>
      </c>
      <c r="E386" t="s">
        <v>432</v>
      </c>
      <c r="G386" t="b">
        <v>1</v>
      </c>
      <c r="H386" t="s">
        <v>14</v>
      </c>
      <c r="I386" t="s">
        <v>14</v>
      </c>
      <c r="J386" t="s">
        <v>83</v>
      </c>
      <c r="L386" t="s">
        <v>78</v>
      </c>
      <c r="M386">
        <v>50</v>
      </c>
      <c r="N386" t="s">
        <v>74</v>
      </c>
      <c r="O386" t="b">
        <v>1</v>
      </c>
      <c r="P386">
        <v>1</v>
      </c>
      <c r="Q386">
        <v>-1</v>
      </c>
      <c r="R386" t="s">
        <v>139</v>
      </c>
      <c r="S386" t="b">
        <v>0</v>
      </c>
    </row>
    <row r="387" spans="1:19" x14ac:dyDescent="0.3">
      <c r="A387" t="s">
        <v>383</v>
      </c>
      <c r="B387" t="s">
        <v>2067</v>
      </c>
      <c r="C387" t="b">
        <v>0</v>
      </c>
      <c r="D387" t="s">
        <v>454</v>
      </c>
      <c r="E387" t="s">
        <v>454</v>
      </c>
      <c r="G387" t="b">
        <v>1</v>
      </c>
      <c r="H387" t="s">
        <v>14</v>
      </c>
      <c r="I387" t="s">
        <v>14</v>
      </c>
      <c r="L387" t="s">
        <v>78</v>
      </c>
      <c r="M387">
        <v>255</v>
      </c>
      <c r="N387" t="s">
        <v>74</v>
      </c>
      <c r="O387" t="b">
        <v>0</v>
      </c>
      <c r="P387">
        <v>1</v>
      </c>
      <c r="Q387">
        <v>-1</v>
      </c>
      <c r="S387" t="b">
        <v>0</v>
      </c>
    </row>
    <row r="388" spans="1:19" x14ac:dyDescent="0.3">
      <c r="A388" t="s">
        <v>383</v>
      </c>
      <c r="B388" t="s">
        <v>2067</v>
      </c>
      <c r="C388" t="b">
        <v>0</v>
      </c>
      <c r="D388" t="s">
        <v>436</v>
      </c>
      <c r="E388" t="s">
        <v>436</v>
      </c>
      <c r="G388" t="b">
        <v>1</v>
      </c>
      <c r="H388" t="s">
        <v>14</v>
      </c>
      <c r="I388" t="s">
        <v>14</v>
      </c>
      <c r="J388" t="s">
        <v>83</v>
      </c>
      <c r="L388" t="s">
        <v>78</v>
      </c>
      <c r="M388">
        <v>255</v>
      </c>
      <c r="N388" t="s">
        <v>74</v>
      </c>
      <c r="O388" t="b">
        <v>1</v>
      </c>
      <c r="P388">
        <v>2</v>
      </c>
      <c r="Q388">
        <v>-1</v>
      </c>
      <c r="R388" t="s">
        <v>139</v>
      </c>
      <c r="S388" t="b">
        <v>0</v>
      </c>
    </row>
    <row r="389" spans="1:19" x14ac:dyDescent="0.3">
      <c r="A389" t="s">
        <v>383</v>
      </c>
      <c r="B389" t="s">
        <v>2067</v>
      </c>
      <c r="C389" t="b">
        <v>0</v>
      </c>
      <c r="D389" t="s">
        <v>469</v>
      </c>
      <c r="E389" t="s">
        <v>469</v>
      </c>
      <c r="G389" t="b">
        <v>1</v>
      </c>
      <c r="H389" t="s">
        <v>14</v>
      </c>
      <c r="I389" t="s">
        <v>14</v>
      </c>
      <c r="L389" t="s">
        <v>78</v>
      </c>
      <c r="M389">
        <v>255</v>
      </c>
      <c r="N389" t="s">
        <v>74</v>
      </c>
      <c r="O389" t="b">
        <v>0</v>
      </c>
      <c r="P389">
        <v>1</v>
      </c>
      <c r="Q389">
        <v>-1</v>
      </c>
      <c r="S389" t="b">
        <v>0</v>
      </c>
    </row>
    <row r="390" spans="1:19" x14ac:dyDescent="0.3">
      <c r="A390" t="s">
        <v>383</v>
      </c>
      <c r="B390" t="s">
        <v>2067</v>
      </c>
      <c r="C390" t="b">
        <v>0</v>
      </c>
      <c r="D390" t="s">
        <v>2133</v>
      </c>
      <c r="E390" t="s">
        <v>2133</v>
      </c>
      <c r="G390" t="b">
        <v>1</v>
      </c>
      <c r="H390" t="s">
        <v>418</v>
      </c>
      <c r="I390" t="s">
        <v>418</v>
      </c>
      <c r="L390" t="s">
        <v>2134</v>
      </c>
      <c r="M390">
        <v>20</v>
      </c>
      <c r="N390" t="s">
        <v>76</v>
      </c>
      <c r="O390" t="b">
        <v>1</v>
      </c>
      <c r="P390">
        <v>0</v>
      </c>
      <c r="Q390">
        <v>-1</v>
      </c>
      <c r="S390" t="b">
        <v>0</v>
      </c>
    </row>
    <row r="391" spans="1:19" x14ac:dyDescent="0.3">
      <c r="A391" t="s">
        <v>383</v>
      </c>
      <c r="B391" t="s">
        <v>2067</v>
      </c>
      <c r="C391" t="b">
        <v>0</v>
      </c>
      <c r="D391" t="s">
        <v>448</v>
      </c>
      <c r="E391" t="s">
        <v>448</v>
      </c>
      <c r="G391" t="b">
        <v>1</v>
      </c>
      <c r="H391" t="s">
        <v>14</v>
      </c>
      <c r="I391" t="s">
        <v>14</v>
      </c>
      <c r="J391" t="s">
        <v>83</v>
      </c>
      <c r="L391" t="s">
        <v>78</v>
      </c>
      <c r="M391">
        <v>50</v>
      </c>
      <c r="N391" t="s">
        <v>74</v>
      </c>
      <c r="O391" t="b">
        <v>1</v>
      </c>
      <c r="P391">
        <v>2</v>
      </c>
      <c r="Q391">
        <v>-1</v>
      </c>
      <c r="R391" t="s">
        <v>139</v>
      </c>
      <c r="S391" t="b">
        <v>0</v>
      </c>
    </row>
    <row r="392" spans="1:19" x14ac:dyDescent="0.3">
      <c r="A392" t="s">
        <v>383</v>
      </c>
      <c r="B392" t="s">
        <v>2067</v>
      </c>
      <c r="C392" t="b">
        <v>0</v>
      </c>
      <c r="D392" t="s">
        <v>473</v>
      </c>
      <c r="E392" t="s">
        <v>473</v>
      </c>
      <c r="G392" t="b">
        <v>1</v>
      </c>
      <c r="H392" t="s">
        <v>14</v>
      </c>
      <c r="I392" t="s">
        <v>14</v>
      </c>
      <c r="L392" t="s">
        <v>78</v>
      </c>
      <c r="M392">
        <v>255</v>
      </c>
      <c r="N392" t="s">
        <v>74</v>
      </c>
      <c r="O392" t="b">
        <v>0</v>
      </c>
      <c r="P392">
        <v>2</v>
      </c>
      <c r="Q392">
        <v>-1</v>
      </c>
      <c r="S392" t="b">
        <v>0</v>
      </c>
    </row>
    <row r="393" spans="1:19" x14ac:dyDescent="0.3">
      <c r="A393" t="s">
        <v>383</v>
      </c>
      <c r="B393" t="s">
        <v>2067</v>
      </c>
      <c r="C393" t="b">
        <v>0</v>
      </c>
      <c r="D393" t="s">
        <v>488</v>
      </c>
      <c r="E393" t="s">
        <v>488</v>
      </c>
      <c r="G393" t="b">
        <v>1</v>
      </c>
      <c r="H393" t="s">
        <v>14</v>
      </c>
      <c r="I393" t="s">
        <v>14</v>
      </c>
      <c r="J393" t="s">
        <v>83</v>
      </c>
      <c r="L393" t="s">
        <v>78</v>
      </c>
      <c r="M393">
        <v>32</v>
      </c>
      <c r="N393" t="s">
        <v>74</v>
      </c>
      <c r="O393" t="b">
        <v>1</v>
      </c>
      <c r="P393">
        <v>3</v>
      </c>
      <c r="Q393">
        <v>-1</v>
      </c>
      <c r="R393" t="s">
        <v>139</v>
      </c>
      <c r="S393" t="b">
        <v>0</v>
      </c>
    </row>
    <row r="394" spans="1:19" x14ac:dyDescent="0.3">
      <c r="A394" t="s">
        <v>383</v>
      </c>
      <c r="B394" t="s">
        <v>2067</v>
      </c>
      <c r="C394" t="b">
        <v>0</v>
      </c>
      <c r="D394" t="s">
        <v>493</v>
      </c>
      <c r="E394" t="s">
        <v>493</v>
      </c>
      <c r="G394" t="b">
        <v>1</v>
      </c>
      <c r="H394" t="s">
        <v>418</v>
      </c>
      <c r="I394" t="s">
        <v>418</v>
      </c>
      <c r="J394" t="s">
        <v>83</v>
      </c>
      <c r="L394" t="s">
        <v>78</v>
      </c>
      <c r="M394">
        <v>255</v>
      </c>
      <c r="N394" t="s">
        <v>74</v>
      </c>
      <c r="O394" t="b">
        <v>1</v>
      </c>
      <c r="P394">
        <v>2</v>
      </c>
      <c r="Q394">
        <v>-1</v>
      </c>
      <c r="R394" t="s">
        <v>139</v>
      </c>
      <c r="S394" t="b">
        <v>0</v>
      </c>
    </row>
    <row r="395" spans="1:19" x14ac:dyDescent="0.3">
      <c r="A395" t="s">
        <v>383</v>
      </c>
      <c r="B395" t="s">
        <v>2067</v>
      </c>
      <c r="C395" t="b">
        <v>0</v>
      </c>
      <c r="D395" t="s">
        <v>495</v>
      </c>
      <c r="E395" t="s">
        <v>495</v>
      </c>
      <c r="G395" t="b">
        <v>1</v>
      </c>
      <c r="H395" t="s">
        <v>418</v>
      </c>
      <c r="I395" t="s">
        <v>418</v>
      </c>
      <c r="J395" t="s">
        <v>83</v>
      </c>
      <c r="K395" t="s">
        <v>72</v>
      </c>
      <c r="L395" t="s">
        <v>78</v>
      </c>
      <c r="M395">
        <v>40</v>
      </c>
      <c r="N395" t="s">
        <v>74</v>
      </c>
      <c r="O395" t="b">
        <v>1</v>
      </c>
      <c r="P395">
        <v>0</v>
      </c>
      <c r="Q395">
        <v>-1</v>
      </c>
      <c r="R395" t="s">
        <v>139</v>
      </c>
      <c r="S395" t="b">
        <v>0</v>
      </c>
    </row>
    <row r="396" spans="1:19" x14ac:dyDescent="0.3">
      <c r="A396" t="s">
        <v>383</v>
      </c>
      <c r="B396" t="s">
        <v>2067</v>
      </c>
      <c r="C396" t="b">
        <v>0</v>
      </c>
      <c r="D396" t="s">
        <v>499</v>
      </c>
      <c r="E396" t="s">
        <v>499</v>
      </c>
      <c r="G396" t="b">
        <v>1</v>
      </c>
      <c r="H396" t="s">
        <v>14</v>
      </c>
      <c r="I396" t="s">
        <v>14</v>
      </c>
      <c r="J396" t="s">
        <v>83</v>
      </c>
      <c r="L396" t="s">
        <v>78</v>
      </c>
      <c r="M396">
        <v>96</v>
      </c>
      <c r="N396" t="s">
        <v>74</v>
      </c>
      <c r="O396" t="b">
        <v>1</v>
      </c>
      <c r="P396">
        <v>1</v>
      </c>
      <c r="Q396">
        <v>-1</v>
      </c>
      <c r="R396" t="s">
        <v>139</v>
      </c>
      <c r="S396" t="b">
        <v>0</v>
      </c>
    </row>
    <row r="397" spans="1:19" x14ac:dyDescent="0.3">
      <c r="A397" t="s">
        <v>383</v>
      </c>
      <c r="B397" t="s">
        <v>2067</v>
      </c>
      <c r="C397" t="b">
        <v>0</v>
      </c>
      <c r="D397" t="s">
        <v>507</v>
      </c>
      <c r="E397" t="s">
        <v>507</v>
      </c>
      <c r="G397" t="b">
        <v>1</v>
      </c>
      <c r="H397" t="s">
        <v>418</v>
      </c>
      <c r="I397" t="s">
        <v>418</v>
      </c>
      <c r="J397" t="s">
        <v>83</v>
      </c>
      <c r="L397" t="s">
        <v>78</v>
      </c>
      <c r="M397">
        <v>255</v>
      </c>
      <c r="N397" t="s">
        <v>74</v>
      </c>
      <c r="O397" t="b">
        <v>1</v>
      </c>
      <c r="P397">
        <v>2</v>
      </c>
      <c r="Q397">
        <v>-1</v>
      </c>
      <c r="R397" t="s">
        <v>139</v>
      </c>
      <c r="S397" t="b">
        <v>0</v>
      </c>
    </row>
    <row r="398" spans="1:19" x14ac:dyDescent="0.3">
      <c r="A398" t="s">
        <v>383</v>
      </c>
      <c r="B398" t="s">
        <v>2067</v>
      </c>
      <c r="C398" t="b">
        <v>0</v>
      </c>
      <c r="D398" t="s">
        <v>509</v>
      </c>
      <c r="E398" t="s">
        <v>509</v>
      </c>
      <c r="G398" t="b">
        <v>1</v>
      </c>
      <c r="H398" t="s">
        <v>418</v>
      </c>
      <c r="I398" t="s">
        <v>418</v>
      </c>
      <c r="J398" t="s">
        <v>83</v>
      </c>
      <c r="L398" t="s">
        <v>78</v>
      </c>
      <c r="M398">
        <v>50</v>
      </c>
      <c r="N398" t="s">
        <v>74</v>
      </c>
      <c r="O398" t="b">
        <v>1</v>
      </c>
      <c r="P398">
        <v>3</v>
      </c>
      <c r="Q398">
        <v>-1</v>
      </c>
      <c r="R398" t="s">
        <v>139</v>
      </c>
      <c r="S398" t="b">
        <v>0</v>
      </c>
    </row>
    <row r="399" spans="1:19" x14ac:dyDescent="0.3">
      <c r="A399" t="s">
        <v>383</v>
      </c>
      <c r="B399" t="s">
        <v>2067</v>
      </c>
      <c r="C399" t="b">
        <v>0</v>
      </c>
      <c r="D399" t="s">
        <v>513</v>
      </c>
      <c r="E399" t="s">
        <v>513</v>
      </c>
      <c r="G399" t="b">
        <v>1</v>
      </c>
      <c r="H399" t="s">
        <v>14</v>
      </c>
      <c r="I399" t="s">
        <v>14</v>
      </c>
      <c r="J399" t="s">
        <v>83</v>
      </c>
      <c r="L399" t="s">
        <v>78</v>
      </c>
      <c r="M399">
        <v>96</v>
      </c>
      <c r="N399" t="s">
        <v>74</v>
      </c>
      <c r="O399" t="b">
        <v>1</v>
      </c>
      <c r="P399">
        <v>1</v>
      </c>
      <c r="Q399">
        <v>-1</v>
      </c>
      <c r="R399" t="s">
        <v>139</v>
      </c>
      <c r="S399" t="b">
        <v>0</v>
      </c>
    </row>
    <row r="400" spans="1:19" x14ac:dyDescent="0.3">
      <c r="A400" t="s">
        <v>383</v>
      </c>
      <c r="B400" t="s">
        <v>2067</v>
      </c>
      <c r="C400" t="b">
        <v>0</v>
      </c>
      <c r="D400" t="s">
        <v>526</v>
      </c>
      <c r="E400" t="s">
        <v>526</v>
      </c>
      <c r="G400" t="b">
        <v>1</v>
      </c>
      <c r="H400" t="s">
        <v>418</v>
      </c>
      <c r="I400" t="s">
        <v>418</v>
      </c>
      <c r="J400" t="s">
        <v>83</v>
      </c>
      <c r="L400" t="s">
        <v>78</v>
      </c>
      <c r="M400">
        <v>128</v>
      </c>
      <c r="N400" t="s">
        <v>74</v>
      </c>
      <c r="O400" t="b">
        <v>1</v>
      </c>
      <c r="P400">
        <v>2</v>
      </c>
      <c r="Q400">
        <v>-1</v>
      </c>
      <c r="R400" t="s">
        <v>139</v>
      </c>
      <c r="S400" t="b">
        <v>0</v>
      </c>
    </row>
    <row r="401" spans="1:19" x14ac:dyDescent="0.3">
      <c r="A401" t="s">
        <v>383</v>
      </c>
      <c r="B401" t="s">
        <v>2067</v>
      </c>
      <c r="C401" t="b">
        <v>0</v>
      </c>
      <c r="D401" t="s">
        <v>531</v>
      </c>
      <c r="E401" t="s">
        <v>531</v>
      </c>
      <c r="G401" t="b">
        <v>1</v>
      </c>
      <c r="H401" t="s">
        <v>14</v>
      </c>
      <c r="I401" t="s">
        <v>14</v>
      </c>
      <c r="J401" t="s">
        <v>83</v>
      </c>
      <c r="K401" t="s">
        <v>72</v>
      </c>
      <c r="L401" t="s">
        <v>78</v>
      </c>
      <c r="M401">
        <v>128</v>
      </c>
      <c r="N401" t="s">
        <v>74</v>
      </c>
      <c r="O401" t="b">
        <v>1</v>
      </c>
      <c r="P401">
        <v>2</v>
      </c>
      <c r="Q401">
        <v>-1</v>
      </c>
      <c r="R401" t="s">
        <v>139</v>
      </c>
      <c r="S401" t="b">
        <v>0</v>
      </c>
    </row>
    <row r="402" spans="1:19" x14ac:dyDescent="0.3">
      <c r="A402" t="s">
        <v>383</v>
      </c>
      <c r="B402" t="s">
        <v>2067</v>
      </c>
      <c r="C402" t="b">
        <v>0</v>
      </c>
      <c r="D402" t="s">
        <v>536</v>
      </c>
      <c r="E402" t="s">
        <v>536</v>
      </c>
      <c r="G402" t="b">
        <v>1</v>
      </c>
      <c r="H402" t="s">
        <v>14</v>
      </c>
      <c r="I402" t="s">
        <v>14</v>
      </c>
      <c r="J402" t="s">
        <v>83</v>
      </c>
      <c r="L402" t="s">
        <v>78</v>
      </c>
      <c r="M402">
        <v>128</v>
      </c>
      <c r="N402" t="s">
        <v>74</v>
      </c>
      <c r="O402" t="b">
        <v>1</v>
      </c>
      <c r="P402">
        <v>2</v>
      </c>
      <c r="Q402">
        <v>-1</v>
      </c>
      <c r="R402" t="s">
        <v>139</v>
      </c>
      <c r="S402" t="b">
        <v>0</v>
      </c>
    </row>
    <row r="403" spans="1:19" x14ac:dyDescent="0.3">
      <c r="A403" t="s">
        <v>383</v>
      </c>
      <c r="B403" t="s">
        <v>2067</v>
      </c>
      <c r="C403" t="b">
        <v>0</v>
      </c>
      <c r="D403" t="s">
        <v>538</v>
      </c>
      <c r="E403" t="s">
        <v>538</v>
      </c>
      <c r="G403" t="b">
        <v>1</v>
      </c>
      <c r="H403" t="s">
        <v>14</v>
      </c>
      <c r="I403" t="s">
        <v>14</v>
      </c>
      <c r="J403" t="s">
        <v>83</v>
      </c>
      <c r="K403" t="s">
        <v>72</v>
      </c>
      <c r="L403" t="s">
        <v>78</v>
      </c>
      <c r="M403">
        <v>128</v>
      </c>
      <c r="N403" t="s">
        <v>74</v>
      </c>
      <c r="O403" t="b">
        <v>1</v>
      </c>
      <c r="P403">
        <v>2</v>
      </c>
      <c r="Q403">
        <v>-1</v>
      </c>
      <c r="R403" t="s">
        <v>139</v>
      </c>
      <c r="S403" t="b">
        <v>0</v>
      </c>
    </row>
    <row r="404" spans="1:19" x14ac:dyDescent="0.3">
      <c r="A404" t="s">
        <v>383</v>
      </c>
      <c r="B404" t="s">
        <v>2067</v>
      </c>
      <c r="C404" t="b">
        <v>0</v>
      </c>
      <c r="D404" t="s">
        <v>540</v>
      </c>
      <c r="E404" t="s">
        <v>540</v>
      </c>
      <c r="G404" t="b">
        <v>1</v>
      </c>
      <c r="H404" t="s">
        <v>14</v>
      </c>
      <c r="I404" t="s">
        <v>14</v>
      </c>
      <c r="J404" t="s">
        <v>83</v>
      </c>
      <c r="L404" t="s">
        <v>78</v>
      </c>
      <c r="M404">
        <v>96</v>
      </c>
      <c r="N404" t="s">
        <v>74</v>
      </c>
      <c r="O404" t="b">
        <v>1</v>
      </c>
      <c r="P404">
        <v>2</v>
      </c>
      <c r="Q404">
        <v>-1</v>
      </c>
      <c r="R404" t="s">
        <v>139</v>
      </c>
      <c r="S404" t="b">
        <v>0</v>
      </c>
    </row>
    <row r="405" spans="1:19" x14ac:dyDescent="0.3">
      <c r="A405" t="s">
        <v>383</v>
      </c>
      <c r="B405" t="s">
        <v>2067</v>
      </c>
      <c r="C405" t="b">
        <v>0</v>
      </c>
      <c r="D405" t="s">
        <v>541</v>
      </c>
      <c r="E405" t="s">
        <v>541</v>
      </c>
      <c r="G405" t="b">
        <v>1</v>
      </c>
      <c r="H405" t="s">
        <v>14</v>
      </c>
      <c r="I405" t="s">
        <v>14</v>
      </c>
      <c r="J405" t="s">
        <v>83</v>
      </c>
      <c r="L405" t="s">
        <v>78</v>
      </c>
      <c r="M405">
        <v>96</v>
      </c>
      <c r="N405" t="s">
        <v>74</v>
      </c>
      <c r="O405" t="b">
        <v>1</v>
      </c>
      <c r="P405">
        <v>2</v>
      </c>
      <c r="Q405">
        <v>-1</v>
      </c>
      <c r="R405" t="s">
        <v>139</v>
      </c>
      <c r="S405" t="b">
        <v>0</v>
      </c>
    </row>
    <row r="406" spans="1:19" x14ac:dyDescent="0.3">
      <c r="A406" t="s">
        <v>383</v>
      </c>
      <c r="B406" t="s">
        <v>2067</v>
      </c>
      <c r="C406" t="b">
        <v>0</v>
      </c>
      <c r="D406" t="s">
        <v>543</v>
      </c>
      <c r="E406" t="s">
        <v>543</v>
      </c>
      <c r="G406" t="b">
        <v>1</v>
      </c>
      <c r="H406" t="s">
        <v>14</v>
      </c>
      <c r="I406" t="s">
        <v>14</v>
      </c>
      <c r="J406" t="s">
        <v>83</v>
      </c>
      <c r="L406" t="s">
        <v>78</v>
      </c>
      <c r="M406">
        <v>96</v>
      </c>
      <c r="N406" t="s">
        <v>74</v>
      </c>
      <c r="O406" t="b">
        <v>1</v>
      </c>
      <c r="P406">
        <v>3</v>
      </c>
      <c r="Q406">
        <v>-1</v>
      </c>
      <c r="R406" t="s">
        <v>139</v>
      </c>
      <c r="S406" t="b">
        <v>0</v>
      </c>
    </row>
    <row r="407" spans="1:19" x14ac:dyDescent="0.3">
      <c r="A407" t="s">
        <v>383</v>
      </c>
      <c r="B407" t="s">
        <v>2067</v>
      </c>
      <c r="C407" t="b">
        <v>0</v>
      </c>
      <c r="D407" t="s">
        <v>550</v>
      </c>
      <c r="E407" t="s">
        <v>550</v>
      </c>
      <c r="G407" t="b">
        <v>1</v>
      </c>
      <c r="H407" t="s">
        <v>14</v>
      </c>
      <c r="I407" t="s">
        <v>14</v>
      </c>
      <c r="J407" t="s">
        <v>83</v>
      </c>
      <c r="L407" t="s">
        <v>78</v>
      </c>
      <c r="M407">
        <v>255</v>
      </c>
      <c r="N407" t="s">
        <v>74</v>
      </c>
      <c r="O407" t="b">
        <v>1</v>
      </c>
      <c r="P407">
        <v>1</v>
      </c>
      <c r="Q407">
        <v>-1</v>
      </c>
      <c r="R407" t="s">
        <v>139</v>
      </c>
      <c r="S407" t="b">
        <v>0</v>
      </c>
    </row>
    <row r="408" spans="1:19" x14ac:dyDescent="0.3">
      <c r="A408" t="s">
        <v>383</v>
      </c>
      <c r="B408" t="s">
        <v>2067</v>
      </c>
      <c r="C408" t="b">
        <v>0</v>
      </c>
      <c r="D408" t="s">
        <v>553</v>
      </c>
      <c r="E408" t="s">
        <v>553</v>
      </c>
      <c r="G408" t="b">
        <v>1</v>
      </c>
      <c r="H408" t="s">
        <v>14</v>
      </c>
      <c r="I408" t="s">
        <v>14</v>
      </c>
      <c r="J408" t="s">
        <v>83</v>
      </c>
      <c r="K408" t="s">
        <v>72</v>
      </c>
      <c r="L408" t="s">
        <v>78</v>
      </c>
      <c r="M408">
        <v>255</v>
      </c>
      <c r="N408" t="s">
        <v>74</v>
      </c>
      <c r="O408" t="b">
        <v>1</v>
      </c>
      <c r="P408">
        <v>1</v>
      </c>
      <c r="Q408">
        <v>-1</v>
      </c>
      <c r="R408" t="s">
        <v>139</v>
      </c>
      <c r="S408" t="b">
        <v>0</v>
      </c>
    </row>
    <row r="409" spans="1:19" x14ac:dyDescent="0.3">
      <c r="A409" t="s">
        <v>383</v>
      </c>
      <c r="B409" t="s">
        <v>2067</v>
      </c>
      <c r="C409" t="b">
        <v>0</v>
      </c>
      <c r="D409" t="s">
        <v>560</v>
      </c>
      <c r="E409" t="s">
        <v>560</v>
      </c>
      <c r="G409" t="b">
        <v>1</v>
      </c>
      <c r="H409" t="s">
        <v>14</v>
      </c>
      <c r="I409" t="s">
        <v>14</v>
      </c>
      <c r="J409" t="s">
        <v>83</v>
      </c>
      <c r="L409" t="s">
        <v>78</v>
      </c>
      <c r="M409">
        <v>255</v>
      </c>
      <c r="N409" t="s">
        <v>74</v>
      </c>
      <c r="O409" t="b">
        <v>1</v>
      </c>
      <c r="P409">
        <v>1</v>
      </c>
      <c r="Q409">
        <v>-1</v>
      </c>
      <c r="R409" t="s">
        <v>139</v>
      </c>
      <c r="S409" t="b">
        <v>0</v>
      </c>
    </row>
    <row r="410" spans="1:19" x14ac:dyDescent="0.3">
      <c r="A410" t="s">
        <v>383</v>
      </c>
      <c r="B410" t="s">
        <v>2067</v>
      </c>
      <c r="C410" t="b">
        <v>0</v>
      </c>
      <c r="D410" t="s">
        <v>564</v>
      </c>
      <c r="E410" t="s">
        <v>564</v>
      </c>
      <c r="G410" t="b">
        <v>1</v>
      </c>
      <c r="H410" t="s">
        <v>14</v>
      </c>
      <c r="I410" t="s">
        <v>14</v>
      </c>
      <c r="J410" t="s">
        <v>83</v>
      </c>
      <c r="L410" t="s">
        <v>78</v>
      </c>
      <c r="M410">
        <v>255</v>
      </c>
      <c r="N410" t="s">
        <v>74</v>
      </c>
      <c r="O410" t="b">
        <v>1</v>
      </c>
      <c r="P410">
        <v>2</v>
      </c>
      <c r="Q410">
        <v>-1</v>
      </c>
      <c r="R410" t="s">
        <v>139</v>
      </c>
      <c r="S410" t="b">
        <v>0</v>
      </c>
    </row>
    <row r="411" spans="1:19" x14ac:dyDescent="0.3">
      <c r="A411" t="s">
        <v>383</v>
      </c>
      <c r="B411" t="s">
        <v>2067</v>
      </c>
      <c r="C411" t="b">
        <v>0</v>
      </c>
      <c r="D411" t="s">
        <v>566</v>
      </c>
      <c r="E411" t="s">
        <v>566</v>
      </c>
      <c r="G411" t="b">
        <v>1</v>
      </c>
      <c r="H411" t="s">
        <v>14</v>
      </c>
      <c r="I411" t="s">
        <v>14</v>
      </c>
      <c r="J411" t="s">
        <v>83</v>
      </c>
      <c r="L411" t="s">
        <v>78</v>
      </c>
      <c r="M411">
        <v>64</v>
      </c>
      <c r="N411" t="s">
        <v>74</v>
      </c>
      <c r="O411" t="b">
        <v>1</v>
      </c>
      <c r="P411">
        <v>1</v>
      </c>
      <c r="Q411">
        <v>-1</v>
      </c>
      <c r="R411" t="s">
        <v>139</v>
      </c>
      <c r="S411" t="b">
        <v>0</v>
      </c>
    </row>
    <row r="412" spans="1:19" x14ac:dyDescent="0.3">
      <c r="A412" t="s">
        <v>383</v>
      </c>
      <c r="B412" t="s">
        <v>2067</v>
      </c>
      <c r="C412" t="b">
        <v>0</v>
      </c>
      <c r="D412" t="s">
        <v>568</v>
      </c>
      <c r="E412" t="s">
        <v>568</v>
      </c>
      <c r="G412" t="b">
        <v>1</v>
      </c>
      <c r="H412" t="s">
        <v>14</v>
      </c>
      <c r="I412" t="s">
        <v>14</v>
      </c>
      <c r="J412" t="s">
        <v>83</v>
      </c>
      <c r="L412" t="s">
        <v>78</v>
      </c>
      <c r="M412">
        <v>96</v>
      </c>
      <c r="N412" t="s">
        <v>74</v>
      </c>
      <c r="O412" t="b">
        <v>1</v>
      </c>
      <c r="P412">
        <v>2</v>
      </c>
      <c r="Q412">
        <v>-1</v>
      </c>
      <c r="R412" t="s">
        <v>139</v>
      </c>
      <c r="S412" t="b">
        <v>0</v>
      </c>
    </row>
    <row r="413" spans="1:19" x14ac:dyDescent="0.3">
      <c r="A413" t="s">
        <v>383</v>
      </c>
      <c r="B413" t="s">
        <v>2067</v>
      </c>
      <c r="C413" t="b">
        <v>0</v>
      </c>
      <c r="D413" t="s">
        <v>589</v>
      </c>
      <c r="E413" t="s">
        <v>589</v>
      </c>
      <c r="G413" t="b">
        <v>1</v>
      </c>
      <c r="H413" t="s">
        <v>418</v>
      </c>
      <c r="I413" t="s">
        <v>418</v>
      </c>
      <c r="J413" t="s">
        <v>83</v>
      </c>
      <c r="L413" t="s">
        <v>78</v>
      </c>
      <c r="M413">
        <v>50</v>
      </c>
      <c r="N413" t="s">
        <v>74</v>
      </c>
      <c r="O413" t="b">
        <v>1</v>
      </c>
      <c r="P413">
        <v>2</v>
      </c>
      <c r="Q413">
        <v>-1</v>
      </c>
      <c r="R413" t="s">
        <v>139</v>
      </c>
      <c r="S413" t="b">
        <v>0</v>
      </c>
    </row>
    <row r="414" spans="1:19" x14ac:dyDescent="0.3">
      <c r="A414" t="s">
        <v>383</v>
      </c>
      <c r="B414" t="s">
        <v>2067</v>
      </c>
      <c r="C414" t="b">
        <v>0</v>
      </c>
      <c r="D414" t="s">
        <v>499</v>
      </c>
      <c r="E414" t="s">
        <v>499</v>
      </c>
      <c r="G414" t="b">
        <v>1</v>
      </c>
      <c r="H414" t="s">
        <v>503</v>
      </c>
      <c r="I414" t="s">
        <v>503</v>
      </c>
      <c r="J414" t="s">
        <v>83</v>
      </c>
      <c r="L414" t="s">
        <v>79</v>
      </c>
      <c r="N414" t="s">
        <v>76</v>
      </c>
      <c r="O414" t="b">
        <v>1</v>
      </c>
      <c r="P414">
        <v>6</v>
      </c>
      <c r="Q414">
        <v>-1</v>
      </c>
      <c r="R414" t="s">
        <v>139</v>
      </c>
      <c r="S414" t="b">
        <v>0</v>
      </c>
    </row>
    <row r="415" spans="1:19" x14ac:dyDescent="0.3">
      <c r="A415" t="s">
        <v>383</v>
      </c>
      <c r="B415" t="s">
        <v>2067</v>
      </c>
      <c r="C415" t="b">
        <v>0</v>
      </c>
      <c r="D415" t="s">
        <v>499</v>
      </c>
      <c r="E415" t="s">
        <v>499</v>
      </c>
      <c r="G415" t="b">
        <v>1</v>
      </c>
      <c r="H415" t="s">
        <v>502</v>
      </c>
      <c r="I415" t="s">
        <v>502</v>
      </c>
      <c r="J415" t="s">
        <v>83</v>
      </c>
      <c r="L415" t="s">
        <v>79</v>
      </c>
      <c r="N415" t="s">
        <v>76</v>
      </c>
      <c r="O415" t="b">
        <v>1</v>
      </c>
      <c r="P415">
        <v>5</v>
      </c>
      <c r="Q415">
        <v>-1</v>
      </c>
      <c r="R415" t="s">
        <v>139</v>
      </c>
      <c r="S415" t="b">
        <v>0</v>
      </c>
    </row>
    <row r="416" spans="1:19" x14ac:dyDescent="0.3">
      <c r="A416" t="s">
        <v>849</v>
      </c>
      <c r="B416" t="s">
        <v>850</v>
      </c>
      <c r="C416" t="b">
        <v>1</v>
      </c>
      <c r="D416" t="s">
        <v>270</v>
      </c>
      <c r="E416" t="s">
        <v>897</v>
      </c>
      <c r="F416" t="s">
        <v>898</v>
      </c>
      <c r="G416" t="b">
        <v>0</v>
      </c>
      <c r="H416" t="s">
        <v>271</v>
      </c>
      <c r="I416" t="s">
        <v>904</v>
      </c>
      <c r="J416" t="s">
        <v>905</v>
      </c>
      <c r="L416" t="s">
        <v>75</v>
      </c>
      <c r="M416">
        <v>100</v>
      </c>
      <c r="N416" t="s">
        <v>76</v>
      </c>
      <c r="O416" t="b">
        <v>1</v>
      </c>
      <c r="P416">
        <v>4</v>
      </c>
      <c r="Q416">
        <v>-1</v>
      </c>
      <c r="S416" t="b">
        <v>0</v>
      </c>
    </row>
    <row r="417" spans="1:19" x14ac:dyDescent="0.3">
      <c r="A417" t="s">
        <v>849</v>
      </c>
      <c r="B417" t="s">
        <v>850</v>
      </c>
      <c r="C417" t="b">
        <v>1</v>
      </c>
      <c r="D417" t="s">
        <v>274</v>
      </c>
      <c r="E417" t="s">
        <v>907</v>
      </c>
      <c r="F417" t="s">
        <v>908</v>
      </c>
      <c r="G417" t="b">
        <v>0</v>
      </c>
      <c r="H417" t="s">
        <v>271</v>
      </c>
      <c r="I417" t="s">
        <v>904</v>
      </c>
      <c r="J417" t="s">
        <v>913</v>
      </c>
      <c r="L417" t="s">
        <v>78</v>
      </c>
      <c r="M417">
        <v>255</v>
      </c>
      <c r="N417" t="s">
        <v>76</v>
      </c>
      <c r="O417" t="b">
        <v>1</v>
      </c>
      <c r="P417">
        <v>4</v>
      </c>
      <c r="Q417">
        <v>0</v>
      </c>
      <c r="S417" t="b">
        <v>0</v>
      </c>
    </row>
    <row r="418" spans="1:19" x14ac:dyDescent="0.3">
      <c r="A418" t="s">
        <v>849</v>
      </c>
      <c r="B418" t="s">
        <v>850</v>
      </c>
      <c r="C418" t="b">
        <v>1</v>
      </c>
      <c r="D418" t="s">
        <v>107</v>
      </c>
      <c r="E418" t="s">
        <v>851</v>
      </c>
      <c r="F418" t="s">
        <v>603</v>
      </c>
      <c r="G418" t="b">
        <v>1</v>
      </c>
      <c r="H418" t="s">
        <v>118</v>
      </c>
      <c r="I418" t="s">
        <v>119</v>
      </c>
      <c r="J418" t="s">
        <v>867</v>
      </c>
      <c r="L418" t="s">
        <v>78</v>
      </c>
      <c r="M418">
        <v>32</v>
      </c>
      <c r="N418" t="s">
        <v>76</v>
      </c>
      <c r="O418" t="b">
        <v>1</v>
      </c>
      <c r="P418">
        <v>13</v>
      </c>
      <c r="Q418">
        <v>-1</v>
      </c>
      <c r="S418" t="b">
        <v>1</v>
      </c>
    </row>
    <row r="419" spans="1:19" x14ac:dyDescent="0.3">
      <c r="A419" t="s">
        <v>383</v>
      </c>
      <c r="B419" t="s">
        <v>2067</v>
      </c>
      <c r="C419" t="b">
        <v>0</v>
      </c>
      <c r="D419" t="s">
        <v>297</v>
      </c>
      <c r="E419" t="s">
        <v>2125</v>
      </c>
      <c r="F419" t="s">
        <v>2126</v>
      </c>
      <c r="G419" t="b">
        <v>0</v>
      </c>
      <c r="H419" t="s">
        <v>299</v>
      </c>
      <c r="I419" t="s">
        <v>299</v>
      </c>
      <c r="L419" t="s">
        <v>79</v>
      </c>
      <c r="N419" t="s">
        <v>74</v>
      </c>
      <c r="O419" t="b">
        <v>0</v>
      </c>
      <c r="P419">
        <v>4</v>
      </c>
      <c r="Q419">
        <v>-1</v>
      </c>
      <c r="S419" t="b">
        <v>0</v>
      </c>
    </row>
    <row r="420" spans="1:19" x14ac:dyDescent="0.3">
      <c r="A420" t="s">
        <v>849</v>
      </c>
      <c r="B420" t="s">
        <v>850</v>
      </c>
      <c r="C420" t="b">
        <v>1</v>
      </c>
      <c r="D420" t="s">
        <v>144</v>
      </c>
      <c r="E420" t="s">
        <v>934</v>
      </c>
      <c r="F420" t="s">
        <v>935</v>
      </c>
      <c r="G420" t="b">
        <v>1</v>
      </c>
      <c r="H420" t="s">
        <v>146</v>
      </c>
      <c r="I420" t="s">
        <v>946</v>
      </c>
      <c r="J420" t="s">
        <v>947</v>
      </c>
      <c r="L420" t="s">
        <v>78</v>
      </c>
      <c r="M420">
        <v>32</v>
      </c>
      <c r="N420" t="s">
        <v>76</v>
      </c>
      <c r="O420" t="b">
        <v>1</v>
      </c>
      <c r="P420">
        <v>7</v>
      </c>
      <c r="Q420">
        <v>0</v>
      </c>
      <c r="S420" t="b">
        <v>1</v>
      </c>
    </row>
    <row r="421" spans="1:19" x14ac:dyDescent="0.3">
      <c r="A421" t="s">
        <v>383</v>
      </c>
      <c r="B421" t="s">
        <v>2067</v>
      </c>
      <c r="C421" t="b">
        <v>0</v>
      </c>
      <c r="D421" t="s">
        <v>408</v>
      </c>
      <c r="E421" t="s">
        <v>408</v>
      </c>
      <c r="G421" t="b">
        <v>1</v>
      </c>
      <c r="H421" t="s">
        <v>413</v>
      </c>
      <c r="I421" t="s">
        <v>413</v>
      </c>
      <c r="L421" t="s">
        <v>73</v>
      </c>
      <c r="N421" t="s">
        <v>76</v>
      </c>
      <c r="O421" t="b">
        <v>0</v>
      </c>
      <c r="P421">
        <v>10</v>
      </c>
      <c r="Q421">
        <v>-1</v>
      </c>
      <c r="S421" t="b">
        <v>0</v>
      </c>
    </row>
    <row r="422" spans="1:19" x14ac:dyDescent="0.3">
      <c r="A422" t="s">
        <v>383</v>
      </c>
      <c r="B422" t="s">
        <v>2067</v>
      </c>
      <c r="C422" t="b">
        <v>0</v>
      </c>
      <c r="D422" t="s">
        <v>424</v>
      </c>
      <c r="E422" t="s">
        <v>424</v>
      </c>
      <c r="G422" t="b">
        <v>1</v>
      </c>
      <c r="H422" t="s">
        <v>413</v>
      </c>
      <c r="I422" t="s">
        <v>413</v>
      </c>
      <c r="L422" t="s">
        <v>73</v>
      </c>
      <c r="N422" t="s">
        <v>76</v>
      </c>
      <c r="O422" t="b">
        <v>0</v>
      </c>
      <c r="P422">
        <v>4</v>
      </c>
      <c r="Q422">
        <v>-1</v>
      </c>
      <c r="S422" t="b">
        <v>0</v>
      </c>
    </row>
    <row r="423" spans="1:19" x14ac:dyDescent="0.3">
      <c r="A423" t="s">
        <v>383</v>
      </c>
      <c r="B423" t="s">
        <v>2067</v>
      </c>
      <c r="C423" t="b">
        <v>0</v>
      </c>
      <c r="D423" t="s">
        <v>550</v>
      </c>
      <c r="E423" t="s">
        <v>550</v>
      </c>
      <c r="G423" t="b">
        <v>1</v>
      </c>
      <c r="H423" t="s">
        <v>413</v>
      </c>
      <c r="I423" t="s">
        <v>413</v>
      </c>
      <c r="J423" t="s">
        <v>83</v>
      </c>
      <c r="L423" t="s">
        <v>278</v>
      </c>
      <c r="N423" t="s">
        <v>74</v>
      </c>
      <c r="O423" t="b">
        <v>1</v>
      </c>
      <c r="P423">
        <v>2</v>
      </c>
      <c r="Q423">
        <v>-1</v>
      </c>
      <c r="R423" t="s">
        <v>139</v>
      </c>
      <c r="S423" t="b">
        <v>0</v>
      </c>
    </row>
    <row r="424" spans="1:19" x14ac:dyDescent="0.3">
      <c r="A424" t="s">
        <v>383</v>
      </c>
      <c r="B424" t="s">
        <v>2067</v>
      </c>
      <c r="C424" t="b">
        <v>0</v>
      </c>
      <c r="D424" t="s">
        <v>553</v>
      </c>
      <c r="E424" t="s">
        <v>553</v>
      </c>
      <c r="G424" t="b">
        <v>1</v>
      </c>
      <c r="H424" t="s">
        <v>413</v>
      </c>
      <c r="I424" t="s">
        <v>413</v>
      </c>
      <c r="J424" t="s">
        <v>83</v>
      </c>
      <c r="L424" t="s">
        <v>278</v>
      </c>
      <c r="N424" t="s">
        <v>74</v>
      </c>
      <c r="O424" t="b">
        <v>1</v>
      </c>
      <c r="P424">
        <v>2</v>
      </c>
      <c r="Q424">
        <v>-1</v>
      </c>
      <c r="R424" t="s">
        <v>139</v>
      </c>
      <c r="S424" t="b">
        <v>0</v>
      </c>
    </row>
    <row r="425" spans="1:19" x14ac:dyDescent="0.3">
      <c r="A425" t="s">
        <v>383</v>
      </c>
      <c r="B425" t="s">
        <v>2067</v>
      </c>
      <c r="C425" t="b">
        <v>0</v>
      </c>
      <c r="D425" t="s">
        <v>564</v>
      </c>
      <c r="E425" t="s">
        <v>564</v>
      </c>
      <c r="G425" t="b">
        <v>1</v>
      </c>
      <c r="H425" t="s">
        <v>413</v>
      </c>
      <c r="I425" t="s">
        <v>413</v>
      </c>
      <c r="J425" t="s">
        <v>83</v>
      </c>
      <c r="L425" t="s">
        <v>278</v>
      </c>
      <c r="N425" t="s">
        <v>74</v>
      </c>
      <c r="O425" t="b">
        <v>1</v>
      </c>
      <c r="P425">
        <v>3</v>
      </c>
      <c r="Q425">
        <v>-1</v>
      </c>
      <c r="R425" t="s">
        <v>139</v>
      </c>
      <c r="S425" t="b">
        <v>0</v>
      </c>
    </row>
    <row r="426" spans="1:19" x14ac:dyDescent="0.3">
      <c r="A426" t="s">
        <v>383</v>
      </c>
      <c r="B426" t="s">
        <v>2067</v>
      </c>
      <c r="C426" t="b">
        <v>0</v>
      </c>
      <c r="D426" t="s">
        <v>571</v>
      </c>
      <c r="E426" t="s">
        <v>571</v>
      </c>
      <c r="G426" t="b">
        <v>1</v>
      </c>
      <c r="H426" t="s">
        <v>573</v>
      </c>
      <c r="I426" t="s">
        <v>573</v>
      </c>
      <c r="J426" t="s">
        <v>83</v>
      </c>
      <c r="K426" t="s">
        <v>72</v>
      </c>
      <c r="L426" t="s">
        <v>73</v>
      </c>
      <c r="N426" t="s">
        <v>74</v>
      </c>
      <c r="O426" t="b">
        <v>1</v>
      </c>
      <c r="P426">
        <v>1</v>
      </c>
      <c r="Q426">
        <v>-1</v>
      </c>
      <c r="R426" t="s">
        <v>139</v>
      </c>
      <c r="S426" t="b">
        <v>0</v>
      </c>
    </row>
    <row r="427" spans="1:19" x14ac:dyDescent="0.3">
      <c r="A427" t="s">
        <v>1885</v>
      </c>
      <c r="B427" t="s">
        <v>1886</v>
      </c>
      <c r="C427" t="b">
        <v>1</v>
      </c>
      <c r="D427" t="s">
        <v>219</v>
      </c>
      <c r="E427" t="s">
        <v>1908</v>
      </c>
      <c r="F427" t="s">
        <v>1909</v>
      </c>
      <c r="G427" t="b">
        <v>0</v>
      </c>
      <c r="H427" t="s">
        <v>224</v>
      </c>
      <c r="I427" t="s">
        <v>225</v>
      </c>
      <c r="L427" t="s">
        <v>79</v>
      </c>
      <c r="N427" t="s">
        <v>76</v>
      </c>
      <c r="O427" t="b">
        <v>1</v>
      </c>
      <c r="P427">
        <v>5</v>
      </c>
      <c r="Q427">
        <v>0</v>
      </c>
      <c r="R427" t="s">
        <v>80</v>
      </c>
      <c r="S427" t="b">
        <v>0</v>
      </c>
    </row>
    <row r="428" spans="1:19" x14ac:dyDescent="0.3">
      <c r="A428" t="s">
        <v>1885</v>
      </c>
      <c r="B428" t="s">
        <v>1886</v>
      </c>
      <c r="C428" t="b">
        <v>1</v>
      </c>
      <c r="D428" t="s">
        <v>330</v>
      </c>
      <c r="E428" t="s">
        <v>1901</v>
      </c>
      <c r="F428" t="s">
        <v>657</v>
      </c>
      <c r="G428" t="b">
        <v>1</v>
      </c>
      <c r="H428" t="s">
        <v>43</v>
      </c>
      <c r="I428" t="s">
        <v>42</v>
      </c>
      <c r="J428" t="s">
        <v>1858</v>
      </c>
      <c r="L428" t="s">
        <v>290</v>
      </c>
      <c r="N428" t="s">
        <v>76</v>
      </c>
      <c r="O428" t="b">
        <v>1</v>
      </c>
      <c r="P428">
        <v>11</v>
      </c>
      <c r="Q428">
        <v>0</v>
      </c>
      <c r="S428" t="b">
        <v>0</v>
      </c>
    </row>
    <row r="429" spans="1:19" x14ac:dyDescent="0.3">
      <c r="A429" t="s">
        <v>383</v>
      </c>
      <c r="B429" t="s">
        <v>2067</v>
      </c>
      <c r="C429" t="b">
        <v>0</v>
      </c>
      <c r="D429" t="s">
        <v>457</v>
      </c>
      <c r="E429" t="s">
        <v>457</v>
      </c>
      <c r="G429" t="b">
        <v>1</v>
      </c>
      <c r="H429" t="s">
        <v>462</v>
      </c>
      <c r="I429" t="s">
        <v>462</v>
      </c>
      <c r="L429" t="s">
        <v>73</v>
      </c>
      <c r="N429" t="s">
        <v>74</v>
      </c>
      <c r="O429" t="b">
        <v>0</v>
      </c>
      <c r="P429">
        <v>6</v>
      </c>
      <c r="Q429">
        <v>-1</v>
      </c>
      <c r="S429" t="b">
        <v>0</v>
      </c>
    </row>
    <row r="430" spans="1:19" x14ac:dyDescent="0.3">
      <c r="A430" t="s">
        <v>383</v>
      </c>
      <c r="B430" t="s">
        <v>2067</v>
      </c>
      <c r="C430" t="b">
        <v>0</v>
      </c>
      <c r="D430" t="s">
        <v>457</v>
      </c>
      <c r="E430" t="s">
        <v>457</v>
      </c>
      <c r="G430" t="b">
        <v>1</v>
      </c>
      <c r="H430" t="s">
        <v>461</v>
      </c>
      <c r="I430" t="s">
        <v>461</v>
      </c>
      <c r="L430" t="s">
        <v>73</v>
      </c>
      <c r="N430" t="s">
        <v>74</v>
      </c>
      <c r="O430" t="b">
        <v>0</v>
      </c>
      <c r="P430">
        <v>5</v>
      </c>
      <c r="Q430">
        <v>-1</v>
      </c>
      <c r="S430" t="b">
        <v>0</v>
      </c>
    </row>
    <row r="431" spans="1:19" x14ac:dyDescent="0.3">
      <c r="A431" t="s">
        <v>383</v>
      </c>
      <c r="B431" t="s">
        <v>2067</v>
      </c>
      <c r="C431" t="b">
        <v>0</v>
      </c>
      <c r="D431" t="s">
        <v>395</v>
      </c>
      <c r="E431" t="s">
        <v>395</v>
      </c>
      <c r="G431" t="b">
        <v>1</v>
      </c>
      <c r="H431" t="s">
        <v>304</v>
      </c>
      <c r="I431" t="s">
        <v>304</v>
      </c>
      <c r="K431" t="s">
        <v>72</v>
      </c>
      <c r="L431" t="s">
        <v>278</v>
      </c>
      <c r="N431" t="s">
        <v>74</v>
      </c>
      <c r="O431" t="b">
        <v>0</v>
      </c>
      <c r="P431">
        <v>1</v>
      </c>
      <c r="Q431">
        <v>-1</v>
      </c>
      <c r="S431" t="b">
        <v>0</v>
      </c>
    </row>
    <row r="432" spans="1:19" x14ac:dyDescent="0.3">
      <c r="A432" t="s">
        <v>383</v>
      </c>
      <c r="B432" t="s">
        <v>2067</v>
      </c>
      <c r="C432" t="b">
        <v>0</v>
      </c>
      <c r="D432" t="s">
        <v>414</v>
      </c>
      <c r="E432" t="s">
        <v>414</v>
      </c>
      <c r="G432" t="b">
        <v>1</v>
      </c>
      <c r="H432" t="s">
        <v>304</v>
      </c>
      <c r="I432" t="s">
        <v>304</v>
      </c>
      <c r="K432" t="s">
        <v>72</v>
      </c>
      <c r="L432" t="s">
        <v>278</v>
      </c>
      <c r="N432" t="s">
        <v>74</v>
      </c>
      <c r="O432" t="b">
        <v>0</v>
      </c>
      <c r="P432">
        <v>0</v>
      </c>
      <c r="Q432">
        <v>-1</v>
      </c>
      <c r="S432" t="b">
        <v>0</v>
      </c>
    </row>
    <row r="433" spans="1:19" x14ac:dyDescent="0.3">
      <c r="A433" t="s">
        <v>383</v>
      </c>
      <c r="B433" t="s">
        <v>2067</v>
      </c>
      <c r="C433" t="b">
        <v>0</v>
      </c>
      <c r="D433" t="s">
        <v>427</v>
      </c>
      <c r="E433" t="s">
        <v>427</v>
      </c>
      <c r="G433" t="b">
        <v>1</v>
      </c>
      <c r="H433" t="s">
        <v>304</v>
      </c>
      <c r="I433" t="s">
        <v>304</v>
      </c>
      <c r="L433" t="s">
        <v>73</v>
      </c>
      <c r="N433" t="s">
        <v>74</v>
      </c>
      <c r="O433" t="b">
        <v>0</v>
      </c>
      <c r="P433">
        <v>1</v>
      </c>
      <c r="Q433">
        <v>-1</v>
      </c>
      <c r="S433" t="b">
        <v>0</v>
      </c>
    </row>
    <row r="434" spans="1:19" x14ac:dyDescent="0.3">
      <c r="A434" t="s">
        <v>383</v>
      </c>
      <c r="B434" t="s">
        <v>2067</v>
      </c>
      <c r="C434" t="b">
        <v>0</v>
      </c>
      <c r="D434" t="s">
        <v>303</v>
      </c>
      <c r="E434" t="s">
        <v>303</v>
      </c>
      <c r="G434" t="b">
        <v>1</v>
      </c>
      <c r="H434" t="s">
        <v>304</v>
      </c>
      <c r="I434" t="s">
        <v>304</v>
      </c>
      <c r="L434" t="s">
        <v>278</v>
      </c>
      <c r="N434" t="s">
        <v>74</v>
      </c>
      <c r="O434" t="b">
        <v>0</v>
      </c>
      <c r="P434">
        <v>1</v>
      </c>
      <c r="Q434">
        <v>-1</v>
      </c>
      <c r="S434" t="b">
        <v>0</v>
      </c>
    </row>
    <row r="435" spans="1:19" x14ac:dyDescent="0.3">
      <c r="A435" t="s">
        <v>383</v>
      </c>
      <c r="B435" t="s">
        <v>2067</v>
      </c>
      <c r="C435" t="b">
        <v>0</v>
      </c>
      <c r="D435" t="s">
        <v>476</v>
      </c>
      <c r="E435" t="s">
        <v>476</v>
      </c>
      <c r="G435" t="b">
        <v>1</v>
      </c>
      <c r="H435" t="s">
        <v>304</v>
      </c>
      <c r="I435" t="s">
        <v>304</v>
      </c>
      <c r="L435" t="s">
        <v>278</v>
      </c>
      <c r="N435" t="s">
        <v>76</v>
      </c>
      <c r="O435" t="b">
        <v>0</v>
      </c>
      <c r="P435">
        <v>2</v>
      </c>
      <c r="Q435">
        <v>-1</v>
      </c>
      <c r="S435" t="b">
        <v>0</v>
      </c>
    </row>
    <row r="436" spans="1:19" x14ac:dyDescent="0.3">
      <c r="A436" t="s">
        <v>383</v>
      </c>
      <c r="B436" t="s">
        <v>2067</v>
      </c>
      <c r="C436" t="b">
        <v>0</v>
      </c>
      <c r="D436" t="s">
        <v>427</v>
      </c>
      <c r="E436" t="s">
        <v>427</v>
      </c>
      <c r="G436" t="b">
        <v>1</v>
      </c>
      <c r="H436" t="s">
        <v>428</v>
      </c>
      <c r="I436" t="s">
        <v>428</v>
      </c>
      <c r="L436" t="s">
        <v>73</v>
      </c>
      <c r="N436" t="s">
        <v>74</v>
      </c>
      <c r="O436" t="b">
        <v>0</v>
      </c>
      <c r="P436">
        <v>2</v>
      </c>
      <c r="Q436">
        <v>-1</v>
      </c>
      <c r="S436" t="b">
        <v>0</v>
      </c>
    </row>
    <row r="437" spans="1:19" x14ac:dyDescent="0.3">
      <c r="A437" t="s">
        <v>383</v>
      </c>
      <c r="B437" t="s">
        <v>2067</v>
      </c>
      <c r="C437" t="b">
        <v>0</v>
      </c>
      <c r="D437" t="s">
        <v>395</v>
      </c>
      <c r="E437" t="s">
        <v>395</v>
      </c>
      <c r="G437" t="b">
        <v>1</v>
      </c>
      <c r="H437" t="s">
        <v>396</v>
      </c>
      <c r="I437" t="s">
        <v>396</v>
      </c>
      <c r="K437" t="s">
        <v>72</v>
      </c>
      <c r="L437" t="s">
        <v>278</v>
      </c>
      <c r="N437" t="s">
        <v>74</v>
      </c>
      <c r="O437" t="b">
        <v>0</v>
      </c>
      <c r="P437">
        <v>0</v>
      </c>
      <c r="Q437">
        <v>-1</v>
      </c>
      <c r="S437" t="b">
        <v>0</v>
      </c>
    </row>
    <row r="438" spans="1:19" x14ac:dyDescent="0.3">
      <c r="A438" t="s">
        <v>383</v>
      </c>
      <c r="B438" t="s">
        <v>2067</v>
      </c>
      <c r="C438" t="b">
        <v>0</v>
      </c>
      <c r="D438" t="s">
        <v>469</v>
      </c>
      <c r="E438" t="s">
        <v>469</v>
      </c>
      <c r="G438" t="b">
        <v>1</v>
      </c>
      <c r="H438" t="s">
        <v>470</v>
      </c>
      <c r="I438" t="s">
        <v>470</v>
      </c>
      <c r="L438" t="s">
        <v>278</v>
      </c>
      <c r="N438" t="s">
        <v>76</v>
      </c>
      <c r="O438" t="b">
        <v>0</v>
      </c>
      <c r="P438">
        <v>3</v>
      </c>
      <c r="Q438">
        <v>-1</v>
      </c>
      <c r="S438" t="b">
        <v>0</v>
      </c>
    </row>
    <row r="439" spans="1:19" x14ac:dyDescent="0.3">
      <c r="A439" t="s">
        <v>1788</v>
      </c>
      <c r="B439" t="s">
        <v>1789</v>
      </c>
      <c r="C439" t="b">
        <v>1</v>
      </c>
      <c r="D439" t="s">
        <v>1790</v>
      </c>
      <c r="E439" t="s">
        <v>1791</v>
      </c>
      <c r="F439" t="s">
        <v>654</v>
      </c>
      <c r="G439" t="b">
        <v>1</v>
      </c>
      <c r="H439" t="s">
        <v>324</v>
      </c>
      <c r="I439" t="s">
        <v>1811</v>
      </c>
      <c r="J439" t="s">
        <v>1812</v>
      </c>
      <c r="L439" t="s">
        <v>78</v>
      </c>
      <c r="M439">
        <v>255</v>
      </c>
      <c r="N439" t="s">
        <v>76</v>
      </c>
      <c r="O439" t="b">
        <v>0</v>
      </c>
      <c r="P439">
        <v>21</v>
      </c>
      <c r="Q439">
        <v>-1</v>
      </c>
      <c r="S439" t="b">
        <v>0</v>
      </c>
    </row>
    <row r="440" spans="1:19" x14ac:dyDescent="0.3">
      <c r="A440" t="s">
        <v>1885</v>
      </c>
      <c r="B440" t="s">
        <v>1886</v>
      </c>
      <c r="C440" t="b">
        <v>1</v>
      </c>
      <c r="D440" t="s">
        <v>312</v>
      </c>
      <c r="E440" t="s">
        <v>1887</v>
      </c>
      <c r="F440" t="s">
        <v>654</v>
      </c>
      <c r="G440" t="b">
        <v>1</v>
      </c>
      <c r="H440" t="s">
        <v>324</v>
      </c>
      <c r="I440" t="s">
        <v>1811</v>
      </c>
      <c r="J440" t="s">
        <v>1812</v>
      </c>
      <c r="L440" t="s">
        <v>78</v>
      </c>
      <c r="M440">
        <v>255</v>
      </c>
      <c r="N440" t="s">
        <v>76</v>
      </c>
      <c r="O440" t="b">
        <v>0</v>
      </c>
      <c r="P440">
        <v>17</v>
      </c>
      <c r="Q440">
        <v>0</v>
      </c>
      <c r="S440" t="b">
        <v>0</v>
      </c>
    </row>
    <row r="441" spans="1:19" x14ac:dyDescent="0.3">
      <c r="A441" t="s">
        <v>383</v>
      </c>
      <c r="B441" t="s">
        <v>2067</v>
      </c>
      <c r="C441" t="b">
        <v>0</v>
      </c>
      <c r="D441" t="s">
        <v>531</v>
      </c>
      <c r="E441" t="s">
        <v>531</v>
      </c>
      <c r="G441" t="b">
        <v>1</v>
      </c>
      <c r="H441" t="s">
        <v>325</v>
      </c>
      <c r="I441" t="s">
        <v>325</v>
      </c>
      <c r="J441" t="s">
        <v>83</v>
      </c>
      <c r="L441" t="s">
        <v>73</v>
      </c>
      <c r="N441" t="s">
        <v>76</v>
      </c>
      <c r="O441" t="b">
        <v>1</v>
      </c>
      <c r="P441">
        <v>4</v>
      </c>
      <c r="Q441">
        <v>-1</v>
      </c>
      <c r="R441" t="s">
        <v>139</v>
      </c>
      <c r="S441" t="b">
        <v>0</v>
      </c>
    </row>
    <row r="442" spans="1:19" x14ac:dyDescent="0.3">
      <c r="A442" t="s">
        <v>383</v>
      </c>
      <c r="B442" t="s">
        <v>2067</v>
      </c>
      <c r="C442" t="b">
        <v>0</v>
      </c>
      <c r="D442" t="s">
        <v>540</v>
      </c>
      <c r="E442" t="s">
        <v>540</v>
      </c>
      <c r="G442" t="b">
        <v>1</v>
      </c>
      <c r="H442" t="s">
        <v>325</v>
      </c>
      <c r="I442" t="s">
        <v>325</v>
      </c>
      <c r="J442" t="s">
        <v>83</v>
      </c>
      <c r="L442" t="s">
        <v>73</v>
      </c>
      <c r="N442" t="s">
        <v>76</v>
      </c>
      <c r="O442" t="b">
        <v>1</v>
      </c>
      <c r="P442">
        <v>4</v>
      </c>
      <c r="Q442">
        <v>-1</v>
      </c>
      <c r="R442" t="s">
        <v>139</v>
      </c>
      <c r="S442" t="b">
        <v>0</v>
      </c>
    </row>
    <row r="443" spans="1:19" x14ac:dyDescent="0.3">
      <c r="A443" t="s">
        <v>1125</v>
      </c>
      <c r="B443" t="s">
        <v>1126</v>
      </c>
      <c r="C443" t="b">
        <v>1</v>
      </c>
      <c r="D443" t="s">
        <v>8</v>
      </c>
      <c r="E443" t="s">
        <v>1205</v>
      </c>
      <c r="F443" t="s">
        <v>615</v>
      </c>
      <c r="G443" t="b">
        <v>1</v>
      </c>
      <c r="H443" t="s">
        <v>153</v>
      </c>
      <c r="I443" t="s">
        <v>154</v>
      </c>
      <c r="L443" t="s">
        <v>73</v>
      </c>
      <c r="N443" t="s">
        <v>76</v>
      </c>
      <c r="O443" t="b">
        <v>0</v>
      </c>
      <c r="P443">
        <v>12</v>
      </c>
      <c r="Q443">
        <v>0</v>
      </c>
      <c r="S443" t="b">
        <v>0</v>
      </c>
    </row>
    <row r="444" spans="1:19" x14ac:dyDescent="0.3">
      <c r="A444" t="s">
        <v>383</v>
      </c>
      <c r="B444" t="s">
        <v>2067</v>
      </c>
      <c r="C444" t="b">
        <v>0</v>
      </c>
      <c r="D444" t="s">
        <v>448</v>
      </c>
      <c r="E444" t="s">
        <v>448</v>
      </c>
      <c r="G444" t="b">
        <v>1</v>
      </c>
      <c r="H444" t="s">
        <v>449</v>
      </c>
      <c r="I444" t="s">
        <v>449</v>
      </c>
      <c r="J444" t="s">
        <v>83</v>
      </c>
      <c r="L444" t="s">
        <v>73</v>
      </c>
      <c r="N444" t="s">
        <v>76</v>
      </c>
      <c r="O444" t="b">
        <v>1</v>
      </c>
      <c r="P444">
        <v>4</v>
      </c>
      <c r="Q444">
        <v>-1</v>
      </c>
      <c r="R444" t="s">
        <v>139</v>
      </c>
      <c r="S444" t="b">
        <v>0</v>
      </c>
    </row>
    <row r="445" spans="1:19" x14ac:dyDescent="0.3">
      <c r="A445" t="s">
        <v>383</v>
      </c>
      <c r="B445" t="s">
        <v>2067</v>
      </c>
      <c r="C445" t="b">
        <v>0</v>
      </c>
      <c r="D445" t="s">
        <v>513</v>
      </c>
      <c r="E445" t="s">
        <v>513</v>
      </c>
      <c r="G445" t="b">
        <v>1</v>
      </c>
      <c r="H445" t="s">
        <v>519</v>
      </c>
      <c r="I445" t="s">
        <v>519</v>
      </c>
      <c r="J445" t="s">
        <v>83</v>
      </c>
      <c r="L445" t="s">
        <v>78</v>
      </c>
      <c r="M445">
        <v>255</v>
      </c>
      <c r="N445" t="s">
        <v>76</v>
      </c>
      <c r="O445" t="b">
        <v>1</v>
      </c>
      <c r="P445">
        <v>8</v>
      </c>
      <c r="Q445">
        <v>-1</v>
      </c>
      <c r="R445" t="s">
        <v>139</v>
      </c>
      <c r="S445" t="b">
        <v>0</v>
      </c>
    </row>
    <row r="446" spans="1:19" x14ac:dyDescent="0.3">
      <c r="A446" t="s">
        <v>383</v>
      </c>
      <c r="B446" t="s">
        <v>2067</v>
      </c>
      <c r="C446" t="b">
        <v>0</v>
      </c>
      <c r="D446" t="s">
        <v>568</v>
      </c>
      <c r="E446" t="s">
        <v>568</v>
      </c>
      <c r="G446" t="b">
        <v>1</v>
      </c>
      <c r="H446" t="s">
        <v>569</v>
      </c>
      <c r="I446" t="s">
        <v>569</v>
      </c>
      <c r="J446" t="s">
        <v>83</v>
      </c>
      <c r="L446" t="s">
        <v>78</v>
      </c>
      <c r="M446">
        <v>255</v>
      </c>
      <c r="N446" t="s">
        <v>76</v>
      </c>
      <c r="O446" t="b">
        <v>1</v>
      </c>
      <c r="P446">
        <v>3</v>
      </c>
      <c r="Q446">
        <v>-1</v>
      </c>
      <c r="R446" t="s">
        <v>139</v>
      </c>
      <c r="S446" t="b">
        <v>0</v>
      </c>
    </row>
    <row r="447" spans="1:19" x14ac:dyDescent="0.3">
      <c r="A447" t="s">
        <v>383</v>
      </c>
      <c r="B447" t="s">
        <v>2067</v>
      </c>
      <c r="C447" t="b">
        <v>0</v>
      </c>
      <c r="D447" t="s">
        <v>488</v>
      </c>
      <c r="E447" t="s">
        <v>488</v>
      </c>
      <c r="G447" t="b">
        <v>1</v>
      </c>
      <c r="H447" t="s">
        <v>490</v>
      </c>
      <c r="I447" t="s">
        <v>490</v>
      </c>
      <c r="J447" t="s">
        <v>83</v>
      </c>
      <c r="L447" t="s">
        <v>78</v>
      </c>
      <c r="M447">
        <v>255</v>
      </c>
      <c r="N447" t="s">
        <v>76</v>
      </c>
      <c r="O447" t="b">
        <v>1</v>
      </c>
      <c r="P447">
        <v>5</v>
      </c>
      <c r="Q447">
        <v>-1</v>
      </c>
      <c r="R447" t="s">
        <v>139</v>
      </c>
      <c r="S447" t="b">
        <v>0</v>
      </c>
    </row>
    <row r="448" spans="1:19" x14ac:dyDescent="0.3">
      <c r="A448" t="s">
        <v>383</v>
      </c>
      <c r="B448" t="s">
        <v>2067</v>
      </c>
      <c r="C448" t="b">
        <v>0</v>
      </c>
      <c r="D448" t="s">
        <v>513</v>
      </c>
      <c r="E448" t="s">
        <v>513</v>
      </c>
      <c r="G448" t="b">
        <v>1</v>
      </c>
      <c r="H448" t="s">
        <v>516</v>
      </c>
      <c r="I448" t="s">
        <v>516</v>
      </c>
      <c r="J448" t="s">
        <v>83</v>
      </c>
      <c r="L448" t="s">
        <v>73</v>
      </c>
      <c r="N448" t="s">
        <v>76</v>
      </c>
      <c r="O448" t="b">
        <v>1</v>
      </c>
      <c r="P448">
        <v>4</v>
      </c>
      <c r="Q448">
        <v>-1</v>
      </c>
      <c r="R448" t="s">
        <v>139</v>
      </c>
      <c r="S448" t="b">
        <v>0</v>
      </c>
    </row>
    <row r="449" spans="1:19" x14ac:dyDescent="0.3">
      <c r="A449" t="s">
        <v>849</v>
      </c>
      <c r="B449" t="s">
        <v>850</v>
      </c>
      <c r="C449" t="b">
        <v>1</v>
      </c>
      <c r="D449" t="s">
        <v>274</v>
      </c>
      <c r="E449" t="s">
        <v>907</v>
      </c>
      <c r="F449" t="s">
        <v>908</v>
      </c>
      <c r="G449" t="b">
        <v>0</v>
      </c>
      <c r="H449" t="s">
        <v>275</v>
      </c>
      <c r="I449" t="s">
        <v>911</v>
      </c>
      <c r="J449" t="s">
        <v>912</v>
      </c>
      <c r="L449" t="s">
        <v>79</v>
      </c>
      <c r="N449" t="s">
        <v>76</v>
      </c>
      <c r="O449" t="b">
        <v>1</v>
      </c>
      <c r="P449">
        <v>3</v>
      </c>
      <c r="Q449">
        <v>0</v>
      </c>
      <c r="R449" t="s">
        <v>80</v>
      </c>
      <c r="S449" t="b">
        <v>0</v>
      </c>
    </row>
    <row r="450" spans="1:19" x14ac:dyDescent="0.3">
      <c r="A450" t="s">
        <v>815</v>
      </c>
      <c r="B450" t="s">
        <v>816</v>
      </c>
      <c r="C450" t="b">
        <v>1</v>
      </c>
      <c r="D450" t="s">
        <v>20</v>
      </c>
      <c r="E450" t="s">
        <v>817</v>
      </c>
      <c r="F450" t="s">
        <v>663</v>
      </c>
      <c r="G450" t="b">
        <v>1</v>
      </c>
      <c r="H450" t="s">
        <v>25</v>
      </c>
      <c r="I450" t="s">
        <v>820</v>
      </c>
      <c r="J450" t="s">
        <v>821</v>
      </c>
      <c r="L450" t="s">
        <v>27</v>
      </c>
      <c r="N450" t="s">
        <v>76</v>
      </c>
      <c r="O450" t="b">
        <v>1</v>
      </c>
      <c r="P450">
        <v>2</v>
      </c>
      <c r="Q450">
        <v>-1</v>
      </c>
      <c r="R450" t="s">
        <v>106</v>
      </c>
      <c r="S450" t="b">
        <v>0</v>
      </c>
    </row>
    <row r="451" spans="1:19" x14ac:dyDescent="0.3">
      <c r="A451" t="s">
        <v>815</v>
      </c>
      <c r="B451" t="s">
        <v>816</v>
      </c>
      <c r="C451" t="b">
        <v>1</v>
      </c>
      <c r="D451" t="s">
        <v>20</v>
      </c>
      <c r="E451" t="s">
        <v>817</v>
      </c>
      <c r="F451" t="s">
        <v>663</v>
      </c>
      <c r="G451" t="b">
        <v>1</v>
      </c>
      <c r="H451" t="s">
        <v>29</v>
      </c>
      <c r="I451" t="s">
        <v>818</v>
      </c>
      <c r="J451" t="s">
        <v>819</v>
      </c>
      <c r="K451" t="s">
        <v>72</v>
      </c>
      <c r="L451" t="s">
        <v>27</v>
      </c>
      <c r="N451" t="s">
        <v>74</v>
      </c>
      <c r="O451" t="b">
        <v>1</v>
      </c>
      <c r="P451">
        <v>1</v>
      </c>
      <c r="Q451">
        <v>-1</v>
      </c>
      <c r="R451" t="s">
        <v>106</v>
      </c>
      <c r="S451" t="b">
        <v>0</v>
      </c>
    </row>
    <row r="452" spans="1:19" x14ac:dyDescent="0.3">
      <c r="A452" t="s">
        <v>1662</v>
      </c>
      <c r="B452" t="s">
        <v>1663</v>
      </c>
      <c r="C452" t="b">
        <v>1</v>
      </c>
      <c r="D452" t="s">
        <v>267</v>
      </c>
      <c r="E452" t="s">
        <v>1780</v>
      </c>
      <c r="G452" t="b">
        <v>0</v>
      </c>
      <c r="H452" t="s">
        <v>254</v>
      </c>
      <c r="I452" t="s">
        <v>255</v>
      </c>
      <c r="J452" t="s">
        <v>1782</v>
      </c>
      <c r="L452" t="s">
        <v>79</v>
      </c>
      <c r="N452" t="s">
        <v>76</v>
      </c>
      <c r="O452" t="b">
        <v>1</v>
      </c>
      <c r="P452">
        <v>3</v>
      </c>
      <c r="Q452">
        <v>0</v>
      </c>
      <c r="R452" t="s">
        <v>80</v>
      </c>
      <c r="S452" t="b">
        <v>0</v>
      </c>
    </row>
    <row r="453" spans="1:19" x14ac:dyDescent="0.3">
      <c r="A453" t="s">
        <v>1788</v>
      </c>
      <c r="B453" t="s">
        <v>1789</v>
      </c>
      <c r="C453" t="b">
        <v>1</v>
      </c>
      <c r="D453" t="s">
        <v>251</v>
      </c>
      <c r="E453" t="s">
        <v>1871</v>
      </c>
      <c r="F453" t="s">
        <v>638</v>
      </c>
      <c r="G453" t="b">
        <v>1</v>
      </c>
      <c r="H453" t="s">
        <v>254</v>
      </c>
      <c r="I453" t="s">
        <v>255</v>
      </c>
      <c r="J453" t="s">
        <v>1873</v>
      </c>
      <c r="L453" t="s">
        <v>79</v>
      </c>
      <c r="N453" t="s">
        <v>76</v>
      </c>
      <c r="O453" t="b">
        <v>1</v>
      </c>
      <c r="P453">
        <v>2</v>
      </c>
      <c r="Q453">
        <v>-1</v>
      </c>
      <c r="R453" t="s">
        <v>80</v>
      </c>
      <c r="S453" t="b">
        <v>0</v>
      </c>
    </row>
    <row r="454" spans="1:19" x14ac:dyDescent="0.3">
      <c r="A454" t="s">
        <v>680</v>
      </c>
      <c r="B454" t="s">
        <v>681</v>
      </c>
      <c r="C454" t="b">
        <v>1</v>
      </c>
      <c r="D454" t="s">
        <v>82</v>
      </c>
      <c r="E454" t="s">
        <v>771</v>
      </c>
      <c r="F454" t="s">
        <v>772</v>
      </c>
      <c r="G454" t="b">
        <v>1</v>
      </c>
      <c r="H454" t="s">
        <v>85</v>
      </c>
      <c r="I454" t="s">
        <v>86</v>
      </c>
      <c r="L454" t="s">
        <v>87</v>
      </c>
      <c r="M454">
        <v>2147483647</v>
      </c>
      <c r="N454" t="s">
        <v>76</v>
      </c>
      <c r="O454" t="b">
        <v>0</v>
      </c>
      <c r="P454">
        <v>19</v>
      </c>
      <c r="Q454">
        <v>0</v>
      </c>
      <c r="S454" t="b">
        <v>0</v>
      </c>
    </row>
    <row r="455" spans="1:19" x14ac:dyDescent="0.3">
      <c r="A455" t="s">
        <v>1885</v>
      </c>
      <c r="B455" t="s">
        <v>1886</v>
      </c>
      <c r="C455" t="b">
        <v>1</v>
      </c>
      <c r="D455" t="s">
        <v>219</v>
      </c>
      <c r="E455" t="s">
        <v>1908</v>
      </c>
      <c r="F455" t="s">
        <v>1909</v>
      </c>
      <c r="G455" t="b">
        <v>0</v>
      </c>
      <c r="H455" t="s">
        <v>222</v>
      </c>
      <c r="I455" t="s">
        <v>223</v>
      </c>
      <c r="L455" t="s">
        <v>79</v>
      </c>
      <c r="N455" t="s">
        <v>76</v>
      </c>
      <c r="O455" t="b">
        <v>1</v>
      </c>
      <c r="P455">
        <v>4</v>
      </c>
      <c r="Q455">
        <v>0</v>
      </c>
      <c r="R455" t="s">
        <v>80</v>
      </c>
      <c r="S455" t="b">
        <v>0</v>
      </c>
    </row>
    <row r="456" spans="1:19" x14ac:dyDescent="0.3">
      <c r="A456" t="s">
        <v>1885</v>
      </c>
      <c r="B456" t="s">
        <v>1886</v>
      </c>
      <c r="C456" t="b">
        <v>1</v>
      </c>
      <c r="D456" t="s">
        <v>219</v>
      </c>
      <c r="E456" t="s">
        <v>1908</v>
      </c>
      <c r="F456" t="s">
        <v>1909</v>
      </c>
      <c r="G456" t="b">
        <v>0</v>
      </c>
      <c r="H456" t="s">
        <v>226</v>
      </c>
      <c r="I456" t="s">
        <v>227</v>
      </c>
      <c r="L456" t="s">
        <v>79</v>
      </c>
      <c r="N456" t="s">
        <v>76</v>
      </c>
      <c r="O456" t="b">
        <v>1</v>
      </c>
      <c r="P456">
        <v>6</v>
      </c>
      <c r="Q456">
        <v>0</v>
      </c>
      <c r="R456" t="s">
        <v>80</v>
      </c>
      <c r="S456" t="b">
        <v>0</v>
      </c>
    </row>
    <row r="457" spans="1:19" x14ac:dyDescent="0.3">
      <c r="A457" t="s">
        <v>383</v>
      </c>
      <c r="B457" t="s">
        <v>2067</v>
      </c>
      <c r="C457" t="b">
        <v>0</v>
      </c>
      <c r="D457" t="s">
        <v>509</v>
      </c>
      <c r="E457" t="s">
        <v>509</v>
      </c>
      <c r="G457" t="b">
        <v>1</v>
      </c>
      <c r="H457" t="s">
        <v>510</v>
      </c>
      <c r="I457" t="s">
        <v>510</v>
      </c>
      <c r="J457" t="s">
        <v>83</v>
      </c>
      <c r="L457" t="s">
        <v>73</v>
      </c>
      <c r="N457" t="s">
        <v>74</v>
      </c>
      <c r="O457" t="b">
        <v>1</v>
      </c>
      <c r="P457">
        <v>1</v>
      </c>
      <c r="Q457">
        <v>-1</v>
      </c>
      <c r="R457" t="s">
        <v>139</v>
      </c>
      <c r="S457" t="b">
        <v>0</v>
      </c>
    </row>
    <row r="458" spans="1:19" x14ac:dyDescent="0.3">
      <c r="A458" t="s">
        <v>383</v>
      </c>
      <c r="B458" t="s">
        <v>2067</v>
      </c>
      <c r="C458" t="b">
        <v>0</v>
      </c>
      <c r="D458" t="s">
        <v>513</v>
      </c>
      <c r="E458" t="s">
        <v>513</v>
      </c>
      <c r="G458" t="b">
        <v>1</v>
      </c>
      <c r="H458" t="s">
        <v>514</v>
      </c>
      <c r="I458" t="s">
        <v>514</v>
      </c>
      <c r="J458" t="s">
        <v>83</v>
      </c>
      <c r="L458" t="s">
        <v>78</v>
      </c>
      <c r="M458">
        <v>-1</v>
      </c>
      <c r="N458" t="s">
        <v>74</v>
      </c>
      <c r="O458" t="b">
        <v>1</v>
      </c>
      <c r="P458">
        <v>2</v>
      </c>
      <c r="Q458">
        <v>-1</v>
      </c>
      <c r="R458" t="s">
        <v>139</v>
      </c>
      <c r="S458" t="b">
        <v>0</v>
      </c>
    </row>
    <row r="459" spans="1:19" x14ac:dyDescent="0.3">
      <c r="A459" t="s">
        <v>849</v>
      </c>
      <c r="B459" t="s">
        <v>850</v>
      </c>
      <c r="C459" t="b">
        <v>1</v>
      </c>
      <c r="D459" t="s">
        <v>124</v>
      </c>
      <c r="E459" t="s">
        <v>969</v>
      </c>
      <c r="F459" t="s">
        <v>970</v>
      </c>
      <c r="G459" t="b">
        <v>1</v>
      </c>
      <c r="H459" t="s">
        <v>134</v>
      </c>
      <c r="I459" t="s">
        <v>608</v>
      </c>
      <c r="J459" t="s">
        <v>983</v>
      </c>
      <c r="L459" t="s">
        <v>79</v>
      </c>
      <c r="N459" t="s">
        <v>76</v>
      </c>
      <c r="O459" t="b">
        <v>1</v>
      </c>
      <c r="P459">
        <v>12</v>
      </c>
      <c r="Q459">
        <v>1601</v>
      </c>
      <c r="R459" t="s">
        <v>80</v>
      </c>
      <c r="S459" t="b">
        <v>0</v>
      </c>
    </row>
    <row r="460" spans="1:19" x14ac:dyDescent="0.3">
      <c r="A460" t="s">
        <v>849</v>
      </c>
      <c r="B460" t="s">
        <v>850</v>
      </c>
      <c r="C460" t="b">
        <v>1</v>
      </c>
      <c r="D460" t="s">
        <v>138</v>
      </c>
      <c r="E460" t="s">
        <v>990</v>
      </c>
      <c r="F460" t="s">
        <v>991</v>
      </c>
      <c r="G460" t="b">
        <v>0</v>
      </c>
      <c r="H460" t="s">
        <v>134</v>
      </c>
      <c r="I460" t="s">
        <v>608</v>
      </c>
      <c r="J460" t="s">
        <v>995</v>
      </c>
      <c r="L460" t="s">
        <v>79</v>
      </c>
      <c r="N460" t="s">
        <v>76</v>
      </c>
      <c r="O460" t="b">
        <v>1</v>
      </c>
      <c r="P460">
        <v>10</v>
      </c>
      <c r="Q460">
        <v>501</v>
      </c>
      <c r="R460" t="s">
        <v>80</v>
      </c>
      <c r="S460" t="b">
        <v>0</v>
      </c>
    </row>
    <row r="461" spans="1:19" x14ac:dyDescent="0.3">
      <c r="A461" t="s">
        <v>1227</v>
      </c>
      <c r="B461" t="s">
        <v>1228</v>
      </c>
      <c r="C461" t="b">
        <v>1</v>
      </c>
      <c r="D461" t="s">
        <v>364</v>
      </c>
      <c r="E461" t="s">
        <v>1248</v>
      </c>
      <c r="F461" t="s">
        <v>1249</v>
      </c>
      <c r="G461" t="b">
        <v>1</v>
      </c>
      <c r="H461" t="s">
        <v>367</v>
      </c>
      <c r="I461" t="s">
        <v>1257</v>
      </c>
      <c r="J461" t="s">
        <v>1258</v>
      </c>
      <c r="L461" t="s">
        <v>78</v>
      </c>
      <c r="M461">
        <v>32</v>
      </c>
      <c r="N461" t="s">
        <v>76</v>
      </c>
      <c r="O461" t="b">
        <v>1</v>
      </c>
      <c r="P461">
        <v>5</v>
      </c>
      <c r="Q461">
        <v>0</v>
      </c>
      <c r="S461" t="b">
        <v>1</v>
      </c>
    </row>
    <row r="462" spans="1:19" x14ac:dyDescent="0.3">
      <c r="A462" t="s">
        <v>1457</v>
      </c>
      <c r="B462" t="s">
        <v>1458</v>
      </c>
      <c r="C462" t="b">
        <v>0</v>
      </c>
      <c r="D462" t="s">
        <v>181</v>
      </c>
      <c r="E462" t="s">
        <v>1475</v>
      </c>
      <c r="F462" t="s">
        <v>1476</v>
      </c>
      <c r="G462" t="b">
        <v>0</v>
      </c>
      <c r="H462" t="s">
        <v>182</v>
      </c>
      <c r="I462" t="s">
        <v>1477</v>
      </c>
      <c r="J462" t="s">
        <v>1478</v>
      </c>
      <c r="L462" t="s">
        <v>79</v>
      </c>
      <c r="N462" t="s">
        <v>76</v>
      </c>
      <c r="O462" t="b">
        <v>1</v>
      </c>
      <c r="P462">
        <v>3</v>
      </c>
      <c r="Q462">
        <v>2802</v>
      </c>
      <c r="R462" t="s">
        <v>80</v>
      </c>
      <c r="S462" t="b">
        <v>0</v>
      </c>
    </row>
    <row r="463" spans="1:19" x14ac:dyDescent="0.3">
      <c r="A463" t="s">
        <v>383</v>
      </c>
      <c r="B463" t="s">
        <v>2067</v>
      </c>
      <c r="C463" t="b">
        <v>0</v>
      </c>
      <c r="D463" t="s">
        <v>303</v>
      </c>
      <c r="E463" t="s">
        <v>303</v>
      </c>
      <c r="G463" t="b">
        <v>1</v>
      </c>
      <c r="H463" t="s">
        <v>307</v>
      </c>
      <c r="I463" t="s">
        <v>307</v>
      </c>
      <c r="L463" t="s">
        <v>79</v>
      </c>
      <c r="N463" t="s">
        <v>76</v>
      </c>
      <c r="O463" t="b">
        <v>0</v>
      </c>
      <c r="P463">
        <v>5</v>
      </c>
      <c r="Q463">
        <v>-1</v>
      </c>
      <c r="S463" t="b">
        <v>0</v>
      </c>
    </row>
    <row r="464" spans="1:19" x14ac:dyDescent="0.3">
      <c r="A464" t="s">
        <v>383</v>
      </c>
      <c r="B464" t="s">
        <v>2067</v>
      </c>
      <c r="C464" t="b">
        <v>0</v>
      </c>
      <c r="D464" t="s">
        <v>417</v>
      </c>
      <c r="E464" t="s">
        <v>2110</v>
      </c>
      <c r="F464" t="s">
        <v>2111</v>
      </c>
      <c r="G464" t="b">
        <v>0</v>
      </c>
      <c r="H464" t="s">
        <v>419</v>
      </c>
      <c r="I464" t="s">
        <v>2113</v>
      </c>
      <c r="J464" t="s">
        <v>2114</v>
      </c>
      <c r="L464" t="s">
        <v>73</v>
      </c>
      <c r="N464" t="s">
        <v>74</v>
      </c>
      <c r="O464" t="b">
        <v>1</v>
      </c>
      <c r="P464">
        <v>1</v>
      </c>
      <c r="Q464">
        <v>-1</v>
      </c>
      <c r="S464" t="b">
        <v>0</v>
      </c>
    </row>
    <row r="465" spans="1:19" x14ac:dyDescent="0.3">
      <c r="A465" t="s">
        <v>383</v>
      </c>
      <c r="B465" t="s">
        <v>2067</v>
      </c>
      <c r="C465" t="b">
        <v>0</v>
      </c>
      <c r="D465" t="s">
        <v>521</v>
      </c>
      <c r="E465" t="s">
        <v>521</v>
      </c>
      <c r="G465" t="b">
        <v>1</v>
      </c>
      <c r="H465" t="s">
        <v>525</v>
      </c>
      <c r="I465" t="s">
        <v>525</v>
      </c>
      <c r="J465" t="s">
        <v>83</v>
      </c>
      <c r="L465" t="s">
        <v>73</v>
      </c>
      <c r="N465" t="s">
        <v>76</v>
      </c>
      <c r="O465" t="b">
        <v>1</v>
      </c>
      <c r="P465">
        <v>4</v>
      </c>
      <c r="Q465">
        <v>-1</v>
      </c>
      <c r="R465" t="s">
        <v>139</v>
      </c>
      <c r="S465" t="b">
        <v>0</v>
      </c>
    </row>
    <row r="466" spans="1:19" x14ac:dyDescent="0.3">
      <c r="A466" t="s">
        <v>383</v>
      </c>
      <c r="B466" t="s">
        <v>2067</v>
      </c>
      <c r="C466" t="b">
        <v>0</v>
      </c>
      <c r="D466" t="s">
        <v>384</v>
      </c>
      <c r="E466" t="s">
        <v>384</v>
      </c>
      <c r="G466" t="b">
        <v>1</v>
      </c>
      <c r="H466" t="s">
        <v>59</v>
      </c>
      <c r="I466" t="s">
        <v>59</v>
      </c>
      <c r="J466" t="s">
        <v>83</v>
      </c>
      <c r="L466" t="s">
        <v>73</v>
      </c>
      <c r="N466" t="s">
        <v>74</v>
      </c>
      <c r="O466" t="b">
        <v>1</v>
      </c>
      <c r="P466">
        <v>1</v>
      </c>
      <c r="Q466">
        <v>-1</v>
      </c>
      <c r="R466" t="s">
        <v>139</v>
      </c>
      <c r="S466" t="b">
        <v>0</v>
      </c>
    </row>
    <row r="467" spans="1:19" x14ac:dyDescent="0.3">
      <c r="A467" t="s">
        <v>383</v>
      </c>
      <c r="B467" t="s">
        <v>2067</v>
      </c>
      <c r="C467" t="b">
        <v>0</v>
      </c>
      <c r="D467" t="s">
        <v>389</v>
      </c>
      <c r="E467" t="s">
        <v>389</v>
      </c>
      <c r="G467" t="b">
        <v>1</v>
      </c>
      <c r="H467" t="s">
        <v>59</v>
      </c>
      <c r="I467" t="s">
        <v>59</v>
      </c>
      <c r="L467" t="s">
        <v>73</v>
      </c>
      <c r="N467" t="s">
        <v>74</v>
      </c>
      <c r="O467" t="b">
        <v>0</v>
      </c>
      <c r="P467">
        <v>1</v>
      </c>
      <c r="Q467">
        <v>-1</v>
      </c>
      <c r="S467" t="b">
        <v>0</v>
      </c>
    </row>
    <row r="468" spans="1:19" x14ac:dyDescent="0.3">
      <c r="A468" t="s">
        <v>383</v>
      </c>
      <c r="B468" t="s">
        <v>2067</v>
      </c>
      <c r="C468" t="b">
        <v>0</v>
      </c>
      <c r="D468" t="s">
        <v>399</v>
      </c>
      <c r="E468" t="s">
        <v>399</v>
      </c>
      <c r="G468" t="b">
        <v>1</v>
      </c>
      <c r="H468" t="s">
        <v>59</v>
      </c>
      <c r="I468" t="s">
        <v>59</v>
      </c>
      <c r="J468" t="s">
        <v>83</v>
      </c>
      <c r="K468" t="s">
        <v>72</v>
      </c>
      <c r="L468" t="s">
        <v>73</v>
      </c>
      <c r="N468" t="s">
        <v>74</v>
      </c>
      <c r="O468" t="b">
        <v>1</v>
      </c>
      <c r="P468">
        <v>1</v>
      </c>
      <c r="Q468">
        <v>-1</v>
      </c>
      <c r="R468" t="s">
        <v>139</v>
      </c>
      <c r="S468" t="b">
        <v>0</v>
      </c>
    </row>
    <row r="469" spans="1:19" x14ac:dyDescent="0.3">
      <c r="A469" t="s">
        <v>383</v>
      </c>
      <c r="B469" t="s">
        <v>2067</v>
      </c>
      <c r="C469" t="b">
        <v>0</v>
      </c>
      <c r="D469" t="s">
        <v>435</v>
      </c>
      <c r="E469" t="s">
        <v>435</v>
      </c>
      <c r="G469" t="b">
        <v>1</v>
      </c>
      <c r="H469" t="s">
        <v>59</v>
      </c>
      <c r="I469" t="s">
        <v>59</v>
      </c>
      <c r="L469" t="s">
        <v>73</v>
      </c>
      <c r="N469" t="s">
        <v>74</v>
      </c>
      <c r="O469" t="b">
        <v>0</v>
      </c>
      <c r="P469">
        <v>2</v>
      </c>
      <c r="Q469">
        <v>-1</v>
      </c>
      <c r="S469" t="b">
        <v>0</v>
      </c>
    </row>
    <row r="470" spans="1:19" x14ac:dyDescent="0.3">
      <c r="A470" t="s">
        <v>383</v>
      </c>
      <c r="B470" t="s">
        <v>2067</v>
      </c>
      <c r="C470" t="b">
        <v>0</v>
      </c>
      <c r="D470" t="s">
        <v>441</v>
      </c>
      <c r="E470" t="s">
        <v>441</v>
      </c>
      <c r="G470" t="b">
        <v>1</v>
      </c>
      <c r="H470" t="s">
        <v>59</v>
      </c>
      <c r="I470" t="s">
        <v>59</v>
      </c>
      <c r="L470" t="s">
        <v>73</v>
      </c>
      <c r="N470" t="s">
        <v>74</v>
      </c>
      <c r="O470" t="b">
        <v>0</v>
      </c>
      <c r="P470">
        <v>1</v>
      </c>
      <c r="Q470">
        <v>-1</v>
      </c>
      <c r="S470" t="b">
        <v>0</v>
      </c>
    </row>
    <row r="471" spans="1:19" x14ac:dyDescent="0.3">
      <c r="A471" t="s">
        <v>383</v>
      </c>
      <c r="B471" t="s">
        <v>2067</v>
      </c>
      <c r="C471" t="b">
        <v>0</v>
      </c>
      <c r="D471" t="s">
        <v>445</v>
      </c>
      <c r="E471" t="s">
        <v>445</v>
      </c>
      <c r="G471" t="b">
        <v>1</v>
      </c>
      <c r="H471" t="s">
        <v>59</v>
      </c>
      <c r="I471" t="s">
        <v>59</v>
      </c>
      <c r="L471" t="s">
        <v>73</v>
      </c>
      <c r="N471" t="s">
        <v>74</v>
      </c>
      <c r="O471" t="b">
        <v>0</v>
      </c>
      <c r="P471">
        <v>1</v>
      </c>
      <c r="Q471">
        <v>-1</v>
      </c>
      <c r="S471" t="b">
        <v>0</v>
      </c>
    </row>
    <row r="472" spans="1:19" x14ac:dyDescent="0.3">
      <c r="A472" t="s">
        <v>383</v>
      </c>
      <c r="B472" t="s">
        <v>2067</v>
      </c>
      <c r="C472" t="b">
        <v>0</v>
      </c>
      <c r="D472" t="s">
        <v>448</v>
      </c>
      <c r="E472" t="s">
        <v>448</v>
      </c>
      <c r="G472" t="b">
        <v>1</v>
      </c>
      <c r="H472" t="s">
        <v>59</v>
      </c>
      <c r="I472" t="s">
        <v>59</v>
      </c>
      <c r="J472" t="s">
        <v>83</v>
      </c>
      <c r="L472" t="s">
        <v>73</v>
      </c>
      <c r="N472" t="s">
        <v>74</v>
      </c>
      <c r="O472" t="b">
        <v>1</v>
      </c>
      <c r="P472">
        <v>1</v>
      </c>
      <c r="Q472">
        <v>-1</v>
      </c>
      <c r="R472" t="s">
        <v>139</v>
      </c>
      <c r="S472" t="b">
        <v>0</v>
      </c>
    </row>
    <row r="473" spans="1:19" x14ac:dyDescent="0.3">
      <c r="A473" t="s">
        <v>383</v>
      </c>
      <c r="B473" t="s">
        <v>2067</v>
      </c>
      <c r="C473" t="b">
        <v>0</v>
      </c>
      <c r="D473" t="s">
        <v>488</v>
      </c>
      <c r="E473" t="s">
        <v>488</v>
      </c>
      <c r="G473" t="b">
        <v>1</v>
      </c>
      <c r="H473" t="s">
        <v>59</v>
      </c>
      <c r="I473" t="s">
        <v>59</v>
      </c>
      <c r="J473" t="s">
        <v>83</v>
      </c>
      <c r="L473" t="s">
        <v>73</v>
      </c>
      <c r="N473" t="s">
        <v>74</v>
      </c>
      <c r="O473" t="b">
        <v>1</v>
      </c>
      <c r="P473">
        <v>1</v>
      </c>
      <c r="Q473">
        <v>-1</v>
      </c>
      <c r="R473" t="s">
        <v>139</v>
      </c>
      <c r="S473" t="b">
        <v>0</v>
      </c>
    </row>
    <row r="474" spans="1:19" x14ac:dyDescent="0.3">
      <c r="A474" t="s">
        <v>383</v>
      </c>
      <c r="B474" t="s">
        <v>2067</v>
      </c>
      <c r="C474" t="b">
        <v>0</v>
      </c>
      <c r="D474" t="s">
        <v>493</v>
      </c>
      <c r="E474" t="s">
        <v>493</v>
      </c>
      <c r="G474" t="b">
        <v>1</v>
      </c>
      <c r="H474" t="s">
        <v>494</v>
      </c>
      <c r="I474" t="s">
        <v>494</v>
      </c>
      <c r="J474" t="s">
        <v>83</v>
      </c>
      <c r="L474" t="s">
        <v>73</v>
      </c>
      <c r="N474" t="s">
        <v>74</v>
      </c>
      <c r="O474" t="b">
        <v>1</v>
      </c>
      <c r="P474">
        <v>1</v>
      </c>
      <c r="Q474">
        <v>-1</v>
      </c>
      <c r="R474" t="s">
        <v>139</v>
      </c>
      <c r="S474" t="b">
        <v>0</v>
      </c>
    </row>
    <row r="475" spans="1:19" x14ac:dyDescent="0.3">
      <c r="A475" t="s">
        <v>383</v>
      </c>
      <c r="B475" t="s">
        <v>2067</v>
      </c>
      <c r="C475" t="b">
        <v>0</v>
      </c>
      <c r="D475" t="s">
        <v>507</v>
      </c>
      <c r="E475" t="s">
        <v>507</v>
      </c>
      <c r="G475" t="b">
        <v>1</v>
      </c>
      <c r="H475" t="s">
        <v>494</v>
      </c>
      <c r="I475" t="s">
        <v>494</v>
      </c>
      <c r="J475" t="s">
        <v>83</v>
      </c>
      <c r="L475" t="s">
        <v>73</v>
      </c>
      <c r="N475" t="s">
        <v>74</v>
      </c>
      <c r="O475" t="b">
        <v>1</v>
      </c>
      <c r="P475">
        <v>1</v>
      </c>
      <c r="Q475">
        <v>-1</v>
      </c>
      <c r="R475" t="s">
        <v>139</v>
      </c>
      <c r="S475" t="b">
        <v>0</v>
      </c>
    </row>
    <row r="476" spans="1:19" x14ac:dyDescent="0.3">
      <c r="A476" t="s">
        <v>383</v>
      </c>
      <c r="B476" t="s">
        <v>2067</v>
      </c>
      <c r="C476" t="b">
        <v>0</v>
      </c>
      <c r="D476" t="s">
        <v>509</v>
      </c>
      <c r="E476" t="s">
        <v>509</v>
      </c>
      <c r="G476" t="b">
        <v>1</v>
      </c>
      <c r="H476" t="s">
        <v>494</v>
      </c>
      <c r="I476" t="s">
        <v>494</v>
      </c>
      <c r="J476" t="s">
        <v>83</v>
      </c>
      <c r="L476" t="s">
        <v>73</v>
      </c>
      <c r="N476" t="s">
        <v>74</v>
      </c>
      <c r="O476" t="b">
        <v>1</v>
      </c>
      <c r="P476">
        <v>2</v>
      </c>
      <c r="Q476">
        <v>-1</v>
      </c>
      <c r="R476" t="s">
        <v>139</v>
      </c>
      <c r="S476" t="b">
        <v>0</v>
      </c>
    </row>
    <row r="477" spans="1:19" x14ac:dyDescent="0.3">
      <c r="A477" t="s">
        <v>383</v>
      </c>
      <c r="B477" t="s">
        <v>2067</v>
      </c>
      <c r="C477" t="b">
        <v>0</v>
      </c>
      <c r="D477" t="s">
        <v>526</v>
      </c>
      <c r="E477" t="s">
        <v>526</v>
      </c>
      <c r="G477" t="b">
        <v>1</v>
      </c>
      <c r="H477" t="s">
        <v>494</v>
      </c>
      <c r="I477" t="s">
        <v>494</v>
      </c>
      <c r="J477" t="s">
        <v>83</v>
      </c>
      <c r="L477" t="s">
        <v>73</v>
      </c>
      <c r="N477" t="s">
        <v>74</v>
      </c>
      <c r="O477" t="b">
        <v>1</v>
      </c>
      <c r="P477">
        <v>1</v>
      </c>
      <c r="Q477">
        <v>-1</v>
      </c>
      <c r="R477" t="s">
        <v>139</v>
      </c>
      <c r="S477" t="b">
        <v>0</v>
      </c>
    </row>
    <row r="478" spans="1:19" x14ac:dyDescent="0.3">
      <c r="A478" t="s">
        <v>383</v>
      </c>
      <c r="B478" t="s">
        <v>2067</v>
      </c>
      <c r="C478" t="b">
        <v>0</v>
      </c>
      <c r="D478" t="s">
        <v>531</v>
      </c>
      <c r="E478" t="s">
        <v>531</v>
      </c>
      <c r="G478" t="b">
        <v>1</v>
      </c>
      <c r="H478" t="s">
        <v>59</v>
      </c>
      <c r="I478" t="s">
        <v>59</v>
      </c>
      <c r="J478" t="s">
        <v>83</v>
      </c>
      <c r="K478" t="s">
        <v>72</v>
      </c>
      <c r="L478" t="s">
        <v>73</v>
      </c>
      <c r="N478" t="s">
        <v>74</v>
      </c>
      <c r="O478" t="b">
        <v>1</v>
      </c>
      <c r="P478">
        <v>1</v>
      </c>
      <c r="Q478">
        <v>-1</v>
      </c>
      <c r="R478" t="s">
        <v>139</v>
      </c>
      <c r="S478" t="b">
        <v>0</v>
      </c>
    </row>
    <row r="479" spans="1:19" x14ac:dyDescent="0.3">
      <c r="A479" t="s">
        <v>383</v>
      </c>
      <c r="B479" t="s">
        <v>2067</v>
      </c>
      <c r="C479" t="b">
        <v>0</v>
      </c>
      <c r="D479" t="s">
        <v>536</v>
      </c>
      <c r="E479" t="s">
        <v>536</v>
      </c>
      <c r="G479" t="b">
        <v>1</v>
      </c>
      <c r="H479" t="s">
        <v>59</v>
      </c>
      <c r="I479" t="s">
        <v>59</v>
      </c>
      <c r="J479" t="s">
        <v>83</v>
      </c>
      <c r="L479" t="s">
        <v>73</v>
      </c>
      <c r="N479" t="s">
        <v>74</v>
      </c>
      <c r="O479" t="b">
        <v>1</v>
      </c>
      <c r="P479">
        <v>1</v>
      </c>
      <c r="Q479">
        <v>-1</v>
      </c>
      <c r="R479" t="s">
        <v>139</v>
      </c>
      <c r="S479" t="b">
        <v>0</v>
      </c>
    </row>
    <row r="480" spans="1:19" x14ac:dyDescent="0.3">
      <c r="A480" t="s">
        <v>383</v>
      </c>
      <c r="B480" t="s">
        <v>2067</v>
      </c>
      <c r="C480" t="b">
        <v>0</v>
      </c>
      <c r="D480" t="s">
        <v>538</v>
      </c>
      <c r="E480" t="s">
        <v>538</v>
      </c>
      <c r="G480" t="b">
        <v>1</v>
      </c>
      <c r="H480" t="s">
        <v>59</v>
      </c>
      <c r="I480" t="s">
        <v>59</v>
      </c>
      <c r="J480" t="s">
        <v>83</v>
      </c>
      <c r="K480" t="s">
        <v>72</v>
      </c>
      <c r="L480" t="s">
        <v>73</v>
      </c>
      <c r="N480" t="s">
        <v>74</v>
      </c>
      <c r="O480" t="b">
        <v>1</v>
      </c>
      <c r="P480">
        <v>1</v>
      </c>
      <c r="Q480">
        <v>-1</v>
      </c>
      <c r="R480" t="s">
        <v>139</v>
      </c>
      <c r="S480" t="b">
        <v>0</v>
      </c>
    </row>
    <row r="481" spans="1:19" x14ac:dyDescent="0.3">
      <c r="A481" t="s">
        <v>383</v>
      </c>
      <c r="B481" t="s">
        <v>2067</v>
      </c>
      <c r="C481" t="b">
        <v>0</v>
      </c>
      <c r="D481" t="s">
        <v>540</v>
      </c>
      <c r="E481" t="s">
        <v>540</v>
      </c>
      <c r="G481" t="b">
        <v>1</v>
      </c>
      <c r="H481" t="s">
        <v>59</v>
      </c>
      <c r="I481" t="s">
        <v>59</v>
      </c>
      <c r="J481" t="s">
        <v>83</v>
      </c>
      <c r="L481" t="s">
        <v>73</v>
      </c>
      <c r="N481" t="s">
        <v>74</v>
      </c>
      <c r="O481" t="b">
        <v>1</v>
      </c>
      <c r="P481">
        <v>1</v>
      </c>
      <c r="Q481">
        <v>-1</v>
      </c>
      <c r="R481" t="s">
        <v>139</v>
      </c>
      <c r="S481" t="b">
        <v>0</v>
      </c>
    </row>
    <row r="482" spans="1:19" x14ac:dyDescent="0.3">
      <c r="A482" t="s">
        <v>383</v>
      </c>
      <c r="B482" t="s">
        <v>2067</v>
      </c>
      <c r="C482" t="b">
        <v>0</v>
      </c>
      <c r="D482" t="s">
        <v>541</v>
      </c>
      <c r="E482" t="s">
        <v>541</v>
      </c>
      <c r="G482" t="b">
        <v>1</v>
      </c>
      <c r="H482" t="s">
        <v>59</v>
      </c>
      <c r="I482" t="s">
        <v>59</v>
      </c>
      <c r="J482" t="s">
        <v>83</v>
      </c>
      <c r="L482" t="s">
        <v>73</v>
      </c>
      <c r="N482" t="s">
        <v>74</v>
      </c>
      <c r="O482" t="b">
        <v>1</v>
      </c>
      <c r="P482">
        <v>1</v>
      </c>
      <c r="Q482">
        <v>-1</v>
      </c>
      <c r="R482" t="s">
        <v>139</v>
      </c>
      <c r="S482" t="b">
        <v>0</v>
      </c>
    </row>
    <row r="483" spans="1:19" x14ac:dyDescent="0.3">
      <c r="A483" t="s">
        <v>383</v>
      </c>
      <c r="B483" t="s">
        <v>2067</v>
      </c>
      <c r="C483" t="b">
        <v>0</v>
      </c>
      <c r="D483" t="s">
        <v>543</v>
      </c>
      <c r="E483" t="s">
        <v>543</v>
      </c>
      <c r="G483" t="b">
        <v>1</v>
      </c>
      <c r="H483" t="s">
        <v>494</v>
      </c>
      <c r="I483" t="s">
        <v>494</v>
      </c>
      <c r="J483" t="s">
        <v>83</v>
      </c>
      <c r="L483" t="s">
        <v>73</v>
      </c>
      <c r="N483" t="s">
        <v>76</v>
      </c>
      <c r="O483" t="b">
        <v>1</v>
      </c>
      <c r="P483">
        <v>1</v>
      </c>
      <c r="Q483">
        <v>-1</v>
      </c>
      <c r="R483" t="s">
        <v>139</v>
      </c>
      <c r="S483" t="b">
        <v>0</v>
      </c>
    </row>
    <row r="484" spans="1:19" x14ac:dyDescent="0.3">
      <c r="A484" t="s">
        <v>383</v>
      </c>
      <c r="B484" t="s">
        <v>2067</v>
      </c>
      <c r="C484" t="b">
        <v>0</v>
      </c>
      <c r="D484" t="s">
        <v>566</v>
      </c>
      <c r="E484" t="s">
        <v>566</v>
      </c>
      <c r="G484" t="b">
        <v>1</v>
      </c>
      <c r="H484" t="s">
        <v>59</v>
      </c>
      <c r="I484" t="s">
        <v>59</v>
      </c>
      <c r="J484" t="s">
        <v>83</v>
      </c>
      <c r="L484" t="s">
        <v>73</v>
      </c>
      <c r="N484" t="s">
        <v>74</v>
      </c>
      <c r="O484" t="b">
        <v>1</v>
      </c>
      <c r="P484">
        <v>4</v>
      </c>
      <c r="Q484">
        <v>-1</v>
      </c>
      <c r="R484" t="s">
        <v>139</v>
      </c>
      <c r="S484" t="b">
        <v>0</v>
      </c>
    </row>
    <row r="485" spans="1:19" x14ac:dyDescent="0.3">
      <c r="A485" t="s">
        <v>383</v>
      </c>
      <c r="B485" t="s">
        <v>2067</v>
      </c>
      <c r="C485" t="b">
        <v>0</v>
      </c>
      <c r="D485" t="s">
        <v>568</v>
      </c>
      <c r="E485" t="s">
        <v>568</v>
      </c>
      <c r="G485" t="b">
        <v>1</v>
      </c>
      <c r="H485" t="s">
        <v>59</v>
      </c>
      <c r="I485" t="s">
        <v>59</v>
      </c>
      <c r="J485" t="s">
        <v>83</v>
      </c>
      <c r="L485" t="s">
        <v>73</v>
      </c>
      <c r="N485" t="s">
        <v>74</v>
      </c>
      <c r="O485" t="b">
        <v>1</v>
      </c>
      <c r="P485">
        <v>1</v>
      </c>
      <c r="Q485">
        <v>-1</v>
      </c>
      <c r="R485" t="s">
        <v>139</v>
      </c>
      <c r="S485" t="b">
        <v>0</v>
      </c>
    </row>
    <row r="486" spans="1:19" x14ac:dyDescent="0.3">
      <c r="A486" t="s">
        <v>383</v>
      </c>
      <c r="B486" t="s">
        <v>2067</v>
      </c>
      <c r="C486" t="b">
        <v>0</v>
      </c>
      <c r="D486" t="s">
        <v>587</v>
      </c>
      <c r="E486" t="s">
        <v>587</v>
      </c>
      <c r="G486" t="b">
        <v>1</v>
      </c>
      <c r="H486" t="s">
        <v>494</v>
      </c>
      <c r="I486" t="s">
        <v>494</v>
      </c>
      <c r="J486" t="s">
        <v>83</v>
      </c>
      <c r="K486" t="s">
        <v>72</v>
      </c>
      <c r="L486" t="s">
        <v>73</v>
      </c>
      <c r="N486" t="s">
        <v>74</v>
      </c>
      <c r="O486" t="b">
        <v>1</v>
      </c>
      <c r="P486">
        <v>1</v>
      </c>
      <c r="Q486">
        <v>-1</v>
      </c>
      <c r="R486" t="s">
        <v>139</v>
      </c>
      <c r="S486" t="b">
        <v>0</v>
      </c>
    </row>
    <row r="487" spans="1:19" x14ac:dyDescent="0.3">
      <c r="A487" t="s">
        <v>383</v>
      </c>
      <c r="B487" t="s">
        <v>2067</v>
      </c>
      <c r="C487" t="b">
        <v>0</v>
      </c>
      <c r="D487" t="s">
        <v>589</v>
      </c>
      <c r="E487" t="s">
        <v>589</v>
      </c>
      <c r="G487" t="b">
        <v>1</v>
      </c>
      <c r="H487" t="s">
        <v>494</v>
      </c>
      <c r="I487" t="s">
        <v>494</v>
      </c>
      <c r="J487" t="s">
        <v>83</v>
      </c>
      <c r="L487" t="s">
        <v>73</v>
      </c>
      <c r="N487" t="s">
        <v>74</v>
      </c>
      <c r="O487" t="b">
        <v>1</v>
      </c>
      <c r="P487">
        <v>1</v>
      </c>
      <c r="Q487">
        <v>-1</v>
      </c>
      <c r="R487" t="s">
        <v>139</v>
      </c>
      <c r="S487" t="b">
        <v>0</v>
      </c>
    </row>
    <row r="488" spans="1:19" x14ac:dyDescent="0.3">
      <c r="A488" t="s">
        <v>383</v>
      </c>
      <c r="B488" t="s">
        <v>2067</v>
      </c>
      <c r="C488" t="b">
        <v>0</v>
      </c>
      <c r="D488" t="s">
        <v>450</v>
      </c>
      <c r="E488" t="s">
        <v>450</v>
      </c>
      <c r="G488" t="b">
        <v>1</v>
      </c>
      <c r="H488" t="s">
        <v>451</v>
      </c>
      <c r="I488" t="s">
        <v>451</v>
      </c>
      <c r="L488" t="s">
        <v>73</v>
      </c>
      <c r="N488" t="s">
        <v>74</v>
      </c>
      <c r="O488" t="b">
        <v>0</v>
      </c>
      <c r="P488">
        <v>1</v>
      </c>
      <c r="Q488">
        <v>-1</v>
      </c>
      <c r="S488" t="b">
        <v>0</v>
      </c>
    </row>
    <row r="489" spans="1:19" x14ac:dyDescent="0.3">
      <c r="A489" t="s">
        <v>383</v>
      </c>
      <c r="B489" t="s">
        <v>2067</v>
      </c>
      <c r="C489" t="b">
        <v>0</v>
      </c>
      <c r="D489" t="s">
        <v>454</v>
      </c>
      <c r="E489" t="s">
        <v>454</v>
      </c>
      <c r="G489" t="b">
        <v>1</v>
      </c>
      <c r="H489" t="s">
        <v>451</v>
      </c>
      <c r="I489" t="s">
        <v>451</v>
      </c>
      <c r="L489" t="s">
        <v>73</v>
      </c>
      <c r="N489" t="s">
        <v>74</v>
      </c>
      <c r="O489" t="b">
        <v>0</v>
      </c>
      <c r="P489">
        <v>2</v>
      </c>
      <c r="Q489">
        <v>-1</v>
      </c>
      <c r="S489" t="b">
        <v>0</v>
      </c>
    </row>
    <row r="490" spans="1:19" x14ac:dyDescent="0.3">
      <c r="A490" t="s">
        <v>383</v>
      </c>
      <c r="B490" t="s">
        <v>2067</v>
      </c>
      <c r="C490" t="b">
        <v>0</v>
      </c>
      <c r="D490" t="s">
        <v>436</v>
      </c>
      <c r="E490" t="s">
        <v>436</v>
      </c>
      <c r="G490" t="b">
        <v>1</v>
      </c>
      <c r="H490" t="s">
        <v>437</v>
      </c>
      <c r="I490" t="s">
        <v>437</v>
      </c>
      <c r="J490" t="s">
        <v>83</v>
      </c>
      <c r="L490" t="s">
        <v>73</v>
      </c>
      <c r="N490" t="s">
        <v>74</v>
      </c>
      <c r="O490" t="b">
        <v>1</v>
      </c>
      <c r="P490">
        <v>1</v>
      </c>
      <c r="Q490">
        <v>-1</v>
      </c>
      <c r="R490" t="s">
        <v>139</v>
      </c>
      <c r="S490" t="b">
        <v>0</v>
      </c>
    </row>
    <row r="491" spans="1:19" x14ac:dyDescent="0.3">
      <c r="A491" t="s">
        <v>383</v>
      </c>
      <c r="B491" t="s">
        <v>2067</v>
      </c>
      <c r="C491" t="b">
        <v>0</v>
      </c>
      <c r="D491" t="s">
        <v>397</v>
      </c>
      <c r="E491" t="s">
        <v>397</v>
      </c>
      <c r="G491" t="b">
        <v>1</v>
      </c>
      <c r="H491" t="s">
        <v>398</v>
      </c>
      <c r="I491" t="s">
        <v>398</v>
      </c>
      <c r="K491" t="s">
        <v>72</v>
      </c>
      <c r="L491" t="s">
        <v>73</v>
      </c>
      <c r="N491" t="s">
        <v>74</v>
      </c>
      <c r="O491" t="b">
        <v>0</v>
      </c>
      <c r="P491">
        <v>0</v>
      </c>
      <c r="Q491">
        <v>-1</v>
      </c>
      <c r="S491" t="b">
        <v>0</v>
      </c>
    </row>
    <row r="492" spans="1:19" x14ac:dyDescent="0.3">
      <c r="A492" t="s">
        <v>383</v>
      </c>
      <c r="B492" t="s">
        <v>2067</v>
      </c>
      <c r="C492" t="b">
        <v>0</v>
      </c>
      <c r="D492" t="s">
        <v>446</v>
      </c>
      <c r="E492" t="s">
        <v>446</v>
      </c>
      <c r="G492" t="b">
        <v>1</v>
      </c>
      <c r="H492" t="s">
        <v>447</v>
      </c>
      <c r="I492" t="s">
        <v>447</v>
      </c>
      <c r="L492" t="s">
        <v>73</v>
      </c>
      <c r="N492" t="s">
        <v>74</v>
      </c>
      <c r="O492" t="b">
        <v>0</v>
      </c>
      <c r="P492">
        <v>5</v>
      </c>
      <c r="Q492">
        <v>-1</v>
      </c>
      <c r="S492" t="b">
        <v>0</v>
      </c>
    </row>
    <row r="493" spans="1:19" x14ac:dyDescent="0.3">
      <c r="A493" t="s">
        <v>383</v>
      </c>
      <c r="B493" t="s">
        <v>2067</v>
      </c>
      <c r="C493" t="b">
        <v>0</v>
      </c>
      <c r="D493" t="s">
        <v>414</v>
      </c>
      <c r="E493" t="s">
        <v>414</v>
      </c>
      <c r="G493" t="b">
        <v>1</v>
      </c>
      <c r="H493" t="s">
        <v>415</v>
      </c>
      <c r="I493" t="s">
        <v>415</v>
      </c>
      <c r="K493" t="s">
        <v>72</v>
      </c>
      <c r="L493" t="s">
        <v>73</v>
      </c>
      <c r="N493" t="s">
        <v>74</v>
      </c>
      <c r="O493" t="b">
        <v>0</v>
      </c>
      <c r="P493">
        <v>1</v>
      </c>
      <c r="Q493">
        <v>-1</v>
      </c>
      <c r="S493" t="b">
        <v>0</v>
      </c>
    </row>
    <row r="494" spans="1:19" x14ac:dyDescent="0.3">
      <c r="A494" t="s">
        <v>1227</v>
      </c>
      <c r="B494" t="s">
        <v>1228</v>
      </c>
      <c r="C494" t="b">
        <v>1</v>
      </c>
      <c r="D494" t="s">
        <v>364</v>
      </c>
      <c r="E494" t="s">
        <v>1248</v>
      </c>
      <c r="F494" t="s">
        <v>1249</v>
      </c>
      <c r="G494" t="b">
        <v>1</v>
      </c>
      <c r="H494" t="s">
        <v>366</v>
      </c>
      <c r="I494" t="s">
        <v>1255</v>
      </c>
      <c r="J494" t="s">
        <v>1256</v>
      </c>
      <c r="L494" t="s">
        <v>78</v>
      </c>
      <c r="M494">
        <v>32</v>
      </c>
      <c r="N494" t="s">
        <v>76</v>
      </c>
      <c r="O494" t="b">
        <v>1</v>
      </c>
      <c r="P494">
        <v>4</v>
      </c>
      <c r="Q494">
        <v>0</v>
      </c>
      <c r="S494" t="b">
        <v>0</v>
      </c>
    </row>
    <row r="495" spans="1:19" x14ac:dyDescent="0.3">
      <c r="A495" t="s">
        <v>1227</v>
      </c>
      <c r="B495" t="s">
        <v>1228</v>
      </c>
      <c r="C495" t="b">
        <v>1</v>
      </c>
      <c r="D495" t="s">
        <v>364</v>
      </c>
      <c r="E495" t="s">
        <v>1248</v>
      </c>
      <c r="F495" t="s">
        <v>1249</v>
      </c>
      <c r="G495" t="b">
        <v>1</v>
      </c>
      <c r="H495" t="s">
        <v>365</v>
      </c>
      <c r="I495" t="s">
        <v>1251</v>
      </c>
      <c r="J495" t="s">
        <v>1252</v>
      </c>
      <c r="K495" t="s">
        <v>72</v>
      </c>
      <c r="L495" t="s">
        <v>78</v>
      </c>
      <c r="M495">
        <v>32</v>
      </c>
      <c r="N495" t="s">
        <v>74</v>
      </c>
      <c r="O495" t="b">
        <v>1</v>
      </c>
      <c r="P495">
        <v>2</v>
      </c>
      <c r="Q495">
        <v>0</v>
      </c>
      <c r="S495" t="b">
        <v>1</v>
      </c>
    </row>
    <row r="496" spans="1:19" x14ac:dyDescent="0.3">
      <c r="A496" t="s">
        <v>383</v>
      </c>
      <c r="B496" t="s">
        <v>2067</v>
      </c>
      <c r="C496" t="b">
        <v>0</v>
      </c>
      <c r="D496" t="s">
        <v>369</v>
      </c>
      <c r="E496" t="s">
        <v>2101</v>
      </c>
      <c r="F496" t="s">
        <v>2102</v>
      </c>
      <c r="G496" t="b">
        <v>0</v>
      </c>
      <c r="H496" t="s">
        <v>373</v>
      </c>
      <c r="I496" t="s">
        <v>2104</v>
      </c>
      <c r="J496" t="s">
        <v>2105</v>
      </c>
      <c r="L496" t="s">
        <v>79</v>
      </c>
      <c r="N496" t="s">
        <v>76</v>
      </c>
      <c r="O496" t="b">
        <v>1</v>
      </c>
      <c r="P496">
        <v>5</v>
      </c>
      <c r="Q496">
        <v>400</v>
      </c>
      <c r="R496" t="s">
        <v>80</v>
      </c>
      <c r="S496" t="b">
        <v>0</v>
      </c>
    </row>
    <row r="497" spans="1:19" x14ac:dyDescent="0.3">
      <c r="A497" t="s">
        <v>1788</v>
      </c>
      <c r="B497" t="s">
        <v>1789</v>
      </c>
      <c r="C497" t="b">
        <v>1</v>
      </c>
      <c r="D497" t="s">
        <v>1790</v>
      </c>
      <c r="E497" t="s">
        <v>1791</v>
      </c>
      <c r="F497" t="s">
        <v>654</v>
      </c>
      <c r="G497" t="b">
        <v>1</v>
      </c>
      <c r="H497" t="s">
        <v>1825</v>
      </c>
      <c r="I497" t="s">
        <v>1826</v>
      </c>
      <c r="L497" t="s">
        <v>78</v>
      </c>
      <c r="M497">
        <v>255</v>
      </c>
      <c r="N497" t="s">
        <v>76</v>
      </c>
      <c r="O497" t="b">
        <v>0</v>
      </c>
      <c r="P497">
        <v>28</v>
      </c>
      <c r="Q497">
        <v>-1</v>
      </c>
      <c r="S497" t="b">
        <v>0</v>
      </c>
    </row>
    <row r="498" spans="1:19" x14ac:dyDescent="0.3">
      <c r="A498" t="s">
        <v>1788</v>
      </c>
      <c r="B498" t="s">
        <v>1789</v>
      </c>
      <c r="C498" t="b">
        <v>1</v>
      </c>
      <c r="D498" t="s">
        <v>1790</v>
      </c>
      <c r="E498" t="s">
        <v>1791</v>
      </c>
      <c r="F498" t="s">
        <v>654</v>
      </c>
      <c r="G498" t="b">
        <v>1</v>
      </c>
      <c r="H498" t="s">
        <v>1827</v>
      </c>
      <c r="I498" t="s">
        <v>1828</v>
      </c>
      <c r="L498" t="s">
        <v>79</v>
      </c>
      <c r="N498" t="s">
        <v>76</v>
      </c>
      <c r="O498" t="b">
        <v>0</v>
      </c>
      <c r="P498">
        <v>29</v>
      </c>
      <c r="Q498">
        <v>2000</v>
      </c>
      <c r="R498" t="s">
        <v>80</v>
      </c>
      <c r="S498" t="b">
        <v>0</v>
      </c>
    </row>
    <row r="499" spans="1:19" x14ac:dyDescent="0.3">
      <c r="A499" t="s">
        <v>1788</v>
      </c>
      <c r="B499" t="s">
        <v>1789</v>
      </c>
      <c r="C499" t="b">
        <v>1</v>
      </c>
      <c r="D499" t="s">
        <v>1790</v>
      </c>
      <c r="E499" t="s">
        <v>1791</v>
      </c>
      <c r="F499" t="s">
        <v>654</v>
      </c>
      <c r="G499" t="b">
        <v>1</v>
      </c>
      <c r="H499" t="s">
        <v>1829</v>
      </c>
      <c r="I499" t="s">
        <v>1830</v>
      </c>
      <c r="J499" t="s">
        <v>1831</v>
      </c>
      <c r="L499" t="s">
        <v>79</v>
      </c>
      <c r="N499" t="s">
        <v>76</v>
      </c>
      <c r="O499" t="b">
        <v>0</v>
      </c>
      <c r="P499">
        <v>30</v>
      </c>
      <c r="Q499">
        <v>300</v>
      </c>
      <c r="R499" t="s">
        <v>80</v>
      </c>
      <c r="S499" t="b">
        <v>0</v>
      </c>
    </row>
    <row r="500" spans="1:19" x14ac:dyDescent="0.3">
      <c r="A500" t="s">
        <v>680</v>
      </c>
      <c r="B500" t="s">
        <v>681</v>
      </c>
      <c r="C500" t="b">
        <v>1</v>
      </c>
      <c r="D500" t="s">
        <v>82</v>
      </c>
      <c r="E500" t="s">
        <v>771</v>
      </c>
      <c r="F500" t="s">
        <v>772</v>
      </c>
      <c r="G500" t="b">
        <v>1</v>
      </c>
      <c r="H500" t="s">
        <v>88</v>
      </c>
      <c r="I500" t="s">
        <v>779</v>
      </c>
      <c r="J500" t="s">
        <v>780</v>
      </c>
      <c r="L500" t="s">
        <v>78</v>
      </c>
      <c r="M500">
        <v>64</v>
      </c>
      <c r="N500" t="s">
        <v>76</v>
      </c>
      <c r="O500" t="b">
        <v>1</v>
      </c>
      <c r="P500">
        <v>5</v>
      </c>
      <c r="Q500">
        <v>0</v>
      </c>
      <c r="S500" t="b">
        <v>1</v>
      </c>
    </row>
    <row r="501" spans="1:19" x14ac:dyDescent="0.3">
      <c r="A501" t="s">
        <v>383</v>
      </c>
      <c r="B501" t="s">
        <v>2067</v>
      </c>
      <c r="C501" t="b">
        <v>0</v>
      </c>
      <c r="D501" t="s">
        <v>303</v>
      </c>
      <c r="E501" t="s">
        <v>303</v>
      </c>
      <c r="G501" t="b">
        <v>1</v>
      </c>
      <c r="H501" t="s">
        <v>306</v>
      </c>
      <c r="I501" t="s">
        <v>306</v>
      </c>
      <c r="L501" t="s">
        <v>78</v>
      </c>
      <c r="M501">
        <v>255</v>
      </c>
      <c r="N501" t="s">
        <v>76</v>
      </c>
      <c r="O501" t="b">
        <v>0</v>
      </c>
      <c r="P501">
        <v>4</v>
      </c>
      <c r="Q501">
        <v>-1</v>
      </c>
      <c r="S501" t="b">
        <v>0</v>
      </c>
    </row>
    <row r="502" spans="1:19" x14ac:dyDescent="0.3">
      <c r="A502" t="s">
        <v>1788</v>
      </c>
      <c r="B502" t="s">
        <v>1789</v>
      </c>
      <c r="C502" t="b">
        <v>1</v>
      </c>
      <c r="D502" t="s">
        <v>1834</v>
      </c>
      <c r="E502" t="s">
        <v>1835</v>
      </c>
      <c r="F502" t="s">
        <v>657</v>
      </c>
      <c r="G502" t="b">
        <v>1</v>
      </c>
      <c r="H502" t="s">
        <v>51</v>
      </c>
      <c r="I502" t="s">
        <v>50</v>
      </c>
      <c r="J502" t="s">
        <v>649</v>
      </c>
      <c r="L502" t="s">
        <v>78</v>
      </c>
      <c r="M502">
        <v>1</v>
      </c>
      <c r="N502" t="s">
        <v>76</v>
      </c>
      <c r="O502" t="b">
        <v>1</v>
      </c>
      <c r="P502">
        <v>8</v>
      </c>
      <c r="Q502">
        <v>0</v>
      </c>
      <c r="S502" t="b">
        <v>1</v>
      </c>
    </row>
    <row r="503" spans="1:19" x14ac:dyDescent="0.3">
      <c r="A503" t="s">
        <v>1885</v>
      </c>
      <c r="B503" t="s">
        <v>1886</v>
      </c>
      <c r="C503" t="b">
        <v>1</v>
      </c>
      <c r="D503" t="s">
        <v>330</v>
      </c>
      <c r="E503" t="s">
        <v>1901</v>
      </c>
      <c r="F503" t="s">
        <v>657</v>
      </c>
      <c r="G503" t="b">
        <v>1</v>
      </c>
      <c r="H503" t="s">
        <v>51</v>
      </c>
      <c r="I503" t="s">
        <v>50</v>
      </c>
      <c r="J503" t="s">
        <v>649</v>
      </c>
      <c r="L503" t="s">
        <v>78</v>
      </c>
      <c r="M503">
        <v>1</v>
      </c>
      <c r="N503" t="s">
        <v>76</v>
      </c>
      <c r="O503" t="b">
        <v>1</v>
      </c>
      <c r="P503">
        <v>7</v>
      </c>
      <c r="Q503">
        <v>0</v>
      </c>
      <c r="S503" t="b">
        <v>1</v>
      </c>
    </row>
    <row r="504" spans="1:19" x14ac:dyDescent="0.3">
      <c r="A504" t="s">
        <v>383</v>
      </c>
      <c r="B504" t="s">
        <v>2067</v>
      </c>
      <c r="C504" t="b">
        <v>0</v>
      </c>
      <c r="D504" t="s">
        <v>303</v>
      </c>
      <c r="E504" t="s">
        <v>303</v>
      </c>
      <c r="G504" t="b">
        <v>1</v>
      </c>
      <c r="H504" t="s">
        <v>50</v>
      </c>
      <c r="I504" t="s">
        <v>50</v>
      </c>
      <c r="L504" t="s">
        <v>78</v>
      </c>
      <c r="M504">
        <v>255</v>
      </c>
      <c r="N504" t="s">
        <v>76</v>
      </c>
      <c r="O504" t="b">
        <v>0</v>
      </c>
      <c r="P504">
        <v>3</v>
      </c>
      <c r="Q504">
        <v>-1</v>
      </c>
      <c r="S504" t="b">
        <v>0</v>
      </c>
    </row>
    <row r="505" spans="1:19" x14ac:dyDescent="0.3">
      <c r="A505" t="s">
        <v>1788</v>
      </c>
      <c r="B505" t="s">
        <v>1789</v>
      </c>
      <c r="C505" t="b">
        <v>1</v>
      </c>
      <c r="D505" t="s">
        <v>1790</v>
      </c>
      <c r="E505" t="s">
        <v>1791</v>
      </c>
      <c r="F505" t="s">
        <v>654</v>
      </c>
      <c r="G505" t="b">
        <v>1</v>
      </c>
      <c r="H505" t="s">
        <v>55</v>
      </c>
      <c r="I505" t="s">
        <v>1796</v>
      </c>
      <c r="J505" t="s">
        <v>1797</v>
      </c>
      <c r="L505" t="s">
        <v>78</v>
      </c>
      <c r="M505">
        <v>1</v>
      </c>
      <c r="N505" t="s">
        <v>76</v>
      </c>
      <c r="O505" t="b">
        <v>1</v>
      </c>
      <c r="P505">
        <v>5</v>
      </c>
      <c r="Q505">
        <v>-1</v>
      </c>
      <c r="S505" t="b">
        <v>1</v>
      </c>
    </row>
    <row r="506" spans="1:19" x14ac:dyDescent="0.3">
      <c r="A506" t="s">
        <v>383</v>
      </c>
      <c r="B506" t="s">
        <v>2067</v>
      </c>
      <c r="C506" t="b">
        <v>0</v>
      </c>
      <c r="D506" t="s">
        <v>375</v>
      </c>
      <c r="E506" t="s">
        <v>2090</v>
      </c>
      <c r="F506" t="s">
        <v>2091</v>
      </c>
      <c r="G506" t="b">
        <v>0</v>
      </c>
      <c r="H506" t="s">
        <v>379</v>
      </c>
      <c r="I506" t="s">
        <v>2098</v>
      </c>
      <c r="L506" t="s">
        <v>79</v>
      </c>
      <c r="N506" t="s">
        <v>76</v>
      </c>
      <c r="O506" t="b">
        <v>1</v>
      </c>
      <c r="P506">
        <v>8</v>
      </c>
      <c r="Q506">
        <v>300</v>
      </c>
      <c r="R506" t="s">
        <v>80</v>
      </c>
      <c r="S506" t="b">
        <v>0</v>
      </c>
    </row>
    <row r="507" spans="1:19" x14ac:dyDescent="0.3">
      <c r="A507" t="s">
        <v>383</v>
      </c>
      <c r="B507" t="s">
        <v>2067</v>
      </c>
      <c r="C507" t="b">
        <v>0</v>
      </c>
      <c r="D507" t="s">
        <v>361</v>
      </c>
      <c r="E507" t="s">
        <v>2085</v>
      </c>
      <c r="F507" t="s">
        <v>2086</v>
      </c>
      <c r="G507" t="b">
        <v>0</v>
      </c>
      <c r="H507" t="s">
        <v>363</v>
      </c>
      <c r="I507" t="s">
        <v>2088</v>
      </c>
      <c r="J507" t="s">
        <v>2089</v>
      </c>
      <c r="L507" t="s">
        <v>79</v>
      </c>
      <c r="N507" t="s">
        <v>76</v>
      </c>
      <c r="O507" t="b">
        <v>1</v>
      </c>
      <c r="P507">
        <v>4</v>
      </c>
      <c r="Q507">
        <v>400</v>
      </c>
      <c r="R507" t="s">
        <v>80</v>
      </c>
      <c r="S507" t="b">
        <v>0</v>
      </c>
    </row>
    <row r="508" spans="1:19" x14ac:dyDescent="0.3">
      <c r="A508" t="s">
        <v>1125</v>
      </c>
      <c r="B508" t="s">
        <v>1126</v>
      </c>
      <c r="C508" t="b">
        <v>1</v>
      </c>
      <c r="D508" t="s">
        <v>171</v>
      </c>
      <c r="E508" t="s">
        <v>1220</v>
      </c>
      <c r="F508" t="s">
        <v>1221</v>
      </c>
      <c r="G508" t="b">
        <v>1</v>
      </c>
      <c r="H508" t="s">
        <v>172</v>
      </c>
      <c r="I508" t="s">
        <v>1223</v>
      </c>
      <c r="J508" t="s">
        <v>1224</v>
      </c>
      <c r="L508" t="s">
        <v>78</v>
      </c>
      <c r="M508">
        <v>100</v>
      </c>
      <c r="N508" t="s">
        <v>76</v>
      </c>
      <c r="O508" t="b">
        <v>1</v>
      </c>
      <c r="P508">
        <v>2</v>
      </c>
      <c r="Q508">
        <v>0</v>
      </c>
      <c r="S508" t="b">
        <v>0</v>
      </c>
    </row>
    <row r="509" spans="1:19" x14ac:dyDescent="0.3">
      <c r="A509" t="s">
        <v>383</v>
      </c>
      <c r="B509" t="s">
        <v>2067</v>
      </c>
      <c r="C509" t="b">
        <v>0</v>
      </c>
      <c r="D509" t="s">
        <v>375</v>
      </c>
      <c r="E509" t="s">
        <v>2090</v>
      </c>
      <c r="F509" t="s">
        <v>2091</v>
      </c>
      <c r="G509" t="b">
        <v>0</v>
      </c>
      <c r="H509" t="s">
        <v>172</v>
      </c>
      <c r="I509" t="s">
        <v>2095</v>
      </c>
      <c r="J509" t="s">
        <v>2096</v>
      </c>
      <c r="L509" t="s">
        <v>78</v>
      </c>
      <c r="M509">
        <v>255</v>
      </c>
      <c r="N509" t="s">
        <v>76</v>
      </c>
      <c r="O509" t="b">
        <v>1</v>
      </c>
      <c r="P509">
        <v>5</v>
      </c>
      <c r="Q509">
        <v>0</v>
      </c>
      <c r="S509" t="b">
        <v>0</v>
      </c>
    </row>
    <row r="510" spans="1:19" x14ac:dyDescent="0.3">
      <c r="A510" t="s">
        <v>1885</v>
      </c>
      <c r="B510" t="s">
        <v>1886</v>
      </c>
      <c r="C510" t="b">
        <v>1</v>
      </c>
      <c r="D510" t="s">
        <v>236</v>
      </c>
      <c r="E510" t="s">
        <v>1914</v>
      </c>
      <c r="F510" t="s">
        <v>1915</v>
      </c>
      <c r="G510" t="b">
        <v>0</v>
      </c>
      <c r="H510" t="s">
        <v>239</v>
      </c>
      <c r="I510" t="s">
        <v>240</v>
      </c>
      <c r="L510" t="s">
        <v>79</v>
      </c>
      <c r="N510" t="s">
        <v>76</v>
      </c>
      <c r="O510" t="b">
        <v>1</v>
      </c>
      <c r="P510">
        <v>4</v>
      </c>
      <c r="Q510">
        <v>0</v>
      </c>
      <c r="R510" t="s">
        <v>80</v>
      </c>
      <c r="S510" t="b">
        <v>0</v>
      </c>
    </row>
    <row r="511" spans="1:19" x14ac:dyDescent="0.3">
      <c r="A511" t="s">
        <v>1457</v>
      </c>
      <c r="B511" t="s">
        <v>1458</v>
      </c>
      <c r="C511" t="b">
        <v>0</v>
      </c>
      <c r="D511" t="s">
        <v>174</v>
      </c>
      <c r="E511" t="s">
        <v>1459</v>
      </c>
      <c r="F511" t="s">
        <v>1460</v>
      </c>
      <c r="G511" t="b">
        <v>0</v>
      </c>
      <c r="H511" t="s">
        <v>180</v>
      </c>
      <c r="I511" t="s">
        <v>1473</v>
      </c>
      <c r="J511" t="s">
        <v>1474</v>
      </c>
      <c r="L511" t="s">
        <v>79</v>
      </c>
      <c r="N511" t="s">
        <v>76</v>
      </c>
      <c r="O511" t="b">
        <v>1</v>
      </c>
      <c r="P511">
        <v>8</v>
      </c>
      <c r="Q511">
        <v>-1</v>
      </c>
      <c r="R511" t="s">
        <v>80</v>
      </c>
      <c r="S511" t="b">
        <v>0</v>
      </c>
    </row>
    <row r="512" spans="1:19" x14ac:dyDescent="0.3">
      <c r="A512" t="s">
        <v>383</v>
      </c>
      <c r="B512" t="s">
        <v>2067</v>
      </c>
      <c r="C512" t="b">
        <v>0</v>
      </c>
      <c r="D512" t="s">
        <v>408</v>
      </c>
      <c r="E512" t="s">
        <v>408</v>
      </c>
      <c r="G512" t="b">
        <v>1</v>
      </c>
      <c r="H512" t="s">
        <v>409</v>
      </c>
      <c r="I512" t="s">
        <v>409</v>
      </c>
      <c r="L512" t="s">
        <v>78</v>
      </c>
      <c r="M512">
        <v>-1</v>
      </c>
      <c r="N512" t="s">
        <v>76</v>
      </c>
      <c r="O512" t="b">
        <v>0</v>
      </c>
      <c r="P512">
        <v>4</v>
      </c>
      <c r="Q512">
        <v>-1</v>
      </c>
      <c r="S512" t="b">
        <v>0</v>
      </c>
    </row>
    <row r="513" spans="1:19" x14ac:dyDescent="0.3">
      <c r="A513" t="s">
        <v>1457</v>
      </c>
      <c r="B513" t="s">
        <v>1458</v>
      </c>
      <c r="C513" t="b">
        <v>0</v>
      </c>
      <c r="D513" t="s">
        <v>183</v>
      </c>
      <c r="E513" t="s">
        <v>1479</v>
      </c>
      <c r="F513" t="s">
        <v>1480</v>
      </c>
      <c r="G513" t="b">
        <v>0</v>
      </c>
      <c r="H513" t="s">
        <v>188</v>
      </c>
      <c r="I513" t="s">
        <v>1490</v>
      </c>
      <c r="J513" t="s">
        <v>1491</v>
      </c>
      <c r="L513" t="s">
        <v>79</v>
      </c>
      <c r="N513" t="s">
        <v>76</v>
      </c>
      <c r="O513" t="b">
        <v>1</v>
      </c>
      <c r="P513">
        <v>6</v>
      </c>
      <c r="Q513">
        <v>2802</v>
      </c>
      <c r="R513" t="s">
        <v>80</v>
      </c>
      <c r="S513" t="b">
        <v>0</v>
      </c>
    </row>
    <row r="514" spans="1:19" x14ac:dyDescent="0.3">
      <c r="A514" t="s">
        <v>1457</v>
      </c>
      <c r="B514" t="s">
        <v>1458</v>
      </c>
      <c r="C514" t="b">
        <v>0</v>
      </c>
      <c r="D514" t="s">
        <v>183</v>
      </c>
      <c r="E514" t="s">
        <v>1479</v>
      </c>
      <c r="F514" t="s">
        <v>1480</v>
      </c>
      <c r="G514" t="b">
        <v>0</v>
      </c>
      <c r="H514" t="s">
        <v>187</v>
      </c>
      <c r="I514" t="s">
        <v>1488</v>
      </c>
      <c r="J514" t="s">
        <v>1489</v>
      </c>
      <c r="L514" t="s">
        <v>79</v>
      </c>
      <c r="N514" t="s">
        <v>76</v>
      </c>
      <c r="O514" t="b">
        <v>1</v>
      </c>
      <c r="P514">
        <v>5</v>
      </c>
      <c r="Q514">
        <v>200</v>
      </c>
      <c r="R514" t="s">
        <v>80</v>
      </c>
      <c r="S514" t="b">
        <v>0</v>
      </c>
    </row>
    <row r="515" spans="1:19" x14ac:dyDescent="0.3">
      <c r="A515" t="s">
        <v>383</v>
      </c>
      <c r="B515" t="s">
        <v>2067</v>
      </c>
      <c r="C515" t="b">
        <v>0</v>
      </c>
      <c r="D515" t="s">
        <v>541</v>
      </c>
      <c r="E515" t="s">
        <v>541</v>
      </c>
      <c r="G515" t="b">
        <v>1</v>
      </c>
      <c r="H515" t="s">
        <v>542</v>
      </c>
      <c r="I515" t="s">
        <v>542</v>
      </c>
      <c r="J515" t="s">
        <v>83</v>
      </c>
      <c r="L515" t="s">
        <v>78</v>
      </c>
      <c r="M515">
        <v>-1</v>
      </c>
      <c r="N515" t="s">
        <v>74</v>
      </c>
      <c r="O515" t="b">
        <v>1</v>
      </c>
      <c r="P515">
        <v>3</v>
      </c>
      <c r="Q515">
        <v>-1</v>
      </c>
      <c r="R515" t="s">
        <v>139</v>
      </c>
      <c r="S515" t="b">
        <v>0</v>
      </c>
    </row>
    <row r="516" spans="1:19" x14ac:dyDescent="0.3">
      <c r="A516" t="s">
        <v>383</v>
      </c>
      <c r="B516" t="s">
        <v>2067</v>
      </c>
      <c r="C516" t="b">
        <v>0</v>
      </c>
      <c r="D516" t="s">
        <v>543</v>
      </c>
      <c r="E516" t="s">
        <v>543</v>
      </c>
      <c r="G516" t="b">
        <v>1</v>
      </c>
      <c r="H516" t="s">
        <v>545</v>
      </c>
      <c r="I516" t="s">
        <v>545</v>
      </c>
      <c r="J516" t="s">
        <v>83</v>
      </c>
      <c r="L516" t="s">
        <v>78</v>
      </c>
      <c r="M516">
        <v>-1</v>
      </c>
      <c r="N516" t="s">
        <v>74</v>
      </c>
      <c r="O516" t="b">
        <v>1</v>
      </c>
      <c r="P516">
        <v>4</v>
      </c>
      <c r="Q516">
        <v>-1</v>
      </c>
      <c r="R516" t="s">
        <v>139</v>
      </c>
      <c r="S516" t="b">
        <v>0</v>
      </c>
    </row>
    <row r="517" spans="1:19" x14ac:dyDescent="0.3">
      <c r="A517" t="s">
        <v>383</v>
      </c>
      <c r="B517" t="s">
        <v>2067</v>
      </c>
      <c r="C517" t="b">
        <v>0</v>
      </c>
      <c r="D517" t="s">
        <v>543</v>
      </c>
      <c r="E517" t="s">
        <v>543</v>
      </c>
      <c r="G517" t="b">
        <v>1</v>
      </c>
      <c r="H517" t="s">
        <v>544</v>
      </c>
      <c r="I517" t="s">
        <v>544</v>
      </c>
      <c r="J517" t="s">
        <v>83</v>
      </c>
      <c r="L517" t="s">
        <v>290</v>
      </c>
      <c r="N517" t="s">
        <v>76</v>
      </c>
      <c r="O517" t="b">
        <v>1</v>
      </c>
      <c r="P517">
        <v>2</v>
      </c>
      <c r="Q517">
        <v>-1</v>
      </c>
      <c r="R517" t="s">
        <v>139</v>
      </c>
      <c r="S517" t="b">
        <v>0</v>
      </c>
    </row>
    <row r="518" spans="1:19" x14ac:dyDescent="0.3">
      <c r="A518" t="s">
        <v>1788</v>
      </c>
      <c r="B518" t="s">
        <v>1789</v>
      </c>
      <c r="C518" t="b">
        <v>1</v>
      </c>
      <c r="D518" t="s">
        <v>1834</v>
      </c>
      <c r="E518" t="s">
        <v>1835</v>
      </c>
      <c r="F518" t="s">
        <v>657</v>
      </c>
      <c r="G518" t="b">
        <v>1</v>
      </c>
      <c r="H518" t="s">
        <v>334</v>
      </c>
      <c r="I518" t="s">
        <v>1864</v>
      </c>
      <c r="J518" t="s">
        <v>1865</v>
      </c>
      <c r="L518" t="s">
        <v>78</v>
      </c>
      <c r="M518">
        <v>32</v>
      </c>
      <c r="N518" t="s">
        <v>76</v>
      </c>
      <c r="O518" t="b">
        <v>0</v>
      </c>
      <c r="P518">
        <v>19</v>
      </c>
      <c r="Q518">
        <v>-1</v>
      </c>
      <c r="R518" t="s">
        <v>80</v>
      </c>
      <c r="S518" t="b">
        <v>0</v>
      </c>
    </row>
    <row r="519" spans="1:19" x14ac:dyDescent="0.3">
      <c r="A519" t="s">
        <v>1885</v>
      </c>
      <c r="B519" t="s">
        <v>1886</v>
      </c>
      <c r="C519" t="b">
        <v>1</v>
      </c>
      <c r="D519" t="s">
        <v>330</v>
      </c>
      <c r="E519" t="s">
        <v>1901</v>
      </c>
      <c r="F519" t="s">
        <v>657</v>
      </c>
      <c r="G519" t="b">
        <v>1</v>
      </c>
      <c r="H519" t="s">
        <v>334</v>
      </c>
      <c r="I519" t="s">
        <v>1856</v>
      </c>
      <c r="J519" t="s">
        <v>658</v>
      </c>
      <c r="L519" t="s">
        <v>79</v>
      </c>
      <c r="N519" t="s">
        <v>76</v>
      </c>
      <c r="O519" t="b">
        <v>1</v>
      </c>
      <c r="P519">
        <v>10</v>
      </c>
      <c r="Q519">
        <v>-1</v>
      </c>
      <c r="R519" t="s">
        <v>80</v>
      </c>
      <c r="S519" t="b">
        <v>0</v>
      </c>
    </row>
    <row r="520" spans="1:19" x14ac:dyDescent="0.3">
      <c r="A520" t="s">
        <v>1788</v>
      </c>
      <c r="B520" t="s">
        <v>1789</v>
      </c>
      <c r="C520" t="b">
        <v>1</v>
      </c>
      <c r="D520" t="s">
        <v>1834</v>
      </c>
      <c r="E520" t="s">
        <v>1835</v>
      </c>
      <c r="F520" t="s">
        <v>657</v>
      </c>
      <c r="G520" t="b">
        <v>1</v>
      </c>
      <c r="H520" t="s">
        <v>1839</v>
      </c>
      <c r="I520" t="s">
        <v>1840</v>
      </c>
      <c r="J520" t="s">
        <v>1841</v>
      </c>
      <c r="L520" t="s">
        <v>78</v>
      </c>
      <c r="M520">
        <v>30</v>
      </c>
      <c r="N520" t="s">
        <v>74</v>
      </c>
      <c r="O520" t="b">
        <v>1</v>
      </c>
      <c r="P520">
        <v>4</v>
      </c>
      <c r="Q520">
        <v>-1</v>
      </c>
      <c r="S520" t="b">
        <v>1</v>
      </c>
    </row>
    <row r="521" spans="1:19" x14ac:dyDescent="0.3">
      <c r="A521" t="s">
        <v>1885</v>
      </c>
      <c r="B521" t="s">
        <v>1886</v>
      </c>
      <c r="C521" t="b">
        <v>1</v>
      </c>
      <c r="D521" t="s">
        <v>330</v>
      </c>
      <c r="E521" t="s">
        <v>1901</v>
      </c>
      <c r="F521" t="s">
        <v>657</v>
      </c>
      <c r="G521" t="b">
        <v>1</v>
      </c>
      <c r="H521" t="s">
        <v>332</v>
      </c>
      <c r="I521" t="s">
        <v>1840</v>
      </c>
      <c r="J521" t="s">
        <v>1841</v>
      </c>
      <c r="L521" t="s">
        <v>78</v>
      </c>
      <c r="M521">
        <v>30</v>
      </c>
      <c r="N521" t="s">
        <v>76</v>
      </c>
      <c r="O521" t="b">
        <v>1</v>
      </c>
      <c r="P521">
        <v>3</v>
      </c>
      <c r="Q521">
        <v>-1</v>
      </c>
      <c r="S521" t="b">
        <v>1</v>
      </c>
    </row>
    <row r="522" spans="1:19" x14ac:dyDescent="0.3">
      <c r="A522" t="s">
        <v>1788</v>
      </c>
      <c r="B522" t="s">
        <v>1789</v>
      </c>
      <c r="C522" t="b">
        <v>1</v>
      </c>
      <c r="D522" t="s">
        <v>1834</v>
      </c>
      <c r="E522" t="s">
        <v>1835</v>
      </c>
      <c r="F522" t="s">
        <v>657</v>
      </c>
      <c r="G522" t="b">
        <v>1</v>
      </c>
      <c r="H522" t="s">
        <v>52</v>
      </c>
      <c r="I522" t="s">
        <v>1848</v>
      </c>
      <c r="J522" t="s">
        <v>662</v>
      </c>
      <c r="L522" t="s">
        <v>79</v>
      </c>
      <c r="N522" t="s">
        <v>76</v>
      </c>
      <c r="O522" t="b">
        <v>1</v>
      </c>
      <c r="P522">
        <v>9</v>
      </c>
      <c r="Q522">
        <v>-1</v>
      </c>
      <c r="R522" t="s">
        <v>1849</v>
      </c>
      <c r="S522" t="b">
        <v>0</v>
      </c>
    </row>
    <row r="523" spans="1:19" x14ac:dyDescent="0.3">
      <c r="A523" t="s">
        <v>1885</v>
      </c>
      <c r="B523" t="s">
        <v>1886</v>
      </c>
      <c r="C523" t="b">
        <v>1</v>
      </c>
      <c r="D523" t="s">
        <v>200</v>
      </c>
      <c r="E523" t="s">
        <v>1903</v>
      </c>
      <c r="G523" t="b">
        <v>0</v>
      </c>
      <c r="H523" t="s">
        <v>52</v>
      </c>
      <c r="I523" t="s">
        <v>201</v>
      </c>
      <c r="L523" t="s">
        <v>79</v>
      </c>
      <c r="N523" t="s">
        <v>76</v>
      </c>
      <c r="O523" t="b">
        <v>1</v>
      </c>
      <c r="P523">
        <v>3</v>
      </c>
      <c r="Q523">
        <v>600</v>
      </c>
      <c r="R523" t="s">
        <v>80</v>
      </c>
      <c r="S523" t="b">
        <v>0</v>
      </c>
    </row>
    <row r="524" spans="1:19" x14ac:dyDescent="0.3">
      <c r="A524" t="s">
        <v>1885</v>
      </c>
      <c r="B524" t="s">
        <v>1886</v>
      </c>
      <c r="C524" t="b">
        <v>1</v>
      </c>
      <c r="D524" t="s">
        <v>330</v>
      </c>
      <c r="E524" t="s">
        <v>1901</v>
      </c>
      <c r="F524" t="s">
        <v>657</v>
      </c>
      <c r="G524" t="b">
        <v>1</v>
      </c>
      <c r="H524" t="s">
        <v>333</v>
      </c>
      <c r="I524" t="s">
        <v>1848</v>
      </c>
      <c r="J524" t="s">
        <v>662</v>
      </c>
      <c r="L524" t="s">
        <v>79</v>
      </c>
      <c r="N524" t="s">
        <v>76</v>
      </c>
      <c r="O524" t="b">
        <v>1</v>
      </c>
      <c r="P524">
        <v>8</v>
      </c>
      <c r="Q524">
        <v>-1</v>
      </c>
      <c r="R524" t="s">
        <v>80</v>
      </c>
      <c r="S524" t="b">
        <v>0</v>
      </c>
    </row>
    <row r="525" spans="1:19" x14ac:dyDescent="0.3">
      <c r="A525" t="s">
        <v>1885</v>
      </c>
      <c r="B525" t="s">
        <v>1886</v>
      </c>
      <c r="C525" t="b">
        <v>1</v>
      </c>
      <c r="D525" t="s">
        <v>205</v>
      </c>
      <c r="E525" t="s">
        <v>1906</v>
      </c>
      <c r="F525" t="s">
        <v>1907</v>
      </c>
      <c r="G525" t="b">
        <v>0</v>
      </c>
      <c r="H525" t="s">
        <v>210</v>
      </c>
      <c r="I525" t="s">
        <v>211</v>
      </c>
      <c r="L525" t="s">
        <v>78</v>
      </c>
      <c r="M525">
        <v>-1</v>
      </c>
      <c r="N525" t="s">
        <v>76</v>
      </c>
      <c r="O525" t="b">
        <v>1</v>
      </c>
      <c r="P525">
        <v>6</v>
      </c>
      <c r="Q525">
        <v>-1</v>
      </c>
      <c r="S525" t="b">
        <v>0</v>
      </c>
    </row>
    <row r="526" spans="1:19" x14ac:dyDescent="0.3">
      <c r="A526" t="s">
        <v>1885</v>
      </c>
      <c r="B526" t="s">
        <v>1886</v>
      </c>
      <c r="C526" t="b">
        <v>1</v>
      </c>
      <c r="D526" t="s">
        <v>191</v>
      </c>
      <c r="E526" t="s">
        <v>1902</v>
      </c>
      <c r="G526" t="b">
        <v>0</v>
      </c>
      <c r="H526" t="s">
        <v>196</v>
      </c>
      <c r="I526" t="s">
        <v>197</v>
      </c>
      <c r="L526" t="s">
        <v>79</v>
      </c>
      <c r="N526" t="s">
        <v>76</v>
      </c>
      <c r="O526" t="b">
        <v>1</v>
      </c>
      <c r="P526">
        <v>5</v>
      </c>
      <c r="Q526">
        <v>0</v>
      </c>
      <c r="R526" t="s">
        <v>80</v>
      </c>
      <c r="S526" t="b">
        <v>0</v>
      </c>
    </row>
    <row r="527" spans="1:19" x14ac:dyDescent="0.3">
      <c r="A527" t="s">
        <v>1788</v>
      </c>
      <c r="B527" t="s">
        <v>1789</v>
      </c>
      <c r="C527" t="b">
        <v>1</v>
      </c>
      <c r="D527" t="s">
        <v>1790</v>
      </c>
      <c r="E527" t="s">
        <v>1791</v>
      </c>
      <c r="F527" t="s">
        <v>654</v>
      </c>
      <c r="G527" t="b">
        <v>1</v>
      </c>
      <c r="H527" t="s">
        <v>296</v>
      </c>
      <c r="I527" t="s">
        <v>722</v>
      </c>
      <c r="J527" t="s">
        <v>1803</v>
      </c>
      <c r="L527" t="s">
        <v>78</v>
      </c>
      <c r="M527">
        <v>32</v>
      </c>
      <c r="N527" t="s">
        <v>76</v>
      </c>
      <c r="O527" t="b">
        <v>0</v>
      </c>
      <c r="P527">
        <v>13</v>
      </c>
      <c r="Q527">
        <v>-1</v>
      </c>
      <c r="S527" t="b">
        <v>0</v>
      </c>
    </row>
    <row r="528" spans="1:19" x14ac:dyDescent="0.3">
      <c r="A528" t="s">
        <v>1885</v>
      </c>
      <c r="B528" t="s">
        <v>1886</v>
      </c>
      <c r="C528" t="b">
        <v>1</v>
      </c>
      <c r="D528" t="s">
        <v>312</v>
      </c>
      <c r="E528" t="s">
        <v>1887</v>
      </c>
      <c r="F528" t="s">
        <v>654</v>
      </c>
      <c r="G528" t="b">
        <v>1</v>
      </c>
      <c r="H528" t="s">
        <v>296</v>
      </c>
      <c r="I528" t="s">
        <v>1893</v>
      </c>
      <c r="L528" t="s">
        <v>78</v>
      </c>
      <c r="M528">
        <v>255</v>
      </c>
      <c r="N528" t="s">
        <v>76</v>
      </c>
      <c r="O528" t="b">
        <v>0</v>
      </c>
      <c r="P528">
        <v>20</v>
      </c>
      <c r="Q528">
        <v>0</v>
      </c>
      <c r="S528" t="b">
        <v>0</v>
      </c>
    </row>
    <row r="529" spans="1:19" x14ac:dyDescent="0.3">
      <c r="A529" t="s">
        <v>1788</v>
      </c>
      <c r="B529" t="s">
        <v>1789</v>
      </c>
      <c r="C529" t="b">
        <v>1</v>
      </c>
      <c r="D529" t="s">
        <v>1790</v>
      </c>
      <c r="E529" t="s">
        <v>1791</v>
      </c>
      <c r="F529" t="s">
        <v>654</v>
      </c>
      <c r="G529" t="b">
        <v>1</v>
      </c>
      <c r="H529" t="s">
        <v>327</v>
      </c>
      <c r="I529" t="s">
        <v>1813</v>
      </c>
      <c r="L529" t="s">
        <v>78</v>
      </c>
      <c r="M529">
        <v>255</v>
      </c>
      <c r="N529" t="s">
        <v>76</v>
      </c>
      <c r="O529" t="b">
        <v>0</v>
      </c>
      <c r="P529">
        <v>22</v>
      </c>
      <c r="Q529">
        <v>-1</v>
      </c>
      <c r="S529" t="b">
        <v>0</v>
      </c>
    </row>
    <row r="530" spans="1:19" x14ac:dyDescent="0.3">
      <c r="A530" t="s">
        <v>1885</v>
      </c>
      <c r="B530" t="s">
        <v>1886</v>
      </c>
      <c r="C530" t="b">
        <v>1</v>
      </c>
      <c r="D530" t="s">
        <v>312</v>
      </c>
      <c r="E530" t="s">
        <v>1887</v>
      </c>
      <c r="F530" t="s">
        <v>654</v>
      </c>
      <c r="G530" t="b">
        <v>1</v>
      </c>
      <c r="H530" t="s">
        <v>327</v>
      </c>
      <c r="I530" t="s">
        <v>1813</v>
      </c>
      <c r="J530" t="s">
        <v>1815</v>
      </c>
      <c r="L530" t="s">
        <v>78</v>
      </c>
      <c r="M530">
        <v>255</v>
      </c>
      <c r="N530" t="s">
        <v>76</v>
      </c>
      <c r="O530" t="b">
        <v>0</v>
      </c>
      <c r="P530">
        <v>21</v>
      </c>
      <c r="Q530">
        <v>0</v>
      </c>
      <c r="S530" t="b">
        <v>0</v>
      </c>
    </row>
    <row r="531" spans="1:19" x14ac:dyDescent="0.3">
      <c r="A531" t="s">
        <v>1788</v>
      </c>
      <c r="B531" t="s">
        <v>1789</v>
      </c>
      <c r="C531" t="b">
        <v>1</v>
      </c>
      <c r="D531" t="s">
        <v>1790</v>
      </c>
      <c r="E531" t="s">
        <v>1791</v>
      </c>
      <c r="F531" t="s">
        <v>654</v>
      </c>
      <c r="G531" t="b">
        <v>1</v>
      </c>
      <c r="H531" t="s">
        <v>328</v>
      </c>
      <c r="I531" t="s">
        <v>1814</v>
      </c>
      <c r="J531" t="s">
        <v>1815</v>
      </c>
      <c r="L531" t="s">
        <v>78</v>
      </c>
      <c r="M531">
        <v>255</v>
      </c>
      <c r="N531" t="s">
        <v>76</v>
      </c>
      <c r="O531" t="b">
        <v>0</v>
      </c>
      <c r="P531">
        <v>23</v>
      </c>
      <c r="Q531">
        <v>-1</v>
      </c>
      <c r="S531" t="b">
        <v>0</v>
      </c>
    </row>
    <row r="532" spans="1:19" x14ac:dyDescent="0.3">
      <c r="A532" t="s">
        <v>1885</v>
      </c>
      <c r="B532" t="s">
        <v>1886</v>
      </c>
      <c r="C532" t="b">
        <v>1</v>
      </c>
      <c r="D532" t="s">
        <v>312</v>
      </c>
      <c r="E532" t="s">
        <v>1887</v>
      </c>
      <c r="F532" t="s">
        <v>654</v>
      </c>
      <c r="G532" t="b">
        <v>1</v>
      </c>
      <c r="H532" t="s">
        <v>328</v>
      </c>
      <c r="I532" t="s">
        <v>1894</v>
      </c>
      <c r="J532" t="s">
        <v>1895</v>
      </c>
      <c r="L532" t="s">
        <v>78</v>
      </c>
      <c r="M532">
        <v>255</v>
      </c>
      <c r="N532" t="s">
        <v>76</v>
      </c>
      <c r="O532" t="b">
        <v>0</v>
      </c>
      <c r="P532">
        <v>22</v>
      </c>
      <c r="Q532">
        <v>0</v>
      </c>
      <c r="S532" t="b">
        <v>0</v>
      </c>
    </row>
    <row r="533" spans="1:19" x14ac:dyDescent="0.3">
      <c r="A533" t="s">
        <v>1788</v>
      </c>
      <c r="B533" t="s">
        <v>1789</v>
      </c>
      <c r="C533" t="b">
        <v>1</v>
      </c>
      <c r="D533" t="s">
        <v>1790</v>
      </c>
      <c r="E533" t="s">
        <v>1791</v>
      </c>
      <c r="F533" t="s">
        <v>654</v>
      </c>
      <c r="G533" t="b">
        <v>1</v>
      </c>
      <c r="H533" t="s">
        <v>329</v>
      </c>
      <c r="I533" t="s">
        <v>1816</v>
      </c>
      <c r="L533" t="s">
        <v>78</v>
      </c>
      <c r="M533">
        <v>255</v>
      </c>
      <c r="N533" t="s">
        <v>76</v>
      </c>
      <c r="O533" t="b">
        <v>0</v>
      </c>
      <c r="P533">
        <v>24</v>
      </c>
      <c r="Q533">
        <v>-1</v>
      </c>
      <c r="S533" t="b">
        <v>0</v>
      </c>
    </row>
    <row r="534" spans="1:19" x14ac:dyDescent="0.3">
      <c r="A534" t="s">
        <v>1885</v>
      </c>
      <c r="B534" t="s">
        <v>1886</v>
      </c>
      <c r="C534" t="b">
        <v>1</v>
      </c>
      <c r="D534" t="s">
        <v>312</v>
      </c>
      <c r="E534" t="s">
        <v>1887</v>
      </c>
      <c r="F534" t="s">
        <v>654</v>
      </c>
      <c r="G534" t="b">
        <v>1</v>
      </c>
      <c r="H534" t="s">
        <v>329</v>
      </c>
      <c r="I534" t="s">
        <v>1816</v>
      </c>
      <c r="L534" t="s">
        <v>78</v>
      </c>
      <c r="M534">
        <v>255</v>
      </c>
      <c r="N534" t="s">
        <v>76</v>
      </c>
      <c r="O534" t="b">
        <v>0</v>
      </c>
      <c r="P534">
        <v>23</v>
      </c>
      <c r="Q534">
        <v>0</v>
      </c>
      <c r="S534" t="b">
        <v>0</v>
      </c>
    </row>
    <row r="535" spans="1:19" x14ac:dyDescent="0.3">
      <c r="A535" t="s">
        <v>1788</v>
      </c>
      <c r="B535" t="s">
        <v>1789</v>
      </c>
      <c r="C535" t="b">
        <v>1</v>
      </c>
      <c r="D535" t="s">
        <v>1790</v>
      </c>
      <c r="E535" t="s">
        <v>1791</v>
      </c>
      <c r="F535" t="s">
        <v>654</v>
      </c>
      <c r="G535" t="b">
        <v>1</v>
      </c>
      <c r="H535" t="s">
        <v>28</v>
      </c>
      <c r="I535" t="s">
        <v>1795</v>
      </c>
      <c r="J535" t="s">
        <v>655</v>
      </c>
      <c r="L535" t="s">
        <v>27</v>
      </c>
      <c r="N535" t="s">
        <v>76</v>
      </c>
      <c r="O535" t="b">
        <v>1</v>
      </c>
      <c r="P535">
        <v>4</v>
      </c>
      <c r="Q535">
        <v>0</v>
      </c>
      <c r="R535" t="s">
        <v>1501</v>
      </c>
      <c r="S535" t="b">
        <v>0</v>
      </c>
    </row>
    <row r="536" spans="1:19" x14ac:dyDescent="0.3">
      <c r="A536" t="s">
        <v>1885</v>
      </c>
      <c r="B536" t="s">
        <v>1886</v>
      </c>
      <c r="C536" t="b">
        <v>1</v>
      </c>
      <c r="D536" t="s">
        <v>312</v>
      </c>
      <c r="E536" t="s">
        <v>1887</v>
      </c>
      <c r="F536" t="s">
        <v>654</v>
      </c>
      <c r="G536" t="b">
        <v>1</v>
      </c>
      <c r="H536" t="s">
        <v>28</v>
      </c>
      <c r="I536" t="s">
        <v>1795</v>
      </c>
      <c r="J536" t="s">
        <v>655</v>
      </c>
      <c r="L536" t="s">
        <v>27</v>
      </c>
      <c r="N536" t="s">
        <v>76</v>
      </c>
      <c r="O536" t="b">
        <v>1</v>
      </c>
      <c r="P536">
        <v>5</v>
      </c>
      <c r="Q536">
        <v>0</v>
      </c>
      <c r="R536" t="s">
        <v>99</v>
      </c>
      <c r="S536" t="b">
        <v>0</v>
      </c>
    </row>
    <row r="537" spans="1:19" x14ac:dyDescent="0.3">
      <c r="A537" t="s">
        <v>1788</v>
      </c>
      <c r="B537" t="s">
        <v>1789</v>
      </c>
      <c r="C537" t="b">
        <v>1</v>
      </c>
      <c r="D537" t="s">
        <v>1790</v>
      </c>
      <c r="E537" t="s">
        <v>1791</v>
      </c>
      <c r="F537" t="s">
        <v>654</v>
      </c>
      <c r="G537" t="b">
        <v>1</v>
      </c>
      <c r="H537" t="s">
        <v>13</v>
      </c>
      <c r="I537" t="s">
        <v>1792</v>
      </c>
      <c r="J537" t="s">
        <v>648</v>
      </c>
      <c r="K537" t="s">
        <v>72</v>
      </c>
      <c r="L537" t="s">
        <v>78</v>
      </c>
      <c r="M537">
        <v>50</v>
      </c>
      <c r="N537" t="s">
        <v>74</v>
      </c>
      <c r="O537" t="b">
        <v>1</v>
      </c>
      <c r="P537">
        <v>2</v>
      </c>
      <c r="Q537">
        <v>0</v>
      </c>
      <c r="S537" t="b">
        <v>0</v>
      </c>
    </row>
    <row r="538" spans="1:19" x14ac:dyDescent="0.3">
      <c r="A538" t="s">
        <v>1788</v>
      </c>
      <c r="B538" t="s">
        <v>1789</v>
      </c>
      <c r="C538" t="b">
        <v>1</v>
      </c>
      <c r="D538" t="s">
        <v>1834</v>
      </c>
      <c r="E538" t="s">
        <v>1835</v>
      </c>
      <c r="F538" t="s">
        <v>657</v>
      </c>
      <c r="G538" t="b">
        <v>1</v>
      </c>
      <c r="H538" t="s">
        <v>13</v>
      </c>
      <c r="I538" t="s">
        <v>1792</v>
      </c>
      <c r="J538" t="s">
        <v>1836</v>
      </c>
      <c r="K538" t="s">
        <v>72</v>
      </c>
      <c r="L538" t="s">
        <v>78</v>
      </c>
      <c r="M538">
        <v>50</v>
      </c>
      <c r="N538" t="s">
        <v>74</v>
      </c>
      <c r="O538" t="b">
        <v>1</v>
      </c>
      <c r="P538">
        <v>2</v>
      </c>
      <c r="Q538">
        <v>0</v>
      </c>
      <c r="S538" t="b">
        <v>0</v>
      </c>
    </row>
    <row r="539" spans="1:19" x14ac:dyDescent="0.3">
      <c r="A539" t="s">
        <v>1885</v>
      </c>
      <c r="B539" t="s">
        <v>1886</v>
      </c>
      <c r="C539" t="b">
        <v>1</v>
      </c>
      <c r="D539" t="s">
        <v>312</v>
      </c>
      <c r="E539" t="s">
        <v>1887</v>
      </c>
      <c r="F539" t="s">
        <v>654</v>
      </c>
      <c r="G539" t="b">
        <v>1</v>
      </c>
      <c r="H539" t="s">
        <v>13</v>
      </c>
      <c r="I539" t="s">
        <v>1792</v>
      </c>
      <c r="J539" t="s">
        <v>648</v>
      </c>
      <c r="K539" t="s">
        <v>72</v>
      </c>
      <c r="L539" t="s">
        <v>78</v>
      </c>
      <c r="M539">
        <v>255</v>
      </c>
      <c r="N539" t="s">
        <v>74</v>
      </c>
      <c r="O539" t="b">
        <v>1</v>
      </c>
      <c r="P539">
        <v>1</v>
      </c>
      <c r="Q539">
        <v>0</v>
      </c>
      <c r="S539" t="b">
        <v>0</v>
      </c>
    </row>
    <row r="540" spans="1:19" x14ac:dyDescent="0.3">
      <c r="A540" t="s">
        <v>1885</v>
      </c>
      <c r="B540" t="s">
        <v>1886</v>
      </c>
      <c r="C540" t="b">
        <v>1</v>
      </c>
      <c r="D540" t="s">
        <v>330</v>
      </c>
      <c r="E540" t="s">
        <v>1901</v>
      </c>
      <c r="F540" t="s">
        <v>657</v>
      </c>
      <c r="G540" t="b">
        <v>1</v>
      </c>
      <c r="H540" t="s">
        <v>13</v>
      </c>
      <c r="I540" t="s">
        <v>1792</v>
      </c>
      <c r="J540" t="s">
        <v>1836</v>
      </c>
      <c r="K540" t="s">
        <v>72</v>
      </c>
      <c r="L540" t="s">
        <v>78</v>
      </c>
      <c r="M540">
        <v>255</v>
      </c>
      <c r="N540" t="s">
        <v>74</v>
      </c>
      <c r="O540" t="b">
        <v>1</v>
      </c>
      <c r="P540">
        <v>1</v>
      </c>
      <c r="Q540">
        <v>0</v>
      </c>
      <c r="S540" t="b">
        <v>0</v>
      </c>
    </row>
    <row r="541" spans="1:19" x14ac:dyDescent="0.3">
      <c r="A541" t="s">
        <v>383</v>
      </c>
      <c r="B541" t="s">
        <v>2067</v>
      </c>
      <c r="C541" t="b">
        <v>0</v>
      </c>
      <c r="D541" t="s">
        <v>303</v>
      </c>
      <c r="E541" t="s">
        <v>303</v>
      </c>
      <c r="G541" t="b">
        <v>1</v>
      </c>
      <c r="H541" t="s">
        <v>309</v>
      </c>
      <c r="I541" t="s">
        <v>309</v>
      </c>
      <c r="L541" t="s">
        <v>278</v>
      </c>
      <c r="N541" t="s">
        <v>74</v>
      </c>
      <c r="O541" t="b">
        <v>0</v>
      </c>
      <c r="P541">
        <v>8</v>
      </c>
      <c r="Q541">
        <v>-1</v>
      </c>
      <c r="S541" t="b">
        <v>0</v>
      </c>
    </row>
    <row r="542" spans="1:19" x14ac:dyDescent="0.3">
      <c r="A542" t="s">
        <v>383</v>
      </c>
      <c r="B542" t="s">
        <v>2067</v>
      </c>
      <c r="C542" t="b">
        <v>0</v>
      </c>
      <c r="D542" t="s">
        <v>455</v>
      </c>
      <c r="E542" t="s">
        <v>455</v>
      </c>
      <c r="G542" t="b">
        <v>1</v>
      </c>
      <c r="H542" t="s">
        <v>309</v>
      </c>
      <c r="I542" t="s">
        <v>309</v>
      </c>
      <c r="K542" t="s">
        <v>72</v>
      </c>
      <c r="L542" t="s">
        <v>278</v>
      </c>
      <c r="N542" t="s">
        <v>74</v>
      </c>
      <c r="O542" t="b">
        <v>0</v>
      </c>
      <c r="P542">
        <v>1</v>
      </c>
      <c r="Q542">
        <v>-1</v>
      </c>
      <c r="S542" t="b">
        <v>0</v>
      </c>
    </row>
    <row r="543" spans="1:19" x14ac:dyDescent="0.3">
      <c r="A543" t="s">
        <v>383</v>
      </c>
      <c r="B543" t="s">
        <v>2067</v>
      </c>
      <c r="C543" t="b">
        <v>0</v>
      </c>
      <c r="D543" t="s">
        <v>471</v>
      </c>
      <c r="E543" t="s">
        <v>471</v>
      </c>
      <c r="G543" t="b">
        <v>1</v>
      </c>
      <c r="H543" t="s">
        <v>309</v>
      </c>
      <c r="I543" t="s">
        <v>309</v>
      </c>
      <c r="K543" t="s">
        <v>72</v>
      </c>
      <c r="L543" t="s">
        <v>278</v>
      </c>
      <c r="N543" t="s">
        <v>74</v>
      </c>
      <c r="O543" t="b">
        <v>0</v>
      </c>
      <c r="P543">
        <v>1</v>
      </c>
      <c r="Q543">
        <v>-1</v>
      </c>
      <c r="S543" t="b">
        <v>0</v>
      </c>
    </row>
    <row r="544" spans="1:19" x14ac:dyDescent="0.3">
      <c r="A544" t="s">
        <v>1885</v>
      </c>
      <c r="B544" t="s">
        <v>1886</v>
      </c>
      <c r="C544" t="b">
        <v>1</v>
      </c>
      <c r="D544" t="s">
        <v>312</v>
      </c>
      <c r="E544" t="s">
        <v>1887</v>
      </c>
      <c r="F544" t="s">
        <v>654</v>
      </c>
      <c r="G544" t="b">
        <v>1</v>
      </c>
      <c r="H544" t="s">
        <v>41</v>
      </c>
      <c r="I544" t="s">
        <v>1794</v>
      </c>
      <c r="J544" t="s">
        <v>656</v>
      </c>
      <c r="L544" t="s">
        <v>78</v>
      </c>
      <c r="M544">
        <v>200</v>
      </c>
      <c r="N544" t="s">
        <v>76</v>
      </c>
      <c r="O544" t="b">
        <v>1</v>
      </c>
      <c r="P544">
        <v>2</v>
      </c>
      <c r="Q544">
        <v>0</v>
      </c>
      <c r="S544" t="b">
        <v>0</v>
      </c>
    </row>
    <row r="545" spans="1:19" x14ac:dyDescent="0.3">
      <c r="A545" t="s">
        <v>1788</v>
      </c>
      <c r="B545" t="s">
        <v>1789</v>
      </c>
      <c r="C545" t="b">
        <v>1</v>
      </c>
      <c r="D545" t="s">
        <v>1790</v>
      </c>
      <c r="E545" t="s">
        <v>1791</v>
      </c>
      <c r="F545" t="s">
        <v>654</v>
      </c>
      <c r="G545" t="b">
        <v>1</v>
      </c>
      <c r="H545" t="s">
        <v>293</v>
      </c>
      <c r="I545" t="s">
        <v>1798</v>
      </c>
      <c r="J545" t="s">
        <v>1799</v>
      </c>
      <c r="L545" t="s">
        <v>78</v>
      </c>
      <c r="M545">
        <v>32</v>
      </c>
      <c r="N545" t="s">
        <v>76</v>
      </c>
      <c r="O545" t="b">
        <v>1</v>
      </c>
      <c r="P545">
        <v>6</v>
      </c>
      <c r="Q545">
        <v>-1</v>
      </c>
      <c r="S545" t="b">
        <v>1</v>
      </c>
    </row>
    <row r="546" spans="1:19" x14ac:dyDescent="0.3">
      <c r="A546" t="s">
        <v>1885</v>
      </c>
      <c r="B546" t="s">
        <v>1886</v>
      </c>
      <c r="C546" t="b">
        <v>1</v>
      </c>
      <c r="D546" t="s">
        <v>312</v>
      </c>
      <c r="E546" t="s">
        <v>1887</v>
      </c>
      <c r="F546" t="s">
        <v>654</v>
      </c>
      <c r="G546" t="b">
        <v>1</v>
      </c>
      <c r="H546" t="s">
        <v>293</v>
      </c>
      <c r="I546" t="s">
        <v>1798</v>
      </c>
      <c r="J546" t="s">
        <v>1799</v>
      </c>
      <c r="L546" t="s">
        <v>78</v>
      </c>
      <c r="M546">
        <v>32</v>
      </c>
      <c r="N546" t="s">
        <v>76</v>
      </c>
      <c r="O546" t="b">
        <v>1</v>
      </c>
      <c r="P546">
        <v>8</v>
      </c>
      <c r="Q546">
        <v>0</v>
      </c>
      <c r="S546" t="b">
        <v>1</v>
      </c>
    </row>
    <row r="547" spans="1:19" x14ac:dyDescent="0.3">
      <c r="A547" t="s">
        <v>383</v>
      </c>
      <c r="B547" t="s">
        <v>2067</v>
      </c>
      <c r="C547" t="b">
        <v>0</v>
      </c>
      <c r="D547" t="s">
        <v>291</v>
      </c>
      <c r="E547" t="s">
        <v>291</v>
      </c>
      <c r="G547" t="b">
        <v>1</v>
      </c>
      <c r="H547" t="s">
        <v>292</v>
      </c>
      <c r="I547" t="s">
        <v>292</v>
      </c>
      <c r="L547" t="s">
        <v>27</v>
      </c>
      <c r="N547" t="s">
        <v>76</v>
      </c>
      <c r="O547" t="b">
        <v>0</v>
      </c>
      <c r="P547">
        <v>2</v>
      </c>
      <c r="Q547">
        <v>-1</v>
      </c>
      <c r="S547" t="b">
        <v>0</v>
      </c>
    </row>
    <row r="548" spans="1:19" x14ac:dyDescent="0.3">
      <c r="A548" t="s">
        <v>1885</v>
      </c>
      <c r="B548" t="s">
        <v>1886</v>
      </c>
      <c r="C548" t="b">
        <v>1</v>
      </c>
      <c r="D548" t="s">
        <v>312</v>
      </c>
      <c r="E548" t="s">
        <v>1887</v>
      </c>
      <c r="F548" t="s">
        <v>654</v>
      </c>
      <c r="G548" t="b">
        <v>1</v>
      </c>
      <c r="H548" t="s">
        <v>315</v>
      </c>
      <c r="I548" t="s">
        <v>1896</v>
      </c>
      <c r="J548" t="s">
        <v>1897</v>
      </c>
      <c r="L548" t="s">
        <v>78</v>
      </c>
      <c r="M548">
        <v>255</v>
      </c>
      <c r="N548" t="s">
        <v>76</v>
      </c>
      <c r="O548" t="b">
        <v>0</v>
      </c>
      <c r="P548">
        <v>24</v>
      </c>
      <c r="Q548">
        <v>0</v>
      </c>
      <c r="S548" t="b">
        <v>0</v>
      </c>
    </row>
    <row r="549" spans="1:19" x14ac:dyDescent="0.3">
      <c r="A549" t="s">
        <v>383</v>
      </c>
      <c r="B549" t="s">
        <v>2067</v>
      </c>
      <c r="C549" t="b">
        <v>0</v>
      </c>
      <c r="D549" t="s">
        <v>455</v>
      </c>
      <c r="E549" t="s">
        <v>455</v>
      </c>
      <c r="G549" t="b">
        <v>1</v>
      </c>
      <c r="H549" t="s">
        <v>456</v>
      </c>
      <c r="I549" t="s">
        <v>456</v>
      </c>
      <c r="K549" t="s">
        <v>72</v>
      </c>
      <c r="L549" t="s">
        <v>73</v>
      </c>
      <c r="N549" t="s">
        <v>74</v>
      </c>
      <c r="O549" t="b">
        <v>0</v>
      </c>
      <c r="P549">
        <v>0</v>
      </c>
      <c r="Q549">
        <v>-1</v>
      </c>
      <c r="S549" t="b">
        <v>0</v>
      </c>
    </row>
    <row r="550" spans="1:19" x14ac:dyDescent="0.3">
      <c r="A550" t="s">
        <v>1788</v>
      </c>
      <c r="B550" t="s">
        <v>1789</v>
      </c>
      <c r="C550" t="b">
        <v>1</v>
      </c>
      <c r="D550" t="s">
        <v>1834</v>
      </c>
      <c r="E550" t="s">
        <v>1835</v>
      </c>
      <c r="F550" t="s">
        <v>657</v>
      </c>
      <c r="G550" t="b">
        <v>1</v>
      </c>
      <c r="H550" t="s">
        <v>335</v>
      </c>
      <c r="I550" t="s">
        <v>1867</v>
      </c>
      <c r="L550" t="s">
        <v>79</v>
      </c>
      <c r="N550" t="s">
        <v>76</v>
      </c>
      <c r="O550" t="b">
        <v>0</v>
      </c>
      <c r="P550">
        <v>21</v>
      </c>
      <c r="Q550">
        <v>0</v>
      </c>
      <c r="R550" t="s">
        <v>80</v>
      </c>
      <c r="S550" t="b">
        <v>0</v>
      </c>
    </row>
    <row r="551" spans="1:19" x14ac:dyDescent="0.3">
      <c r="A551" t="s">
        <v>1885</v>
      </c>
      <c r="B551" t="s">
        <v>1886</v>
      </c>
      <c r="C551" t="b">
        <v>1</v>
      </c>
      <c r="D551" t="s">
        <v>330</v>
      </c>
      <c r="E551" t="s">
        <v>1901</v>
      </c>
      <c r="F551" t="s">
        <v>657</v>
      </c>
      <c r="G551" t="b">
        <v>1</v>
      </c>
      <c r="H551" t="s">
        <v>335</v>
      </c>
      <c r="I551" t="s">
        <v>1867</v>
      </c>
      <c r="L551" t="s">
        <v>79</v>
      </c>
      <c r="N551" t="s">
        <v>76</v>
      </c>
      <c r="O551" t="b">
        <v>0</v>
      </c>
      <c r="P551">
        <v>15</v>
      </c>
      <c r="Q551">
        <v>0</v>
      </c>
      <c r="R551" t="s">
        <v>80</v>
      </c>
      <c r="S551" t="b">
        <v>0</v>
      </c>
    </row>
    <row r="552" spans="1:19" x14ac:dyDescent="0.3">
      <c r="A552" t="s">
        <v>849</v>
      </c>
      <c r="B552" t="s">
        <v>850</v>
      </c>
      <c r="C552" t="b">
        <v>1</v>
      </c>
      <c r="D552" t="s">
        <v>124</v>
      </c>
      <c r="E552" t="s">
        <v>969</v>
      </c>
      <c r="F552" t="s">
        <v>970</v>
      </c>
      <c r="G552" t="b">
        <v>1</v>
      </c>
      <c r="H552" t="s">
        <v>136</v>
      </c>
      <c r="I552" t="s">
        <v>986</v>
      </c>
      <c r="J552" t="s">
        <v>987</v>
      </c>
      <c r="L552" t="s">
        <v>79</v>
      </c>
      <c r="N552" t="s">
        <v>76</v>
      </c>
      <c r="O552" t="b">
        <v>1</v>
      </c>
      <c r="P552">
        <v>14</v>
      </c>
      <c r="Q552">
        <v>300</v>
      </c>
      <c r="R552" t="s">
        <v>80</v>
      </c>
      <c r="S552" t="b">
        <v>0</v>
      </c>
    </row>
    <row r="553" spans="1:19" x14ac:dyDescent="0.3">
      <c r="A553" t="s">
        <v>1125</v>
      </c>
      <c r="B553" t="s">
        <v>1126</v>
      </c>
      <c r="C553" t="b">
        <v>1</v>
      </c>
      <c r="D553" t="s">
        <v>10</v>
      </c>
      <c r="E553" t="s">
        <v>1196</v>
      </c>
      <c r="F553" t="s">
        <v>617</v>
      </c>
      <c r="G553" t="b">
        <v>1</v>
      </c>
      <c r="H553" t="s">
        <v>36</v>
      </c>
      <c r="I553" t="s">
        <v>1197</v>
      </c>
      <c r="J553" t="s">
        <v>618</v>
      </c>
      <c r="K553" t="s">
        <v>72</v>
      </c>
      <c r="L553" t="s">
        <v>73</v>
      </c>
      <c r="N553" t="s">
        <v>74</v>
      </c>
      <c r="O553" t="b">
        <v>1</v>
      </c>
      <c r="P553">
        <v>1</v>
      </c>
      <c r="Q553">
        <v>0</v>
      </c>
      <c r="S553" t="b">
        <v>0</v>
      </c>
    </row>
    <row r="554" spans="1:19" x14ac:dyDescent="0.3">
      <c r="A554" t="s">
        <v>1662</v>
      </c>
      <c r="B554" t="s">
        <v>1663</v>
      </c>
      <c r="C554" t="b">
        <v>1</v>
      </c>
      <c r="D554" t="s">
        <v>19</v>
      </c>
      <c r="E554" t="s">
        <v>1664</v>
      </c>
      <c r="F554" t="s">
        <v>625</v>
      </c>
      <c r="G554" t="b">
        <v>1</v>
      </c>
      <c r="H554" t="s">
        <v>36</v>
      </c>
      <c r="I554" t="s">
        <v>1197</v>
      </c>
      <c r="J554" t="s">
        <v>618</v>
      </c>
      <c r="K554" t="s">
        <v>72</v>
      </c>
      <c r="L554" t="s">
        <v>73</v>
      </c>
      <c r="N554" t="s">
        <v>74</v>
      </c>
      <c r="O554" t="b">
        <v>1</v>
      </c>
      <c r="P554">
        <v>1</v>
      </c>
      <c r="Q554">
        <v>0</v>
      </c>
      <c r="S554" t="b">
        <v>0</v>
      </c>
    </row>
    <row r="555" spans="1:19" x14ac:dyDescent="0.3">
      <c r="A555" t="s">
        <v>1662</v>
      </c>
      <c r="B555" t="s">
        <v>1663</v>
      </c>
      <c r="C555" t="b">
        <v>1</v>
      </c>
      <c r="D555" t="s">
        <v>261</v>
      </c>
      <c r="E555" t="s">
        <v>1769</v>
      </c>
      <c r="F555" t="s">
        <v>1770</v>
      </c>
      <c r="G555" t="b">
        <v>0</v>
      </c>
      <c r="H555" t="s">
        <v>36</v>
      </c>
      <c r="I555" t="s">
        <v>1197</v>
      </c>
      <c r="J555" t="s">
        <v>1773</v>
      </c>
      <c r="L555" t="s">
        <v>73</v>
      </c>
      <c r="N555" t="s">
        <v>76</v>
      </c>
      <c r="O555" t="b">
        <v>1</v>
      </c>
      <c r="P555">
        <v>2</v>
      </c>
      <c r="Q555">
        <v>0</v>
      </c>
      <c r="S555" t="b">
        <v>0</v>
      </c>
    </row>
    <row r="556" spans="1:19" x14ac:dyDescent="0.3">
      <c r="A556" t="s">
        <v>1662</v>
      </c>
      <c r="B556" t="s">
        <v>1663</v>
      </c>
      <c r="C556" t="b">
        <v>1</v>
      </c>
      <c r="D556" t="s">
        <v>267</v>
      </c>
      <c r="E556" t="s">
        <v>1780</v>
      </c>
      <c r="G556" t="b">
        <v>0</v>
      </c>
      <c r="H556" t="s">
        <v>36</v>
      </c>
      <c r="I556" t="s">
        <v>1197</v>
      </c>
      <c r="J556" t="s">
        <v>1773</v>
      </c>
      <c r="K556" t="s">
        <v>72</v>
      </c>
      <c r="L556" t="s">
        <v>73</v>
      </c>
      <c r="N556" t="s">
        <v>74</v>
      </c>
      <c r="O556" t="b">
        <v>1</v>
      </c>
      <c r="P556">
        <v>1</v>
      </c>
      <c r="Q556">
        <v>-1</v>
      </c>
      <c r="S556" t="b">
        <v>0</v>
      </c>
    </row>
    <row r="557" spans="1:19" x14ac:dyDescent="0.3">
      <c r="A557" t="s">
        <v>1125</v>
      </c>
      <c r="B557" t="s">
        <v>1126</v>
      </c>
      <c r="C557" t="b">
        <v>1</v>
      </c>
      <c r="D557" t="s">
        <v>10</v>
      </c>
      <c r="E557" t="s">
        <v>1196</v>
      </c>
      <c r="F557" t="s">
        <v>617</v>
      </c>
      <c r="G557" t="b">
        <v>1</v>
      </c>
      <c r="H557" t="s">
        <v>162</v>
      </c>
      <c r="I557" t="s">
        <v>1199</v>
      </c>
      <c r="J557" t="s">
        <v>1200</v>
      </c>
      <c r="L557" t="s">
        <v>78</v>
      </c>
      <c r="M557">
        <v>255</v>
      </c>
      <c r="N557" t="s">
        <v>76</v>
      </c>
      <c r="O557" t="b">
        <v>1</v>
      </c>
      <c r="P557">
        <v>5</v>
      </c>
      <c r="Q557">
        <v>0</v>
      </c>
      <c r="S557" t="b">
        <v>1</v>
      </c>
    </row>
    <row r="558" spans="1:19" x14ac:dyDescent="0.3">
      <c r="A558" t="s">
        <v>383</v>
      </c>
      <c r="B558" t="s">
        <v>2067</v>
      </c>
      <c r="C558" t="b">
        <v>0</v>
      </c>
      <c r="D558" t="s">
        <v>499</v>
      </c>
      <c r="E558" t="s">
        <v>499</v>
      </c>
      <c r="G558" t="b">
        <v>1</v>
      </c>
      <c r="H558" t="s">
        <v>505</v>
      </c>
      <c r="I558" t="s">
        <v>505</v>
      </c>
      <c r="J558" t="s">
        <v>83</v>
      </c>
      <c r="L558" t="s">
        <v>79</v>
      </c>
      <c r="N558" t="s">
        <v>76</v>
      </c>
      <c r="O558" t="b">
        <v>1</v>
      </c>
      <c r="P558">
        <v>8</v>
      </c>
      <c r="Q558">
        <v>-1</v>
      </c>
      <c r="R558" t="s">
        <v>139</v>
      </c>
      <c r="S558" t="b">
        <v>0</v>
      </c>
    </row>
    <row r="559" spans="1:19" x14ac:dyDescent="0.3">
      <c r="A559" t="s">
        <v>1662</v>
      </c>
      <c r="B559" t="s">
        <v>1663</v>
      </c>
      <c r="C559" t="b">
        <v>1</v>
      </c>
      <c r="D559" t="s">
        <v>261</v>
      </c>
      <c r="E559" t="s">
        <v>1769</v>
      </c>
      <c r="F559" t="s">
        <v>1770</v>
      </c>
      <c r="G559" t="b">
        <v>0</v>
      </c>
      <c r="H559" t="s">
        <v>262</v>
      </c>
      <c r="I559" t="s">
        <v>1771</v>
      </c>
      <c r="J559" t="s">
        <v>1772</v>
      </c>
      <c r="K559" t="s">
        <v>72</v>
      </c>
      <c r="L559" t="s">
        <v>78</v>
      </c>
      <c r="M559">
        <v>128</v>
      </c>
      <c r="N559" t="s">
        <v>74</v>
      </c>
      <c r="O559" t="b">
        <v>1</v>
      </c>
      <c r="P559">
        <v>1</v>
      </c>
      <c r="Q559">
        <v>0</v>
      </c>
      <c r="S559" t="b">
        <v>0</v>
      </c>
    </row>
    <row r="560" spans="1:19" x14ac:dyDescent="0.3">
      <c r="A560" t="s">
        <v>383</v>
      </c>
      <c r="B560" t="s">
        <v>2067</v>
      </c>
      <c r="C560" t="b">
        <v>0</v>
      </c>
      <c r="D560" t="s">
        <v>432</v>
      </c>
      <c r="E560" t="s">
        <v>432</v>
      </c>
      <c r="G560" t="b">
        <v>1</v>
      </c>
      <c r="H560" t="s">
        <v>433</v>
      </c>
      <c r="I560" t="s">
        <v>433</v>
      </c>
      <c r="J560" t="s">
        <v>83</v>
      </c>
      <c r="L560" t="s">
        <v>78</v>
      </c>
      <c r="M560">
        <v>-1</v>
      </c>
      <c r="N560" t="s">
        <v>74</v>
      </c>
      <c r="O560" t="b">
        <v>1</v>
      </c>
      <c r="P560">
        <v>2</v>
      </c>
      <c r="Q560">
        <v>-1</v>
      </c>
      <c r="R560" t="s">
        <v>139</v>
      </c>
      <c r="S560" t="b">
        <v>0</v>
      </c>
    </row>
    <row r="561" spans="1:19" x14ac:dyDescent="0.3">
      <c r="A561" t="s">
        <v>383</v>
      </c>
      <c r="B561" t="s">
        <v>2067</v>
      </c>
      <c r="C561" t="b">
        <v>0</v>
      </c>
      <c r="D561" t="s">
        <v>457</v>
      </c>
      <c r="E561" t="s">
        <v>457</v>
      </c>
      <c r="G561" t="b">
        <v>1</v>
      </c>
      <c r="H561" t="s">
        <v>458</v>
      </c>
      <c r="I561" t="s">
        <v>458</v>
      </c>
      <c r="L561" t="s">
        <v>78</v>
      </c>
      <c r="M561">
        <v>255</v>
      </c>
      <c r="N561" t="s">
        <v>74</v>
      </c>
      <c r="O561" t="b">
        <v>0</v>
      </c>
      <c r="P561">
        <v>2</v>
      </c>
      <c r="Q561">
        <v>-1</v>
      </c>
      <c r="S561" t="b">
        <v>0</v>
      </c>
    </row>
    <row r="562" spans="1:19" x14ac:dyDescent="0.3">
      <c r="A562" t="s">
        <v>383</v>
      </c>
      <c r="B562" t="s">
        <v>2067</v>
      </c>
      <c r="C562" t="b">
        <v>0</v>
      </c>
      <c r="D562" t="s">
        <v>570</v>
      </c>
      <c r="E562" t="s">
        <v>570</v>
      </c>
      <c r="G562" t="b">
        <v>1</v>
      </c>
      <c r="H562" t="s">
        <v>458</v>
      </c>
      <c r="I562" t="s">
        <v>458</v>
      </c>
      <c r="J562" t="s">
        <v>83</v>
      </c>
      <c r="L562" t="s">
        <v>73</v>
      </c>
      <c r="N562" t="s">
        <v>74</v>
      </c>
      <c r="O562" t="b">
        <v>1</v>
      </c>
      <c r="P562">
        <v>1</v>
      </c>
      <c r="Q562">
        <v>-1</v>
      </c>
      <c r="R562" t="s">
        <v>139</v>
      </c>
      <c r="S562" t="b">
        <v>0</v>
      </c>
    </row>
    <row r="563" spans="1:19" x14ac:dyDescent="0.3">
      <c r="A563" t="s">
        <v>383</v>
      </c>
      <c r="B563" t="s">
        <v>2067</v>
      </c>
      <c r="C563" t="b">
        <v>0</v>
      </c>
      <c r="D563" t="s">
        <v>276</v>
      </c>
      <c r="E563" t="s">
        <v>2068</v>
      </c>
      <c r="F563" t="s">
        <v>659</v>
      </c>
      <c r="G563" t="b">
        <v>0</v>
      </c>
      <c r="H563" t="s">
        <v>279</v>
      </c>
      <c r="I563" t="s">
        <v>2071</v>
      </c>
      <c r="J563" t="s">
        <v>2072</v>
      </c>
      <c r="L563" t="s">
        <v>78</v>
      </c>
      <c r="M563">
        <v>255</v>
      </c>
      <c r="N563" t="s">
        <v>74</v>
      </c>
      <c r="O563" t="b">
        <v>1</v>
      </c>
      <c r="P563">
        <v>1</v>
      </c>
      <c r="Q563">
        <v>-1</v>
      </c>
      <c r="S563" t="b">
        <v>0</v>
      </c>
    </row>
    <row r="564" spans="1:19" x14ac:dyDescent="0.3">
      <c r="A564" t="s">
        <v>383</v>
      </c>
      <c r="B564" t="s">
        <v>2067</v>
      </c>
      <c r="C564" t="b">
        <v>0</v>
      </c>
      <c r="D564" t="s">
        <v>297</v>
      </c>
      <c r="E564" t="s">
        <v>2125</v>
      </c>
      <c r="F564" t="s">
        <v>2126</v>
      </c>
      <c r="G564" t="b">
        <v>0</v>
      </c>
      <c r="H564" t="s">
        <v>279</v>
      </c>
      <c r="I564" t="s">
        <v>2127</v>
      </c>
      <c r="J564" t="s">
        <v>2128</v>
      </c>
      <c r="L564" t="s">
        <v>78</v>
      </c>
      <c r="M564">
        <v>255</v>
      </c>
      <c r="N564" t="s">
        <v>74</v>
      </c>
      <c r="O564" t="b">
        <v>1</v>
      </c>
      <c r="P564">
        <v>1</v>
      </c>
      <c r="Q564">
        <v>-1</v>
      </c>
      <c r="S564" t="b">
        <v>0</v>
      </c>
    </row>
    <row r="565" spans="1:19" x14ac:dyDescent="0.3">
      <c r="A565" t="s">
        <v>383</v>
      </c>
      <c r="B565" t="s">
        <v>2067</v>
      </c>
      <c r="C565" t="b">
        <v>0</v>
      </c>
      <c r="D565" t="s">
        <v>473</v>
      </c>
      <c r="E565" t="s">
        <v>473</v>
      </c>
      <c r="G565" t="b">
        <v>1</v>
      </c>
      <c r="H565" t="s">
        <v>279</v>
      </c>
      <c r="I565" t="s">
        <v>279</v>
      </c>
      <c r="L565" t="s">
        <v>78</v>
      </c>
      <c r="M565">
        <v>255</v>
      </c>
      <c r="N565" t="s">
        <v>76</v>
      </c>
      <c r="O565" t="b">
        <v>0</v>
      </c>
      <c r="P565">
        <v>1</v>
      </c>
      <c r="Q565">
        <v>-1</v>
      </c>
      <c r="S565" t="b">
        <v>0</v>
      </c>
    </row>
    <row r="566" spans="1:19" x14ac:dyDescent="0.3">
      <c r="A566" t="s">
        <v>383</v>
      </c>
      <c r="B566" t="s">
        <v>2067</v>
      </c>
      <c r="C566" t="b">
        <v>0</v>
      </c>
      <c r="D566" t="s">
        <v>521</v>
      </c>
      <c r="E566" t="s">
        <v>521</v>
      </c>
      <c r="G566" t="b">
        <v>1</v>
      </c>
      <c r="H566" t="s">
        <v>522</v>
      </c>
      <c r="I566" t="s">
        <v>522</v>
      </c>
      <c r="J566" t="s">
        <v>83</v>
      </c>
      <c r="K566" t="s">
        <v>72</v>
      </c>
      <c r="L566" t="s">
        <v>73</v>
      </c>
      <c r="N566" t="s">
        <v>74</v>
      </c>
      <c r="O566" t="b">
        <v>1</v>
      </c>
      <c r="P566">
        <v>1</v>
      </c>
      <c r="Q566">
        <v>-1</v>
      </c>
      <c r="R566" t="s">
        <v>139</v>
      </c>
      <c r="S566" t="b">
        <v>0</v>
      </c>
    </row>
    <row r="567" spans="1:19" x14ac:dyDescent="0.3">
      <c r="A567" t="s">
        <v>383</v>
      </c>
      <c r="B567" t="s">
        <v>2067</v>
      </c>
      <c r="C567" t="b">
        <v>0</v>
      </c>
      <c r="D567" t="s">
        <v>535</v>
      </c>
      <c r="E567" t="s">
        <v>535</v>
      </c>
      <c r="G567" t="b">
        <v>1</v>
      </c>
      <c r="H567" t="s">
        <v>522</v>
      </c>
      <c r="I567" t="s">
        <v>522</v>
      </c>
      <c r="J567" t="s">
        <v>83</v>
      </c>
      <c r="K567" t="s">
        <v>72</v>
      </c>
      <c r="L567" t="s">
        <v>73</v>
      </c>
      <c r="N567" t="s">
        <v>74</v>
      </c>
      <c r="O567" t="b">
        <v>1</v>
      </c>
      <c r="P567">
        <v>1</v>
      </c>
      <c r="Q567">
        <v>-1</v>
      </c>
      <c r="R567" t="s">
        <v>139</v>
      </c>
      <c r="S567" t="b">
        <v>0</v>
      </c>
    </row>
    <row r="568" spans="1:19" x14ac:dyDescent="0.3">
      <c r="A568" t="s">
        <v>1125</v>
      </c>
      <c r="B568" t="s">
        <v>1126</v>
      </c>
      <c r="C568" t="b">
        <v>1</v>
      </c>
      <c r="D568" t="s">
        <v>10</v>
      </c>
      <c r="E568" t="s">
        <v>1196</v>
      </c>
      <c r="F568" t="s">
        <v>617</v>
      </c>
      <c r="G568" t="b">
        <v>1</v>
      </c>
      <c r="H568" t="s">
        <v>157</v>
      </c>
      <c r="I568" t="s">
        <v>158</v>
      </c>
      <c r="L568" t="s">
        <v>73</v>
      </c>
      <c r="N568" t="s">
        <v>76</v>
      </c>
      <c r="O568" t="b">
        <v>0</v>
      </c>
      <c r="P568">
        <v>11</v>
      </c>
      <c r="Q568">
        <v>0</v>
      </c>
      <c r="S568" t="b">
        <v>0</v>
      </c>
    </row>
    <row r="569" spans="1:19" x14ac:dyDescent="0.3">
      <c r="A569" t="s">
        <v>1125</v>
      </c>
      <c r="B569" t="s">
        <v>1126</v>
      </c>
      <c r="C569" t="b">
        <v>1</v>
      </c>
      <c r="D569" t="s">
        <v>8</v>
      </c>
      <c r="E569" t="s">
        <v>1205</v>
      </c>
      <c r="F569" t="s">
        <v>615</v>
      </c>
      <c r="G569" t="b">
        <v>1</v>
      </c>
      <c r="H569" t="s">
        <v>157</v>
      </c>
      <c r="I569" t="s">
        <v>158</v>
      </c>
      <c r="L569" t="s">
        <v>73</v>
      </c>
      <c r="N569" t="s">
        <v>76</v>
      </c>
      <c r="O569" t="b">
        <v>0</v>
      </c>
      <c r="P569">
        <v>10</v>
      </c>
      <c r="Q569">
        <v>0</v>
      </c>
      <c r="S569" t="b">
        <v>0</v>
      </c>
    </row>
    <row r="570" spans="1:19" x14ac:dyDescent="0.3">
      <c r="A570" t="s">
        <v>383</v>
      </c>
      <c r="B570" t="s">
        <v>2067</v>
      </c>
      <c r="C570" t="b">
        <v>0</v>
      </c>
      <c r="D570" t="s">
        <v>513</v>
      </c>
      <c r="E570" t="s">
        <v>513</v>
      </c>
      <c r="G570" t="b">
        <v>1</v>
      </c>
      <c r="H570" t="s">
        <v>518</v>
      </c>
      <c r="I570" t="s">
        <v>518</v>
      </c>
      <c r="J570" t="s">
        <v>83</v>
      </c>
      <c r="L570" t="s">
        <v>73</v>
      </c>
      <c r="N570" t="s">
        <v>76</v>
      </c>
      <c r="O570" t="b">
        <v>1</v>
      </c>
      <c r="P570">
        <v>6</v>
      </c>
      <c r="Q570">
        <v>-1</v>
      </c>
      <c r="R570" t="s">
        <v>139</v>
      </c>
      <c r="S570" t="b">
        <v>0</v>
      </c>
    </row>
    <row r="571" spans="1:19" x14ac:dyDescent="0.3">
      <c r="A571" t="s">
        <v>849</v>
      </c>
      <c r="B571" t="s">
        <v>850</v>
      </c>
      <c r="C571" t="b">
        <v>1</v>
      </c>
      <c r="D571" t="s">
        <v>107</v>
      </c>
      <c r="E571" t="s">
        <v>851</v>
      </c>
      <c r="F571" t="s">
        <v>603</v>
      </c>
      <c r="G571" t="b">
        <v>1</v>
      </c>
      <c r="H571" t="s">
        <v>110</v>
      </c>
      <c r="I571" t="s">
        <v>854</v>
      </c>
      <c r="J571" t="s">
        <v>855</v>
      </c>
      <c r="L571" t="s">
        <v>78</v>
      </c>
      <c r="M571">
        <v>100</v>
      </c>
      <c r="N571" t="s">
        <v>76</v>
      </c>
      <c r="O571" t="b">
        <v>1</v>
      </c>
      <c r="P571">
        <v>3</v>
      </c>
      <c r="Q571">
        <v>0</v>
      </c>
      <c r="S571" t="b">
        <v>1</v>
      </c>
    </row>
    <row r="572" spans="1:19" x14ac:dyDescent="0.3">
      <c r="A572" t="s">
        <v>1496</v>
      </c>
      <c r="B572" t="s">
        <v>1497</v>
      </c>
      <c r="C572" t="b">
        <v>1</v>
      </c>
      <c r="D572" t="s">
        <v>244</v>
      </c>
      <c r="E572" t="s">
        <v>1498</v>
      </c>
      <c r="F572" t="s">
        <v>630</v>
      </c>
      <c r="G572" t="b">
        <v>1</v>
      </c>
      <c r="H572" t="s">
        <v>250</v>
      </c>
      <c r="I572" t="s">
        <v>1514</v>
      </c>
      <c r="J572" t="s">
        <v>636</v>
      </c>
      <c r="L572" t="s">
        <v>79</v>
      </c>
      <c r="N572" t="s">
        <v>76</v>
      </c>
      <c r="O572" t="b">
        <v>1</v>
      </c>
      <c r="P572">
        <v>10</v>
      </c>
      <c r="Q572">
        <v>-1</v>
      </c>
      <c r="R572" t="s">
        <v>80</v>
      </c>
      <c r="S572" t="b">
        <v>0</v>
      </c>
    </row>
    <row r="573" spans="1:19" x14ac:dyDescent="0.3">
      <c r="A573" t="s">
        <v>383</v>
      </c>
      <c r="B573" t="s">
        <v>2067</v>
      </c>
      <c r="C573" t="b">
        <v>0</v>
      </c>
      <c r="D573" t="s">
        <v>276</v>
      </c>
      <c r="E573" t="s">
        <v>2068</v>
      </c>
      <c r="F573" t="s">
        <v>659</v>
      </c>
      <c r="G573" t="b">
        <v>0</v>
      </c>
      <c r="H573" t="s">
        <v>285</v>
      </c>
      <c r="I573" t="s">
        <v>647</v>
      </c>
      <c r="J573" t="s">
        <v>2081</v>
      </c>
      <c r="L573" t="s">
        <v>79</v>
      </c>
      <c r="N573" t="s">
        <v>76</v>
      </c>
      <c r="O573" t="b">
        <v>1</v>
      </c>
      <c r="P573">
        <v>10</v>
      </c>
      <c r="Q573">
        <v>-1</v>
      </c>
      <c r="S573" t="b">
        <v>0</v>
      </c>
    </row>
    <row r="574" spans="1:19" x14ac:dyDescent="0.3">
      <c r="A574" t="s">
        <v>1885</v>
      </c>
      <c r="B574" t="s">
        <v>1886</v>
      </c>
      <c r="C574" t="b">
        <v>1</v>
      </c>
      <c r="D574" t="s">
        <v>312</v>
      </c>
      <c r="E574" t="s">
        <v>1887</v>
      </c>
      <c r="F574" t="s">
        <v>654</v>
      </c>
      <c r="G574" t="b">
        <v>1</v>
      </c>
      <c r="H574" t="s">
        <v>1898</v>
      </c>
      <c r="I574" t="s">
        <v>1899</v>
      </c>
      <c r="J574" t="s">
        <v>1900</v>
      </c>
      <c r="L574" t="s">
        <v>78</v>
      </c>
      <c r="M574">
        <v>255</v>
      </c>
      <c r="N574" t="s">
        <v>76</v>
      </c>
      <c r="O574" t="b">
        <v>0</v>
      </c>
      <c r="P574">
        <v>25</v>
      </c>
      <c r="Q574">
        <v>0</v>
      </c>
      <c r="S574" t="b">
        <v>0</v>
      </c>
    </row>
    <row r="575" spans="1:19" x14ac:dyDescent="0.3">
      <c r="A575" t="s">
        <v>383</v>
      </c>
      <c r="B575" t="s">
        <v>2067</v>
      </c>
      <c r="C575" t="b">
        <v>0</v>
      </c>
      <c r="D575" t="s">
        <v>531</v>
      </c>
      <c r="E575" t="s">
        <v>531</v>
      </c>
      <c r="G575" t="b">
        <v>1</v>
      </c>
      <c r="H575" t="s">
        <v>534</v>
      </c>
      <c r="I575" t="s">
        <v>534</v>
      </c>
      <c r="J575" t="s">
        <v>83</v>
      </c>
      <c r="L575" t="s">
        <v>78</v>
      </c>
      <c r="M575">
        <v>-1</v>
      </c>
      <c r="N575" t="s">
        <v>76</v>
      </c>
      <c r="O575" t="b">
        <v>1</v>
      </c>
      <c r="P575">
        <v>7</v>
      </c>
      <c r="Q575">
        <v>-1</v>
      </c>
      <c r="R575" t="s">
        <v>139</v>
      </c>
      <c r="S575" t="b">
        <v>0</v>
      </c>
    </row>
    <row r="576" spans="1:19" x14ac:dyDescent="0.3">
      <c r="A576" t="s">
        <v>383</v>
      </c>
      <c r="B576" t="s">
        <v>2067</v>
      </c>
      <c r="C576" t="b">
        <v>0</v>
      </c>
      <c r="D576" t="s">
        <v>540</v>
      </c>
      <c r="E576" t="s">
        <v>540</v>
      </c>
      <c r="G576" t="b">
        <v>1</v>
      </c>
      <c r="H576" t="s">
        <v>534</v>
      </c>
      <c r="I576" t="s">
        <v>534</v>
      </c>
      <c r="J576" t="s">
        <v>83</v>
      </c>
      <c r="L576" t="s">
        <v>78</v>
      </c>
      <c r="M576">
        <v>-1</v>
      </c>
      <c r="N576" t="s">
        <v>76</v>
      </c>
      <c r="O576" t="b">
        <v>1</v>
      </c>
      <c r="P576">
        <v>7</v>
      </c>
      <c r="Q576">
        <v>-1</v>
      </c>
      <c r="R576" t="s">
        <v>139</v>
      </c>
      <c r="S576" t="b">
        <v>0</v>
      </c>
    </row>
    <row r="577" spans="1:19" x14ac:dyDescent="0.3">
      <c r="A577" t="s">
        <v>849</v>
      </c>
      <c r="B577" t="s">
        <v>850</v>
      </c>
      <c r="C577" t="b">
        <v>1</v>
      </c>
      <c r="D577" t="s">
        <v>124</v>
      </c>
      <c r="E577" t="s">
        <v>969</v>
      </c>
      <c r="F577" t="s">
        <v>970</v>
      </c>
      <c r="G577" t="b">
        <v>1</v>
      </c>
      <c r="H577" t="s">
        <v>127</v>
      </c>
      <c r="I577" t="s">
        <v>978</v>
      </c>
      <c r="J577" t="s">
        <v>979</v>
      </c>
      <c r="L577" t="s">
        <v>79</v>
      </c>
      <c r="N577" t="s">
        <v>76</v>
      </c>
      <c r="O577" t="b">
        <v>1</v>
      </c>
      <c r="P577">
        <v>8</v>
      </c>
      <c r="Q577">
        <v>1400</v>
      </c>
      <c r="R577" t="s">
        <v>80</v>
      </c>
      <c r="S577" t="b">
        <v>0</v>
      </c>
    </row>
    <row r="578" spans="1:19" x14ac:dyDescent="0.3">
      <c r="A578" t="s">
        <v>849</v>
      </c>
      <c r="B578" t="s">
        <v>850</v>
      </c>
      <c r="C578" t="b">
        <v>1</v>
      </c>
      <c r="D578" t="s">
        <v>138</v>
      </c>
      <c r="E578" t="s">
        <v>990</v>
      </c>
      <c r="F578" t="s">
        <v>991</v>
      </c>
      <c r="G578" t="b">
        <v>0</v>
      </c>
      <c r="H578" t="s">
        <v>127</v>
      </c>
      <c r="I578" t="s">
        <v>978</v>
      </c>
      <c r="J578" t="s">
        <v>979</v>
      </c>
      <c r="L578" t="s">
        <v>79</v>
      </c>
      <c r="N578" t="s">
        <v>76</v>
      </c>
      <c r="O578" t="b">
        <v>1</v>
      </c>
      <c r="P578">
        <v>6</v>
      </c>
      <c r="Q578">
        <v>1400</v>
      </c>
      <c r="R578" t="s">
        <v>80</v>
      </c>
      <c r="S578" t="b">
        <v>0</v>
      </c>
    </row>
    <row r="579" spans="1:19" x14ac:dyDescent="0.3">
      <c r="A579" t="s">
        <v>1457</v>
      </c>
      <c r="B579" t="s">
        <v>1458</v>
      </c>
      <c r="C579" t="b">
        <v>0</v>
      </c>
      <c r="D579" t="s">
        <v>174</v>
      </c>
      <c r="E579" t="s">
        <v>1459</v>
      </c>
      <c r="F579" t="s">
        <v>1460</v>
      </c>
      <c r="G579" t="b">
        <v>0</v>
      </c>
      <c r="H579" t="s">
        <v>175</v>
      </c>
      <c r="I579" t="s">
        <v>1463</v>
      </c>
      <c r="J579" t="s">
        <v>1464</v>
      </c>
      <c r="L579" t="s">
        <v>73</v>
      </c>
      <c r="N579" t="s">
        <v>76</v>
      </c>
      <c r="O579" t="b">
        <v>1</v>
      </c>
      <c r="P579">
        <v>3</v>
      </c>
      <c r="Q579">
        <v>0</v>
      </c>
      <c r="S579" t="b">
        <v>0</v>
      </c>
    </row>
    <row r="580" spans="1:19" x14ac:dyDescent="0.3">
      <c r="A580" t="s">
        <v>1457</v>
      </c>
      <c r="B580" t="s">
        <v>1458</v>
      </c>
      <c r="C580" t="b">
        <v>0</v>
      </c>
      <c r="D580" t="s">
        <v>174</v>
      </c>
      <c r="E580" t="s">
        <v>1459</v>
      </c>
      <c r="F580" t="s">
        <v>1460</v>
      </c>
      <c r="G580" t="b">
        <v>0</v>
      </c>
      <c r="H580" t="s">
        <v>176</v>
      </c>
      <c r="I580" t="s">
        <v>1465</v>
      </c>
      <c r="J580" t="s">
        <v>1466</v>
      </c>
      <c r="L580" t="s">
        <v>73</v>
      </c>
      <c r="N580" t="s">
        <v>76</v>
      </c>
      <c r="O580" t="b">
        <v>1</v>
      </c>
      <c r="P580">
        <v>4</v>
      </c>
      <c r="Q580">
        <v>0</v>
      </c>
      <c r="S580" t="b">
        <v>0</v>
      </c>
    </row>
    <row r="581" spans="1:19" x14ac:dyDescent="0.3">
      <c r="A581" t="s">
        <v>1457</v>
      </c>
      <c r="B581" t="s">
        <v>1458</v>
      </c>
      <c r="C581" t="b">
        <v>0</v>
      </c>
      <c r="D581" t="s">
        <v>174</v>
      </c>
      <c r="E581" t="s">
        <v>1459</v>
      </c>
      <c r="F581" t="s">
        <v>1460</v>
      </c>
      <c r="G581" t="b">
        <v>0</v>
      </c>
      <c r="H581" t="s">
        <v>177</v>
      </c>
      <c r="I581" t="s">
        <v>1467</v>
      </c>
      <c r="J581" t="s">
        <v>1468</v>
      </c>
      <c r="L581" t="s">
        <v>73</v>
      </c>
      <c r="N581" t="s">
        <v>76</v>
      </c>
      <c r="O581" t="b">
        <v>1</v>
      </c>
      <c r="P581">
        <v>5</v>
      </c>
      <c r="Q581">
        <v>0</v>
      </c>
      <c r="S581" t="b">
        <v>0</v>
      </c>
    </row>
    <row r="582" spans="1:19" x14ac:dyDescent="0.3">
      <c r="A582" t="s">
        <v>1457</v>
      </c>
      <c r="B582" t="s">
        <v>1458</v>
      </c>
      <c r="C582" t="b">
        <v>0</v>
      </c>
      <c r="D582" t="s">
        <v>174</v>
      </c>
      <c r="E582" t="s">
        <v>1459</v>
      </c>
      <c r="F582" t="s">
        <v>1460</v>
      </c>
      <c r="G582" t="b">
        <v>0</v>
      </c>
      <c r="H582" t="s">
        <v>178</v>
      </c>
      <c r="I582" t="s">
        <v>1469</v>
      </c>
      <c r="J582" t="s">
        <v>1470</v>
      </c>
      <c r="L582" t="s">
        <v>73</v>
      </c>
      <c r="N582" t="s">
        <v>76</v>
      </c>
      <c r="O582" t="b">
        <v>1</v>
      </c>
      <c r="P582">
        <v>6</v>
      </c>
      <c r="Q582">
        <v>0</v>
      </c>
      <c r="S582" t="b">
        <v>0</v>
      </c>
    </row>
    <row r="583" spans="1:19" x14ac:dyDescent="0.3">
      <c r="A583" t="s">
        <v>383</v>
      </c>
      <c r="B583" t="s">
        <v>2067</v>
      </c>
      <c r="C583" t="b">
        <v>0</v>
      </c>
      <c r="D583" t="s">
        <v>450</v>
      </c>
      <c r="E583" t="s">
        <v>450</v>
      </c>
      <c r="G583" t="b">
        <v>1</v>
      </c>
      <c r="H583" t="s">
        <v>452</v>
      </c>
      <c r="I583" t="s">
        <v>452</v>
      </c>
      <c r="L583" t="s">
        <v>78</v>
      </c>
      <c r="M583">
        <v>-1</v>
      </c>
      <c r="N583" t="s">
        <v>76</v>
      </c>
      <c r="O583" t="b">
        <v>0</v>
      </c>
      <c r="P583">
        <v>3</v>
      </c>
      <c r="Q583">
        <v>-1</v>
      </c>
      <c r="S583" t="b">
        <v>0</v>
      </c>
    </row>
    <row r="584" spans="1:19" x14ac:dyDescent="0.3">
      <c r="A584" t="s">
        <v>849</v>
      </c>
      <c r="B584" t="s">
        <v>850</v>
      </c>
      <c r="C584" t="b">
        <v>1</v>
      </c>
      <c r="D584" t="s">
        <v>144</v>
      </c>
      <c r="E584" t="s">
        <v>934</v>
      </c>
      <c r="F584" t="s">
        <v>935</v>
      </c>
      <c r="G584" t="b">
        <v>1</v>
      </c>
      <c r="H584" t="s">
        <v>149</v>
      </c>
      <c r="I584" t="s">
        <v>959</v>
      </c>
      <c r="J584" t="s">
        <v>960</v>
      </c>
      <c r="L584" t="s">
        <v>78</v>
      </c>
      <c r="M584">
        <v>200</v>
      </c>
      <c r="N584" t="s">
        <v>76</v>
      </c>
      <c r="O584" t="b">
        <v>1</v>
      </c>
      <c r="P584">
        <v>12</v>
      </c>
      <c r="Q584">
        <v>0</v>
      </c>
      <c r="S584" t="b">
        <v>1</v>
      </c>
    </row>
    <row r="585" spans="1:19" x14ac:dyDescent="0.3">
      <c r="A585" t="s">
        <v>383</v>
      </c>
      <c r="B585" t="s">
        <v>2067</v>
      </c>
      <c r="C585" t="b">
        <v>0</v>
      </c>
      <c r="D585" t="s">
        <v>538</v>
      </c>
      <c r="E585" t="s">
        <v>538</v>
      </c>
      <c r="G585" t="b">
        <v>1</v>
      </c>
      <c r="H585" t="s">
        <v>539</v>
      </c>
      <c r="I585" t="s">
        <v>539</v>
      </c>
      <c r="J585" t="s">
        <v>83</v>
      </c>
      <c r="L585" t="s">
        <v>27</v>
      </c>
      <c r="N585" t="s">
        <v>76</v>
      </c>
      <c r="O585" t="b">
        <v>1</v>
      </c>
      <c r="P585">
        <v>4</v>
      </c>
      <c r="Q585">
        <v>-1</v>
      </c>
      <c r="R585" t="s">
        <v>139</v>
      </c>
      <c r="S585" t="b">
        <v>0</v>
      </c>
    </row>
    <row r="586" spans="1:19" x14ac:dyDescent="0.3">
      <c r="A586" t="s">
        <v>383</v>
      </c>
      <c r="B586" t="s">
        <v>2067</v>
      </c>
      <c r="C586" t="b">
        <v>0</v>
      </c>
      <c r="D586" t="s">
        <v>546</v>
      </c>
      <c r="E586" t="s">
        <v>546</v>
      </c>
      <c r="G586" t="b">
        <v>1</v>
      </c>
      <c r="H586" t="s">
        <v>539</v>
      </c>
      <c r="I586" t="s">
        <v>539</v>
      </c>
      <c r="J586" t="s">
        <v>83</v>
      </c>
      <c r="L586" t="s">
        <v>27</v>
      </c>
      <c r="N586" t="s">
        <v>74</v>
      </c>
      <c r="O586" t="b">
        <v>1</v>
      </c>
      <c r="P586">
        <v>4</v>
      </c>
      <c r="Q586">
        <v>-1</v>
      </c>
      <c r="R586" t="s">
        <v>139</v>
      </c>
      <c r="S586" t="b">
        <v>0</v>
      </c>
    </row>
    <row r="587" spans="1:19" x14ac:dyDescent="0.3">
      <c r="A587" t="s">
        <v>383</v>
      </c>
      <c r="B587" t="s">
        <v>2067</v>
      </c>
      <c r="C587" t="b">
        <v>0</v>
      </c>
      <c r="D587" t="s">
        <v>476</v>
      </c>
      <c r="E587" t="s">
        <v>476</v>
      </c>
      <c r="G587" t="b">
        <v>1</v>
      </c>
      <c r="H587" t="s">
        <v>477</v>
      </c>
      <c r="I587" t="s">
        <v>477</v>
      </c>
      <c r="L587" t="s">
        <v>278</v>
      </c>
      <c r="N587" t="s">
        <v>74</v>
      </c>
      <c r="O587" t="b">
        <v>0</v>
      </c>
      <c r="P587">
        <v>1</v>
      </c>
      <c r="Q587">
        <v>-1</v>
      </c>
      <c r="S587" t="b">
        <v>0</v>
      </c>
    </row>
    <row r="588" spans="1:19" x14ac:dyDescent="0.3">
      <c r="A588" t="s">
        <v>383</v>
      </c>
      <c r="B588" t="s">
        <v>2067</v>
      </c>
      <c r="C588" t="b">
        <v>0</v>
      </c>
      <c r="D588" t="s">
        <v>476</v>
      </c>
      <c r="E588" t="s">
        <v>476</v>
      </c>
      <c r="G588" t="b">
        <v>1</v>
      </c>
      <c r="H588" t="s">
        <v>478</v>
      </c>
      <c r="I588" t="s">
        <v>478</v>
      </c>
      <c r="L588" t="s">
        <v>79</v>
      </c>
      <c r="N588" t="s">
        <v>74</v>
      </c>
      <c r="O588" t="b">
        <v>0</v>
      </c>
      <c r="P588">
        <v>3</v>
      </c>
      <c r="Q588">
        <v>-1</v>
      </c>
      <c r="S588" t="b">
        <v>0</v>
      </c>
    </row>
    <row r="589" spans="1:19" x14ac:dyDescent="0.3">
      <c r="A589" t="s">
        <v>383</v>
      </c>
      <c r="B589" t="s">
        <v>2067</v>
      </c>
      <c r="C589" t="b">
        <v>0</v>
      </c>
      <c r="D589" t="s">
        <v>476</v>
      </c>
      <c r="E589" t="s">
        <v>476</v>
      </c>
      <c r="G589" t="b">
        <v>1</v>
      </c>
      <c r="H589" t="s">
        <v>480</v>
      </c>
      <c r="I589" t="s">
        <v>480</v>
      </c>
      <c r="L589" t="s">
        <v>78</v>
      </c>
      <c r="M589">
        <v>255</v>
      </c>
      <c r="N589" t="s">
        <v>76</v>
      </c>
      <c r="O589" t="b">
        <v>0</v>
      </c>
      <c r="P589">
        <v>5</v>
      </c>
      <c r="Q589">
        <v>-1</v>
      </c>
      <c r="S589" t="b">
        <v>0</v>
      </c>
    </row>
    <row r="590" spans="1:19" x14ac:dyDescent="0.3">
      <c r="A590" t="s">
        <v>383</v>
      </c>
      <c r="B590" t="s">
        <v>2067</v>
      </c>
      <c r="C590" t="b">
        <v>0</v>
      </c>
      <c r="D590" t="s">
        <v>476</v>
      </c>
      <c r="E590" t="s">
        <v>476</v>
      </c>
      <c r="G590" t="b">
        <v>1</v>
      </c>
      <c r="H590" t="s">
        <v>483</v>
      </c>
      <c r="I590" t="s">
        <v>483</v>
      </c>
      <c r="L590" t="s">
        <v>78</v>
      </c>
      <c r="M590">
        <v>255</v>
      </c>
      <c r="N590" t="s">
        <v>76</v>
      </c>
      <c r="O590" t="b">
        <v>0</v>
      </c>
      <c r="P590">
        <v>8</v>
      </c>
      <c r="Q590">
        <v>-1</v>
      </c>
      <c r="S590" t="b">
        <v>0</v>
      </c>
    </row>
    <row r="591" spans="1:19" x14ac:dyDescent="0.3">
      <c r="A591" t="s">
        <v>383</v>
      </c>
      <c r="B591" t="s">
        <v>2067</v>
      </c>
      <c r="C591" t="b">
        <v>0</v>
      </c>
      <c r="D591" t="s">
        <v>476</v>
      </c>
      <c r="E591" t="s">
        <v>476</v>
      </c>
      <c r="G591" t="b">
        <v>1</v>
      </c>
      <c r="H591" t="s">
        <v>479</v>
      </c>
      <c r="I591" t="s">
        <v>479</v>
      </c>
      <c r="L591" t="s">
        <v>79</v>
      </c>
      <c r="N591" t="s">
        <v>74</v>
      </c>
      <c r="O591" t="b">
        <v>0</v>
      </c>
      <c r="P591">
        <v>4</v>
      </c>
      <c r="Q591">
        <v>-1</v>
      </c>
      <c r="S591" t="b">
        <v>0</v>
      </c>
    </row>
    <row r="592" spans="1:19" x14ac:dyDescent="0.3">
      <c r="A592" t="s">
        <v>383</v>
      </c>
      <c r="B592" t="s">
        <v>2067</v>
      </c>
      <c r="C592" t="b">
        <v>0</v>
      </c>
      <c r="D592" t="s">
        <v>361</v>
      </c>
      <c r="E592" t="s">
        <v>2085</v>
      </c>
      <c r="F592" t="s">
        <v>2086</v>
      </c>
      <c r="G592" t="b">
        <v>0</v>
      </c>
      <c r="H592" t="s">
        <v>30</v>
      </c>
      <c r="I592" t="s">
        <v>818</v>
      </c>
      <c r="K592" t="s">
        <v>72</v>
      </c>
      <c r="L592" t="s">
        <v>27</v>
      </c>
      <c r="N592" t="s">
        <v>74</v>
      </c>
      <c r="O592" t="b">
        <v>1</v>
      </c>
      <c r="P592">
        <v>1</v>
      </c>
      <c r="Q592">
        <v>-1</v>
      </c>
      <c r="R592" t="s">
        <v>99</v>
      </c>
      <c r="S592" t="b">
        <v>0</v>
      </c>
    </row>
    <row r="593" spans="1:19" x14ac:dyDescent="0.3">
      <c r="A593" t="s">
        <v>1885</v>
      </c>
      <c r="B593" t="s">
        <v>1886</v>
      </c>
      <c r="C593" t="b">
        <v>1</v>
      </c>
      <c r="D593" t="s">
        <v>312</v>
      </c>
      <c r="E593" t="s">
        <v>1887</v>
      </c>
      <c r="F593" t="s">
        <v>654</v>
      </c>
      <c r="G593" t="b">
        <v>1</v>
      </c>
      <c r="H593" t="s">
        <v>313</v>
      </c>
      <c r="I593" t="s">
        <v>852</v>
      </c>
      <c r="J593" t="s">
        <v>660</v>
      </c>
      <c r="L593" t="s">
        <v>79</v>
      </c>
      <c r="N593" t="s">
        <v>76</v>
      </c>
      <c r="O593" t="b">
        <v>1</v>
      </c>
      <c r="P593">
        <v>3</v>
      </c>
      <c r="Q593">
        <v>300</v>
      </c>
      <c r="R593" t="s">
        <v>80</v>
      </c>
      <c r="S593" t="b">
        <v>0</v>
      </c>
    </row>
    <row r="594" spans="1:19" x14ac:dyDescent="0.3">
      <c r="A594" t="s">
        <v>383</v>
      </c>
      <c r="B594" t="s">
        <v>2067</v>
      </c>
      <c r="C594" t="b">
        <v>0</v>
      </c>
      <c r="D594" t="s">
        <v>436</v>
      </c>
      <c r="E594" t="s">
        <v>436</v>
      </c>
      <c r="G594" t="b">
        <v>1</v>
      </c>
      <c r="H594" t="s">
        <v>438</v>
      </c>
      <c r="I594" t="s">
        <v>438</v>
      </c>
      <c r="J594" t="s">
        <v>83</v>
      </c>
      <c r="L594" t="s">
        <v>27</v>
      </c>
      <c r="N594" t="s">
        <v>74</v>
      </c>
      <c r="O594" t="b">
        <v>1</v>
      </c>
      <c r="P594">
        <v>3</v>
      </c>
      <c r="Q594">
        <v>-1</v>
      </c>
      <c r="R594" t="s">
        <v>139</v>
      </c>
      <c r="S594" t="b">
        <v>0</v>
      </c>
    </row>
    <row r="595" spans="1:19" x14ac:dyDescent="0.3">
      <c r="A595" t="s">
        <v>680</v>
      </c>
      <c r="B595" t="s">
        <v>681</v>
      </c>
      <c r="C595" t="b">
        <v>1</v>
      </c>
      <c r="D595" t="s">
        <v>82</v>
      </c>
      <c r="E595" t="s">
        <v>771</v>
      </c>
      <c r="F595" t="s">
        <v>772</v>
      </c>
      <c r="G595" t="b">
        <v>1</v>
      </c>
      <c r="H595" t="s">
        <v>96</v>
      </c>
      <c r="I595" t="s">
        <v>791</v>
      </c>
      <c r="J595" t="s">
        <v>792</v>
      </c>
      <c r="L595" t="s">
        <v>78</v>
      </c>
      <c r="M595">
        <v>32</v>
      </c>
      <c r="N595" t="s">
        <v>76</v>
      </c>
      <c r="O595" t="b">
        <v>1</v>
      </c>
      <c r="P595">
        <v>12</v>
      </c>
      <c r="Q595">
        <v>0</v>
      </c>
      <c r="S595" t="b">
        <v>1</v>
      </c>
    </row>
    <row r="596" spans="1:19" x14ac:dyDescent="0.3">
      <c r="A596" t="s">
        <v>1788</v>
      </c>
      <c r="B596" t="s">
        <v>1789</v>
      </c>
      <c r="C596" t="b">
        <v>1</v>
      </c>
      <c r="D596" t="s">
        <v>1790</v>
      </c>
      <c r="E596" t="s">
        <v>1791</v>
      </c>
      <c r="F596" t="s">
        <v>654</v>
      </c>
      <c r="G596" t="b">
        <v>1</v>
      </c>
      <c r="H596" t="s">
        <v>1822</v>
      </c>
      <c r="I596" t="s">
        <v>1823</v>
      </c>
      <c r="J596" t="s">
        <v>1824</v>
      </c>
      <c r="L596" t="s">
        <v>79</v>
      </c>
      <c r="N596" t="s">
        <v>76</v>
      </c>
      <c r="O596" t="b">
        <v>0</v>
      </c>
      <c r="P596">
        <v>27</v>
      </c>
      <c r="Q596">
        <v>300</v>
      </c>
      <c r="R596" t="s">
        <v>80</v>
      </c>
      <c r="S596" t="b">
        <v>0</v>
      </c>
    </row>
    <row r="597" spans="1:19" x14ac:dyDescent="0.3">
      <c r="A597" t="s">
        <v>680</v>
      </c>
      <c r="B597" t="s">
        <v>681</v>
      </c>
      <c r="C597" t="b">
        <v>1</v>
      </c>
      <c r="D597" t="s">
        <v>758</v>
      </c>
      <c r="E597" t="s">
        <v>759</v>
      </c>
      <c r="F597" t="s">
        <v>760</v>
      </c>
      <c r="G597" t="b">
        <v>1</v>
      </c>
      <c r="H597" t="s">
        <v>53</v>
      </c>
      <c r="I597" t="s">
        <v>53</v>
      </c>
      <c r="J597" t="s">
        <v>592</v>
      </c>
      <c r="L597" t="s">
        <v>73</v>
      </c>
      <c r="N597" t="s">
        <v>74</v>
      </c>
      <c r="O597" t="b">
        <v>1</v>
      </c>
      <c r="P597">
        <v>1</v>
      </c>
      <c r="Q597">
        <v>-1</v>
      </c>
      <c r="S597" t="b">
        <v>0</v>
      </c>
    </row>
    <row r="598" spans="1:19" x14ac:dyDescent="0.3">
      <c r="A598" t="s">
        <v>680</v>
      </c>
      <c r="B598" t="s">
        <v>681</v>
      </c>
      <c r="C598" t="b">
        <v>1</v>
      </c>
      <c r="D598" t="s">
        <v>82</v>
      </c>
      <c r="E598" t="s">
        <v>771</v>
      </c>
      <c r="F598" t="s">
        <v>772</v>
      </c>
      <c r="G598" t="b">
        <v>1</v>
      </c>
      <c r="H598" t="s">
        <v>53</v>
      </c>
      <c r="I598" t="s">
        <v>53</v>
      </c>
      <c r="J598" t="s">
        <v>592</v>
      </c>
      <c r="K598" t="s">
        <v>72</v>
      </c>
      <c r="L598" t="s">
        <v>73</v>
      </c>
      <c r="N598" t="s">
        <v>74</v>
      </c>
      <c r="O598" t="b">
        <v>1</v>
      </c>
      <c r="P598">
        <v>1</v>
      </c>
      <c r="Q598">
        <v>-1</v>
      </c>
      <c r="S598" t="b">
        <v>0</v>
      </c>
    </row>
    <row r="599" spans="1:19" x14ac:dyDescent="0.3">
      <c r="A599" t="s">
        <v>680</v>
      </c>
      <c r="B599" t="s">
        <v>681</v>
      </c>
      <c r="C599" t="b">
        <v>1</v>
      </c>
      <c r="D599" t="s">
        <v>801</v>
      </c>
      <c r="E599" t="s">
        <v>802</v>
      </c>
      <c r="F599" t="s">
        <v>803</v>
      </c>
      <c r="G599" t="b">
        <v>1</v>
      </c>
      <c r="H599" t="s">
        <v>53</v>
      </c>
      <c r="I599" t="s">
        <v>53</v>
      </c>
      <c r="J599" t="s">
        <v>592</v>
      </c>
      <c r="K599" t="s">
        <v>72</v>
      </c>
      <c r="L599" t="s">
        <v>73</v>
      </c>
      <c r="N599" t="s">
        <v>74</v>
      </c>
      <c r="O599" t="b">
        <v>1</v>
      </c>
      <c r="P599">
        <v>1</v>
      </c>
      <c r="Q599">
        <v>-1</v>
      </c>
      <c r="S599" t="b">
        <v>0</v>
      </c>
    </row>
    <row r="600" spans="1:19" x14ac:dyDescent="0.3">
      <c r="A600" t="s">
        <v>815</v>
      </c>
      <c r="B600" t="s">
        <v>816</v>
      </c>
      <c r="C600" t="b">
        <v>1</v>
      </c>
      <c r="D600" t="s">
        <v>20</v>
      </c>
      <c r="E600" t="s">
        <v>817</v>
      </c>
      <c r="F600" t="s">
        <v>663</v>
      </c>
      <c r="G600" t="b">
        <v>1</v>
      </c>
      <c r="H600" t="s">
        <v>53</v>
      </c>
      <c r="I600" t="s">
        <v>53</v>
      </c>
      <c r="J600" t="s">
        <v>592</v>
      </c>
      <c r="K600" t="s">
        <v>72</v>
      </c>
      <c r="L600" t="s">
        <v>73</v>
      </c>
      <c r="N600" t="s">
        <v>74</v>
      </c>
      <c r="O600" t="b">
        <v>1</v>
      </c>
      <c r="P600">
        <v>0</v>
      </c>
      <c r="Q600">
        <v>-1</v>
      </c>
      <c r="S600" t="b">
        <v>0</v>
      </c>
    </row>
    <row r="601" spans="1:19" x14ac:dyDescent="0.3">
      <c r="A601" t="s">
        <v>815</v>
      </c>
      <c r="B601" t="s">
        <v>816</v>
      </c>
      <c r="C601" t="b">
        <v>1</v>
      </c>
      <c r="D601" t="s">
        <v>828</v>
      </c>
      <c r="E601" t="s">
        <v>829</v>
      </c>
      <c r="F601" t="s">
        <v>830</v>
      </c>
      <c r="G601" t="b">
        <v>1</v>
      </c>
      <c r="H601" t="s">
        <v>53</v>
      </c>
      <c r="I601" t="s">
        <v>53</v>
      </c>
      <c r="J601" t="s">
        <v>592</v>
      </c>
      <c r="K601" t="s">
        <v>72</v>
      </c>
      <c r="L601" t="s">
        <v>73</v>
      </c>
      <c r="N601" t="s">
        <v>74</v>
      </c>
      <c r="O601" t="b">
        <v>1</v>
      </c>
      <c r="P601">
        <v>1</v>
      </c>
      <c r="Q601">
        <v>-1</v>
      </c>
      <c r="S601" t="b">
        <v>0</v>
      </c>
    </row>
    <row r="602" spans="1:19" x14ac:dyDescent="0.3">
      <c r="A602" t="s">
        <v>849</v>
      </c>
      <c r="B602" t="s">
        <v>850</v>
      </c>
      <c r="C602" t="b">
        <v>1</v>
      </c>
      <c r="D602" t="s">
        <v>107</v>
      </c>
      <c r="E602" t="s">
        <v>851</v>
      </c>
      <c r="F602" t="s">
        <v>603</v>
      </c>
      <c r="G602" t="b">
        <v>1</v>
      </c>
      <c r="H602" t="s">
        <v>53</v>
      </c>
      <c r="I602" t="s">
        <v>53</v>
      </c>
      <c r="J602" t="s">
        <v>592</v>
      </c>
      <c r="K602" t="s">
        <v>72</v>
      </c>
      <c r="L602" t="s">
        <v>73</v>
      </c>
      <c r="N602" t="s">
        <v>74</v>
      </c>
      <c r="O602" t="b">
        <v>1</v>
      </c>
      <c r="P602">
        <v>0</v>
      </c>
      <c r="Q602">
        <v>-1</v>
      </c>
      <c r="S602" t="b">
        <v>0</v>
      </c>
    </row>
    <row r="603" spans="1:19" x14ac:dyDescent="0.3">
      <c r="A603" t="s">
        <v>849</v>
      </c>
      <c r="B603" t="s">
        <v>850</v>
      </c>
      <c r="C603" t="b">
        <v>1</v>
      </c>
      <c r="D603" t="s">
        <v>270</v>
      </c>
      <c r="E603" t="s">
        <v>897</v>
      </c>
      <c r="F603" t="s">
        <v>898</v>
      </c>
      <c r="G603" t="b">
        <v>0</v>
      </c>
      <c r="H603" t="s">
        <v>53</v>
      </c>
      <c r="I603" t="s">
        <v>53</v>
      </c>
      <c r="J603" t="s">
        <v>592</v>
      </c>
      <c r="K603" t="s">
        <v>72</v>
      </c>
      <c r="L603" t="s">
        <v>73</v>
      </c>
      <c r="N603" t="s">
        <v>74</v>
      </c>
      <c r="O603" t="b">
        <v>1</v>
      </c>
      <c r="P603">
        <v>0</v>
      </c>
      <c r="Q603">
        <v>-1</v>
      </c>
      <c r="S603" t="b">
        <v>0</v>
      </c>
    </row>
    <row r="604" spans="1:19" x14ac:dyDescent="0.3">
      <c r="A604" t="s">
        <v>849</v>
      </c>
      <c r="B604" t="s">
        <v>850</v>
      </c>
      <c r="C604" t="b">
        <v>1</v>
      </c>
      <c r="D604" t="s">
        <v>274</v>
      </c>
      <c r="E604" t="s">
        <v>907</v>
      </c>
      <c r="F604" t="s">
        <v>908</v>
      </c>
      <c r="G604" t="b">
        <v>0</v>
      </c>
      <c r="H604" t="s">
        <v>53</v>
      </c>
      <c r="I604" t="s">
        <v>53</v>
      </c>
      <c r="J604" t="s">
        <v>592</v>
      </c>
      <c r="K604" t="s">
        <v>72</v>
      </c>
      <c r="L604" t="s">
        <v>73</v>
      </c>
      <c r="N604" t="s">
        <v>74</v>
      </c>
      <c r="O604" t="b">
        <v>1</v>
      </c>
      <c r="P604">
        <v>0</v>
      </c>
      <c r="Q604">
        <v>-1</v>
      </c>
      <c r="S604" t="b">
        <v>0</v>
      </c>
    </row>
    <row r="605" spans="1:19" x14ac:dyDescent="0.3">
      <c r="A605" t="s">
        <v>849</v>
      </c>
      <c r="B605" t="s">
        <v>850</v>
      </c>
      <c r="C605" t="b">
        <v>1</v>
      </c>
      <c r="D605" t="s">
        <v>141</v>
      </c>
      <c r="E605" t="s">
        <v>916</v>
      </c>
      <c r="F605" t="s">
        <v>917</v>
      </c>
      <c r="G605" t="b">
        <v>1</v>
      </c>
      <c r="H605" t="s">
        <v>53</v>
      </c>
      <c r="I605" t="s">
        <v>53</v>
      </c>
      <c r="J605" t="s">
        <v>592</v>
      </c>
      <c r="K605" t="s">
        <v>72</v>
      </c>
      <c r="L605" t="s">
        <v>73</v>
      </c>
      <c r="N605" t="s">
        <v>74</v>
      </c>
      <c r="O605" t="b">
        <v>1</v>
      </c>
      <c r="P605">
        <v>0</v>
      </c>
      <c r="Q605">
        <v>-1</v>
      </c>
      <c r="S605" t="b">
        <v>0</v>
      </c>
    </row>
    <row r="606" spans="1:19" x14ac:dyDescent="0.3">
      <c r="A606" t="s">
        <v>849</v>
      </c>
      <c r="B606" t="s">
        <v>850</v>
      </c>
      <c r="C606" t="b">
        <v>1</v>
      </c>
      <c r="D606" t="s">
        <v>144</v>
      </c>
      <c r="E606" t="s">
        <v>934</v>
      </c>
      <c r="F606" t="s">
        <v>935</v>
      </c>
      <c r="G606" t="b">
        <v>1</v>
      </c>
      <c r="H606" t="s">
        <v>53</v>
      </c>
      <c r="I606" t="s">
        <v>53</v>
      </c>
      <c r="J606" t="s">
        <v>592</v>
      </c>
      <c r="K606" t="s">
        <v>72</v>
      </c>
      <c r="L606" t="s">
        <v>73</v>
      </c>
      <c r="N606" t="s">
        <v>74</v>
      </c>
      <c r="O606" t="b">
        <v>1</v>
      </c>
      <c r="P606">
        <v>0</v>
      </c>
      <c r="Q606">
        <v>-1</v>
      </c>
      <c r="S606" t="b">
        <v>0</v>
      </c>
    </row>
    <row r="607" spans="1:19" x14ac:dyDescent="0.3">
      <c r="A607" t="s">
        <v>849</v>
      </c>
      <c r="B607" t="s">
        <v>850</v>
      </c>
      <c r="C607" t="b">
        <v>1</v>
      </c>
      <c r="D607" t="s">
        <v>167</v>
      </c>
      <c r="E607" t="s">
        <v>962</v>
      </c>
      <c r="F607" t="s">
        <v>963</v>
      </c>
      <c r="G607" t="b">
        <v>0</v>
      </c>
      <c r="H607" t="s">
        <v>53</v>
      </c>
      <c r="I607" t="s">
        <v>53</v>
      </c>
      <c r="J607" t="s">
        <v>592</v>
      </c>
      <c r="K607" t="s">
        <v>72</v>
      </c>
      <c r="L607" t="s">
        <v>73</v>
      </c>
      <c r="N607" t="s">
        <v>74</v>
      </c>
      <c r="O607" t="b">
        <v>0</v>
      </c>
      <c r="P607">
        <v>0</v>
      </c>
      <c r="Q607">
        <v>-1</v>
      </c>
      <c r="S607" t="b">
        <v>0</v>
      </c>
    </row>
    <row r="608" spans="1:19" x14ac:dyDescent="0.3">
      <c r="A608" t="s">
        <v>849</v>
      </c>
      <c r="B608" t="s">
        <v>850</v>
      </c>
      <c r="C608" t="b">
        <v>1</v>
      </c>
      <c r="D608" t="s">
        <v>124</v>
      </c>
      <c r="E608" t="s">
        <v>969</v>
      </c>
      <c r="F608" t="s">
        <v>970</v>
      </c>
      <c r="G608" t="b">
        <v>1</v>
      </c>
      <c r="H608" t="s">
        <v>53</v>
      </c>
      <c r="I608" t="s">
        <v>53</v>
      </c>
      <c r="J608" t="s">
        <v>592</v>
      </c>
      <c r="K608" t="s">
        <v>72</v>
      </c>
      <c r="L608" t="s">
        <v>73</v>
      </c>
      <c r="N608" t="s">
        <v>74</v>
      </c>
      <c r="O608" t="b">
        <v>1</v>
      </c>
      <c r="P608">
        <v>0</v>
      </c>
      <c r="Q608">
        <v>-1</v>
      </c>
      <c r="S608" t="b">
        <v>0</v>
      </c>
    </row>
    <row r="609" spans="1:19" x14ac:dyDescent="0.3">
      <c r="A609" t="s">
        <v>849</v>
      </c>
      <c r="B609" t="s">
        <v>850</v>
      </c>
      <c r="C609" t="b">
        <v>1</v>
      </c>
      <c r="D609" t="s">
        <v>138</v>
      </c>
      <c r="E609" t="s">
        <v>990</v>
      </c>
      <c r="F609" t="s">
        <v>991</v>
      </c>
      <c r="G609" t="b">
        <v>0</v>
      </c>
      <c r="H609" t="s">
        <v>53</v>
      </c>
      <c r="I609" t="s">
        <v>53</v>
      </c>
      <c r="J609" t="s">
        <v>592</v>
      </c>
      <c r="K609" t="s">
        <v>72</v>
      </c>
      <c r="L609" t="s">
        <v>73</v>
      </c>
      <c r="N609" t="s">
        <v>74</v>
      </c>
      <c r="O609" t="b">
        <v>1</v>
      </c>
      <c r="P609">
        <v>0</v>
      </c>
      <c r="Q609">
        <v>-1</v>
      </c>
      <c r="S609" t="b">
        <v>0</v>
      </c>
    </row>
    <row r="610" spans="1:19" x14ac:dyDescent="0.3">
      <c r="A610" t="s">
        <v>996</v>
      </c>
      <c r="B610" t="s">
        <v>997</v>
      </c>
      <c r="C610" t="b">
        <v>1</v>
      </c>
      <c r="D610" t="s">
        <v>342</v>
      </c>
      <c r="E610" t="s">
        <v>1055</v>
      </c>
      <c r="F610" t="s">
        <v>1056</v>
      </c>
      <c r="G610" t="b">
        <v>1</v>
      </c>
      <c r="H610" t="s">
        <v>53</v>
      </c>
      <c r="I610" t="s">
        <v>53</v>
      </c>
      <c r="J610" t="s">
        <v>592</v>
      </c>
      <c r="K610" t="s">
        <v>72</v>
      </c>
      <c r="L610" t="s">
        <v>73</v>
      </c>
      <c r="N610" t="s">
        <v>74</v>
      </c>
      <c r="O610" t="b">
        <v>1</v>
      </c>
      <c r="P610">
        <v>0</v>
      </c>
      <c r="Q610">
        <v>-1</v>
      </c>
      <c r="S610" t="b">
        <v>0</v>
      </c>
    </row>
    <row r="611" spans="1:19" x14ac:dyDescent="0.3">
      <c r="A611" t="s">
        <v>996</v>
      </c>
      <c r="B611" t="s">
        <v>997</v>
      </c>
      <c r="C611" t="b">
        <v>1</v>
      </c>
      <c r="D611" t="s">
        <v>343</v>
      </c>
      <c r="E611" t="s">
        <v>1060</v>
      </c>
      <c r="F611" t="s">
        <v>1061</v>
      </c>
      <c r="G611" t="b">
        <v>1</v>
      </c>
      <c r="H611" t="s">
        <v>53</v>
      </c>
      <c r="I611" t="s">
        <v>53</v>
      </c>
      <c r="J611" t="s">
        <v>592</v>
      </c>
      <c r="K611" t="s">
        <v>72</v>
      </c>
      <c r="L611" t="s">
        <v>73</v>
      </c>
      <c r="N611" t="s">
        <v>74</v>
      </c>
      <c r="O611" t="b">
        <v>1</v>
      </c>
      <c r="P611">
        <v>0</v>
      </c>
      <c r="Q611">
        <v>-1</v>
      </c>
      <c r="S611" t="b">
        <v>0</v>
      </c>
    </row>
    <row r="612" spans="1:19" x14ac:dyDescent="0.3">
      <c r="A612" t="s">
        <v>996</v>
      </c>
      <c r="B612" t="s">
        <v>997</v>
      </c>
      <c r="C612" t="b">
        <v>1</v>
      </c>
      <c r="D612" t="s">
        <v>344</v>
      </c>
      <c r="E612" t="s">
        <v>1063</v>
      </c>
      <c r="F612" t="s">
        <v>1064</v>
      </c>
      <c r="G612" t="b">
        <v>1</v>
      </c>
      <c r="H612" t="s">
        <v>53</v>
      </c>
      <c r="I612" t="s">
        <v>53</v>
      </c>
      <c r="J612" t="s">
        <v>592</v>
      </c>
      <c r="K612" t="s">
        <v>72</v>
      </c>
      <c r="L612" t="s">
        <v>73</v>
      </c>
      <c r="N612" t="s">
        <v>74</v>
      </c>
      <c r="O612" t="b">
        <v>1</v>
      </c>
      <c r="P612">
        <v>0</v>
      </c>
      <c r="Q612">
        <v>-1</v>
      </c>
      <c r="S612" t="b">
        <v>0</v>
      </c>
    </row>
    <row r="613" spans="1:19" x14ac:dyDescent="0.3">
      <c r="A613" t="s">
        <v>996</v>
      </c>
      <c r="B613" t="s">
        <v>997</v>
      </c>
      <c r="C613" t="b">
        <v>1</v>
      </c>
      <c r="D613" t="s">
        <v>345</v>
      </c>
      <c r="E613" t="s">
        <v>1066</v>
      </c>
      <c r="F613" t="s">
        <v>1067</v>
      </c>
      <c r="G613" t="b">
        <v>1</v>
      </c>
      <c r="H613" t="s">
        <v>53</v>
      </c>
      <c r="I613" t="s">
        <v>53</v>
      </c>
      <c r="J613" t="s">
        <v>592</v>
      </c>
      <c r="K613" t="s">
        <v>72</v>
      </c>
      <c r="L613" t="s">
        <v>73</v>
      </c>
      <c r="N613" t="s">
        <v>74</v>
      </c>
      <c r="O613" t="b">
        <v>1</v>
      </c>
      <c r="P613">
        <v>0</v>
      </c>
      <c r="Q613">
        <v>-1</v>
      </c>
      <c r="S613" t="b">
        <v>0</v>
      </c>
    </row>
    <row r="614" spans="1:19" x14ac:dyDescent="0.3">
      <c r="A614" t="s">
        <v>996</v>
      </c>
      <c r="B614" t="s">
        <v>997</v>
      </c>
      <c r="C614" t="b">
        <v>1</v>
      </c>
      <c r="D614" t="s">
        <v>355</v>
      </c>
      <c r="E614" t="s">
        <v>1068</v>
      </c>
      <c r="F614" t="s">
        <v>1069</v>
      </c>
      <c r="G614" t="b">
        <v>1</v>
      </c>
      <c r="H614" t="s">
        <v>53</v>
      </c>
      <c r="I614" t="s">
        <v>53</v>
      </c>
      <c r="J614" t="s">
        <v>592</v>
      </c>
      <c r="K614" t="s">
        <v>72</v>
      </c>
      <c r="L614" t="s">
        <v>73</v>
      </c>
      <c r="N614" t="s">
        <v>74</v>
      </c>
      <c r="O614" t="b">
        <v>1</v>
      </c>
      <c r="P614">
        <v>0</v>
      </c>
      <c r="Q614">
        <v>-1</v>
      </c>
      <c r="S614" t="b">
        <v>0</v>
      </c>
    </row>
    <row r="615" spans="1:19" x14ac:dyDescent="0.3">
      <c r="A615" t="s">
        <v>996</v>
      </c>
      <c r="B615" t="s">
        <v>997</v>
      </c>
      <c r="C615" t="b">
        <v>1</v>
      </c>
      <c r="D615" t="s">
        <v>339</v>
      </c>
      <c r="E615" t="s">
        <v>1071</v>
      </c>
      <c r="F615" t="s">
        <v>1072</v>
      </c>
      <c r="G615" t="b">
        <v>1</v>
      </c>
      <c r="H615" t="s">
        <v>53</v>
      </c>
      <c r="I615" t="s">
        <v>53</v>
      </c>
      <c r="J615" t="s">
        <v>592</v>
      </c>
      <c r="K615" t="s">
        <v>72</v>
      </c>
      <c r="L615" t="s">
        <v>73</v>
      </c>
      <c r="N615" t="s">
        <v>74</v>
      </c>
      <c r="O615" t="b">
        <v>1</v>
      </c>
      <c r="P615">
        <v>0</v>
      </c>
      <c r="Q615">
        <v>-1</v>
      </c>
      <c r="S615" t="b">
        <v>0</v>
      </c>
    </row>
    <row r="616" spans="1:19" x14ac:dyDescent="0.3">
      <c r="A616" t="s">
        <v>996</v>
      </c>
      <c r="B616" t="s">
        <v>997</v>
      </c>
      <c r="C616" t="b">
        <v>1</v>
      </c>
      <c r="D616" t="s">
        <v>357</v>
      </c>
      <c r="E616" t="s">
        <v>1075</v>
      </c>
      <c r="F616" t="s">
        <v>1076</v>
      </c>
      <c r="G616" t="b">
        <v>1</v>
      </c>
      <c r="H616" t="s">
        <v>53</v>
      </c>
      <c r="I616" t="s">
        <v>53</v>
      </c>
      <c r="J616" t="s">
        <v>592</v>
      </c>
      <c r="K616" t="s">
        <v>72</v>
      </c>
      <c r="L616" t="s">
        <v>73</v>
      </c>
      <c r="N616" t="s">
        <v>74</v>
      </c>
      <c r="O616" t="b">
        <v>1</v>
      </c>
      <c r="P616">
        <v>0</v>
      </c>
      <c r="Q616">
        <v>-1</v>
      </c>
      <c r="S616" t="b">
        <v>0</v>
      </c>
    </row>
    <row r="617" spans="1:19" x14ac:dyDescent="0.3">
      <c r="A617" t="s">
        <v>996</v>
      </c>
      <c r="B617" t="s">
        <v>997</v>
      </c>
      <c r="C617" t="b">
        <v>1</v>
      </c>
      <c r="D617" t="s">
        <v>350</v>
      </c>
      <c r="E617" t="s">
        <v>1079</v>
      </c>
      <c r="F617" t="s">
        <v>1080</v>
      </c>
      <c r="G617" t="b">
        <v>1</v>
      </c>
      <c r="H617" t="s">
        <v>53</v>
      </c>
      <c r="I617" t="s">
        <v>53</v>
      </c>
      <c r="J617" t="s">
        <v>592</v>
      </c>
      <c r="K617" t="s">
        <v>72</v>
      </c>
      <c r="L617" t="s">
        <v>73</v>
      </c>
      <c r="N617" t="s">
        <v>74</v>
      </c>
      <c r="O617" t="b">
        <v>1</v>
      </c>
      <c r="P617">
        <v>0</v>
      </c>
      <c r="Q617">
        <v>-1</v>
      </c>
      <c r="S617" t="b">
        <v>0</v>
      </c>
    </row>
    <row r="618" spans="1:19" x14ac:dyDescent="0.3">
      <c r="A618" t="s">
        <v>996</v>
      </c>
      <c r="B618" t="s">
        <v>997</v>
      </c>
      <c r="C618" t="b">
        <v>1</v>
      </c>
      <c r="D618" t="s">
        <v>351</v>
      </c>
      <c r="E618" t="s">
        <v>1083</v>
      </c>
      <c r="F618" t="s">
        <v>1084</v>
      </c>
      <c r="G618" t="b">
        <v>1</v>
      </c>
      <c r="H618" t="s">
        <v>53</v>
      </c>
      <c r="I618" t="s">
        <v>53</v>
      </c>
      <c r="J618" t="s">
        <v>592</v>
      </c>
      <c r="K618" t="s">
        <v>72</v>
      </c>
      <c r="L618" t="s">
        <v>73</v>
      </c>
      <c r="N618" t="s">
        <v>74</v>
      </c>
      <c r="O618" t="b">
        <v>1</v>
      </c>
      <c r="P618">
        <v>0</v>
      </c>
      <c r="Q618">
        <v>-1</v>
      </c>
      <c r="S618" t="b">
        <v>0</v>
      </c>
    </row>
    <row r="619" spans="1:19" x14ac:dyDescent="0.3">
      <c r="A619" t="s">
        <v>996</v>
      </c>
      <c r="B619" t="s">
        <v>997</v>
      </c>
      <c r="C619" t="b">
        <v>1</v>
      </c>
      <c r="D619" t="s">
        <v>338</v>
      </c>
      <c r="E619" t="s">
        <v>1087</v>
      </c>
      <c r="F619" t="s">
        <v>1088</v>
      </c>
      <c r="G619" t="b">
        <v>1</v>
      </c>
      <c r="H619" t="s">
        <v>53</v>
      </c>
      <c r="I619" t="s">
        <v>53</v>
      </c>
      <c r="J619" t="s">
        <v>592</v>
      </c>
      <c r="K619" t="s">
        <v>72</v>
      </c>
      <c r="L619" t="s">
        <v>73</v>
      </c>
      <c r="N619" t="s">
        <v>74</v>
      </c>
      <c r="O619" t="b">
        <v>1</v>
      </c>
      <c r="P619">
        <v>0</v>
      </c>
      <c r="Q619">
        <v>-1</v>
      </c>
      <c r="S619" t="b">
        <v>0</v>
      </c>
    </row>
    <row r="620" spans="1:19" x14ac:dyDescent="0.3">
      <c r="A620" t="s">
        <v>996</v>
      </c>
      <c r="B620" t="s">
        <v>997</v>
      </c>
      <c r="C620" t="b">
        <v>1</v>
      </c>
      <c r="D620" t="s">
        <v>349</v>
      </c>
      <c r="E620" t="s">
        <v>1091</v>
      </c>
      <c r="F620" t="s">
        <v>1092</v>
      </c>
      <c r="G620" t="b">
        <v>1</v>
      </c>
      <c r="H620" t="s">
        <v>53</v>
      </c>
      <c r="I620" t="s">
        <v>53</v>
      </c>
      <c r="J620" t="s">
        <v>592</v>
      </c>
      <c r="K620" t="s">
        <v>72</v>
      </c>
      <c r="L620" t="s">
        <v>73</v>
      </c>
      <c r="N620" t="s">
        <v>74</v>
      </c>
      <c r="O620" t="b">
        <v>1</v>
      </c>
      <c r="P620">
        <v>0</v>
      </c>
      <c r="Q620">
        <v>-1</v>
      </c>
      <c r="S620" t="b">
        <v>0</v>
      </c>
    </row>
    <row r="621" spans="1:19" x14ac:dyDescent="0.3">
      <c r="A621" t="s">
        <v>996</v>
      </c>
      <c r="B621" t="s">
        <v>997</v>
      </c>
      <c r="C621" t="b">
        <v>1</v>
      </c>
      <c r="D621" t="s">
        <v>353</v>
      </c>
      <c r="E621" t="s">
        <v>1098</v>
      </c>
      <c r="F621" t="s">
        <v>1099</v>
      </c>
      <c r="G621" t="b">
        <v>1</v>
      </c>
      <c r="H621" t="s">
        <v>53</v>
      </c>
      <c r="I621" t="s">
        <v>53</v>
      </c>
      <c r="J621" t="s">
        <v>592</v>
      </c>
      <c r="K621" t="s">
        <v>72</v>
      </c>
      <c r="L621" t="s">
        <v>73</v>
      </c>
      <c r="N621" t="s">
        <v>74</v>
      </c>
      <c r="O621" t="b">
        <v>1</v>
      </c>
      <c r="P621">
        <v>0</v>
      </c>
      <c r="Q621">
        <v>-1</v>
      </c>
      <c r="S621" t="b">
        <v>0</v>
      </c>
    </row>
    <row r="622" spans="1:19" x14ac:dyDescent="0.3">
      <c r="A622" t="s">
        <v>996</v>
      </c>
      <c r="B622" t="s">
        <v>997</v>
      </c>
      <c r="C622" t="b">
        <v>1</v>
      </c>
      <c r="D622" t="s">
        <v>341</v>
      </c>
      <c r="E622" t="s">
        <v>1102</v>
      </c>
      <c r="F622" t="s">
        <v>1103</v>
      </c>
      <c r="G622" t="b">
        <v>1</v>
      </c>
      <c r="H622" t="s">
        <v>53</v>
      </c>
      <c r="I622" t="s">
        <v>53</v>
      </c>
      <c r="J622" t="s">
        <v>592</v>
      </c>
      <c r="K622" t="s">
        <v>72</v>
      </c>
      <c r="L622" t="s">
        <v>73</v>
      </c>
      <c r="N622" t="s">
        <v>74</v>
      </c>
      <c r="O622" t="b">
        <v>1</v>
      </c>
      <c r="P622">
        <v>0</v>
      </c>
      <c r="Q622">
        <v>-1</v>
      </c>
      <c r="S622" t="b">
        <v>0</v>
      </c>
    </row>
    <row r="623" spans="1:19" x14ac:dyDescent="0.3">
      <c r="A623" t="s">
        <v>996</v>
      </c>
      <c r="B623" t="s">
        <v>997</v>
      </c>
      <c r="C623" t="b">
        <v>1</v>
      </c>
      <c r="D623" t="s">
        <v>354</v>
      </c>
      <c r="E623" t="s">
        <v>1106</v>
      </c>
      <c r="F623" t="s">
        <v>1107</v>
      </c>
      <c r="G623" t="b">
        <v>1</v>
      </c>
      <c r="H623" t="s">
        <v>53</v>
      </c>
      <c r="I623" t="s">
        <v>53</v>
      </c>
      <c r="J623" t="s">
        <v>592</v>
      </c>
      <c r="K623" t="s">
        <v>72</v>
      </c>
      <c r="L623" t="s">
        <v>73</v>
      </c>
      <c r="N623" t="s">
        <v>74</v>
      </c>
      <c r="O623" t="b">
        <v>1</v>
      </c>
      <c r="P623">
        <v>0</v>
      </c>
      <c r="Q623">
        <v>-1</v>
      </c>
      <c r="S623" t="b">
        <v>0</v>
      </c>
    </row>
    <row r="624" spans="1:19" x14ac:dyDescent="0.3">
      <c r="A624" t="s">
        <v>996</v>
      </c>
      <c r="B624" t="s">
        <v>997</v>
      </c>
      <c r="C624" t="b">
        <v>1</v>
      </c>
      <c r="D624" t="s">
        <v>356</v>
      </c>
      <c r="E624" t="s">
        <v>1110</v>
      </c>
      <c r="F624" t="s">
        <v>1111</v>
      </c>
      <c r="G624" t="b">
        <v>1</v>
      </c>
      <c r="H624" t="s">
        <v>53</v>
      </c>
      <c r="I624" t="s">
        <v>53</v>
      </c>
      <c r="J624" t="s">
        <v>592</v>
      </c>
      <c r="K624" t="s">
        <v>72</v>
      </c>
      <c r="L624" t="s">
        <v>73</v>
      </c>
      <c r="N624" t="s">
        <v>74</v>
      </c>
      <c r="O624" t="b">
        <v>1</v>
      </c>
      <c r="P624">
        <v>0</v>
      </c>
      <c r="Q624">
        <v>-1</v>
      </c>
      <c r="S624" t="b">
        <v>0</v>
      </c>
    </row>
    <row r="625" spans="1:19" x14ac:dyDescent="0.3">
      <c r="A625" t="s">
        <v>996</v>
      </c>
      <c r="B625" t="s">
        <v>997</v>
      </c>
      <c r="C625" t="b">
        <v>1</v>
      </c>
      <c r="D625" t="s">
        <v>346</v>
      </c>
      <c r="E625" t="s">
        <v>1114</v>
      </c>
      <c r="F625" t="s">
        <v>1115</v>
      </c>
      <c r="G625" t="b">
        <v>1</v>
      </c>
      <c r="H625" t="s">
        <v>53</v>
      </c>
      <c r="I625" t="s">
        <v>53</v>
      </c>
      <c r="J625" t="s">
        <v>592</v>
      </c>
      <c r="K625" t="s">
        <v>72</v>
      </c>
      <c r="L625" t="s">
        <v>73</v>
      </c>
      <c r="N625" t="s">
        <v>74</v>
      </c>
      <c r="O625" t="b">
        <v>1</v>
      </c>
      <c r="P625">
        <v>0</v>
      </c>
      <c r="Q625">
        <v>-1</v>
      </c>
      <c r="S625" t="b">
        <v>0</v>
      </c>
    </row>
    <row r="626" spans="1:19" x14ac:dyDescent="0.3">
      <c r="A626" t="s">
        <v>996</v>
      </c>
      <c r="B626" t="s">
        <v>997</v>
      </c>
      <c r="C626" t="b">
        <v>1</v>
      </c>
      <c r="D626" t="s">
        <v>347</v>
      </c>
      <c r="E626" t="s">
        <v>1118</v>
      </c>
      <c r="F626" t="s">
        <v>1119</v>
      </c>
      <c r="G626" t="b">
        <v>1</v>
      </c>
      <c r="H626" t="s">
        <v>53</v>
      </c>
      <c r="I626" t="s">
        <v>53</v>
      </c>
      <c r="J626" t="s">
        <v>592</v>
      </c>
      <c r="K626" t="s">
        <v>72</v>
      </c>
      <c r="L626" t="s">
        <v>73</v>
      </c>
      <c r="N626" t="s">
        <v>74</v>
      </c>
      <c r="O626" t="b">
        <v>1</v>
      </c>
      <c r="P626">
        <v>0</v>
      </c>
      <c r="Q626">
        <v>-1</v>
      </c>
      <c r="S626" t="b">
        <v>0</v>
      </c>
    </row>
    <row r="627" spans="1:19" x14ac:dyDescent="0.3">
      <c r="A627" t="s">
        <v>996</v>
      </c>
      <c r="B627" t="s">
        <v>997</v>
      </c>
      <c r="C627" t="b">
        <v>1</v>
      </c>
      <c r="D627" t="s">
        <v>348</v>
      </c>
      <c r="E627" t="s">
        <v>1122</v>
      </c>
      <c r="F627" t="s">
        <v>1123</v>
      </c>
      <c r="G627" t="b">
        <v>1</v>
      </c>
      <c r="H627" t="s">
        <v>53</v>
      </c>
      <c r="I627" t="s">
        <v>53</v>
      </c>
      <c r="J627" t="s">
        <v>592</v>
      </c>
      <c r="K627" t="s">
        <v>72</v>
      </c>
      <c r="L627" t="s">
        <v>73</v>
      </c>
      <c r="N627" t="s">
        <v>74</v>
      </c>
      <c r="O627" t="b">
        <v>1</v>
      </c>
      <c r="P627">
        <v>0</v>
      </c>
      <c r="Q627">
        <v>-1</v>
      </c>
      <c r="S627" t="b">
        <v>0</v>
      </c>
    </row>
    <row r="628" spans="1:19" x14ac:dyDescent="0.3">
      <c r="A628" t="s">
        <v>1125</v>
      </c>
      <c r="B628" t="s">
        <v>1126</v>
      </c>
      <c r="C628" t="b">
        <v>1</v>
      </c>
      <c r="D628" t="s">
        <v>1127</v>
      </c>
      <c r="E628" t="s">
        <v>1128</v>
      </c>
      <c r="F628" t="s">
        <v>1129</v>
      </c>
      <c r="G628" t="b">
        <v>1</v>
      </c>
      <c r="H628" t="s">
        <v>53</v>
      </c>
      <c r="I628" t="s">
        <v>53</v>
      </c>
      <c r="J628" t="s">
        <v>592</v>
      </c>
      <c r="K628" t="s">
        <v>72</v>
      </c>
      <c r="L628" t="s">
        <v>73</v>
      </c>
      <c r="N628" t="s">
        <v>74</v>
      </c>
      <c r="O628" t="b">
        <v>1</v>
      </c>
      <c r="P628">
        <v>1</v>
      </c>
      <c r="Q628">
        <v>-1</v>
      </c>
      <c r="S628" t="b">
        <v>0</v>
      </c>
    </row>
    <row r="629" spans="1:19" x14ac:dyDescent="0.3">
      <c r="A629" t="s">
        <v>1125</v>
      </c>
      <c r="B629" t="s">
        <v>1126</v>
      </c>
      <c r="C629" t="b">
        <v>1</v>
      </c>
      <c r="D629" t="s">
        <v>1150</v>
      </c>
      <c r="E629" t="s">
        <v>1151</v>
      </c>
      <c r="F629" t="s">
        <v>1152</v>
      </c>
      <c r="G629" t="b">
        <v>1</v>
      </c>
      <c r="H629" t="s">
        <v>53</v>
      </c>
      <c r="I629" t="s">
        <v>53</v>
      </c>
      <c r="J629" t="s">
        <v>592</v>
      </c>
      <c r="K629" t="s">
        <v>72</v>
      </c>
      <c r="L629" t="s">
        <v>73</v>
      </c>
      <c r="N629" t="s">
        <v>74</v>
      </c>
      <c r="O629" t="b">
        <v>1</v>
      </c>
      <c r="P629">
        <v>1</v>
      </c>
      <c r="Q629">
        <v>-1</v>
      </c>
      <c r="S629" t="b">
        <v>0</v>
      </c>
    </row>
    <row r="630" spans="1:19" x14ac:dyDescent="0.3">
      <c r="A630" t="s">
        <v>1125</v>
      </c>
      <c r="B630" t="s">
        <v>1126</v>
      </c>
      <c r="C630" t="b">
        <v>1</v>
      </c>
      <c r="D630" t="s">
        <v>9</v>
      </c>
      <c r="E630" t="s">
        <v>1177</v>
      </c>
      <c r="F630" t="s">
        <v>612</v>
      </c>
      <c r="G630" t="b">
        <v>1</v>
      </c>
      <c r="H630" t="s">
        <v>53</v>
      </c>
      <c r="I630" t="s">
        <v>53</v>
      </c>
      <c r="J630" t="s">
        <v>592</v>
      </c>
      <c r="K630" t="s">
        <v>72</v>
      </c>
      <c r="L630" t="s">
        <v>73</v>
      </c>
      <c r="N630" t="s">
        <v>74</v>
      </c>
      <c r="O630" t="b">
        <v>1</v>
      </c>
      <c r="P630">
        <v>0</v>
      </c>
      <c r="Q630">
        <v>-1</v>
      </c>
      <c r="S630" t="b">
        <v>0</v>
      </c>
    </row>
    <row r="631" spans="1:19" x14ac:dyDescent="0.3">
      <c r="A631" t="s">
        <v>1125</v>
      </c>
      <c r="B631" t="s">
        <v>1126</v>
      </c>
      <c r="C631" t="b">
        <v>1</v>
      </c>
      <c r="D631" t="s">
        <v>1189</v>
      </c>
      <c r="E631" t="s">
        <v>1190</v>
      </c>
      <c r="F631" t="s">
        <v>1191</v>
      </c>
      <c r="G631" t="b">
        <v>1</v>
      </c>
      <c r="H631" t="s">
        <v>53</v>
      </c>
      <c r="I631" t="s">
        <v>53</v>
      </c>
      <c r="J631" t="s">
        <v>592</v>
      </c>
      <c r="K631" t="s">
        <v>72</v>
      </c>
      <c r="L631" t="s">
        <v>73</v>
      </c>
      <c r="N631" t="s">
        <v>74</v>
      </c>
      <c r="O631" t="b">
        <v>1</v>
      </c>
      <c r="P631">
        <v>0</v>
      </c>
      <c r="Q631">
        <v>-1</v>
      </c>
      <c r="S631" t="b">
        <v>0</v>
      </c>
    </row>
    <row r="632" spans="1:19" x14ac:dyDescent="0.3">
      <c r="A632" t="s">
        <v>1125</v>
      </c>
      <c r="B632" t="s">
        <v>1126</v>
      </c>
      <c r="C632" t="b">
        <v>1</v>
      </c>
      <c r="D632" t="s">
        <v>10</v>
      </c>
      <c r="E632" t="s">
        <v>1196</v>
      </c>
      <c r="F632" t="s">
        <v>617</v>
      </c>
      <c r="G632" t="b">
        <v>1</v>
      </c>
      <c r="H632" t="s">
        <v>53</v>
      </c>
      <c r="I632" t="s">
        <v>53</v>
      </c>
      <c r="J632" t="s">
        <v>592</v>
      </c>
      <c r="K632" t="s">
        <v>72</v>
      </c>
      <c r="L632" t="s">
        <v>73</v>
      </c>
      <c r="N632" t="s">
        <v>74</v>
      </c>
      <c r="O632" t="b">
        <v>1</v>
      </c>
      <c r="P632">
        <v>0</v>
      </c>
      <c r="Q632">
        <v>-1</v>
      </c>
      <c r="S632" t="b">
        <v>0</v>
      </c>
    </row>
    <row r="633" spans="1:19" x14ac:dyDescent="0.3">
      <c r="A633" t="s">
        <v>1125</v>
      </c>
      <c r="B633" t="s">
        <v>1126</v>
      </c>
      <c r="C633" t="b">
        <v>1</v>
      </c>
      <c r="D633" t="s">
        <v>8</v>
      </c>
      <c r="E633" t="s">
        <v>1205</v>
      </c>
      <c r="F633" t="s">
        <v>615</v>
      </c>
      <c r="G633" t="b">
        <v>1</v>
      </c>
      <c r="H633" t="s">
        <v>53</v>
      </c>
      <c r="I633" t="s">
        <v>53</v>
      </c>
      <c r="J633" t="s">
        <v>592</v>
      </c>
      <c r="K633" t="s">
        <v>72</v>
      </c>
      <c r="L633" t="s">
        <v>73</v>
      </c>
      <c r="N633" t="s">
        <v>74</v>
      </c>
      <c r="O633" t="b">
        <v>1</v>
      </c>
      <c r="P633">
        <v>0</v>
      </c>
      <c r="Q633">
        <v>-1</v>
      </c>
      <c r="S633" t="b">
        <v>0</v>
      </c>
    </row>
    <row r="634" spans="1:19" x14ac:dyDescent="0.3">
      <c r="A634" t="s">
        <v>1125</v>
      </c>
      <c r="B634" t="s">
        <v>1126</v>
      </c>
      <c r="C634" t="b">
        <v>1</v>
      </c>
      <c r="D634" t="s">
        <v>163</v>
      </c>
      <c r="E634" t="s">
        <v>1212</v>
      </c>
      <c r="F634" t="s">
        <v>1213</v>
      </c>
      <c r="G634" t="b">
        <v>1</v>
      </c>
      <c r="H634" t="s">
        <v>53</v>
      </c>
      <c r="I634" t="s">
        <v>53</v>
      </c>
      <c r="J634" t="s">
        <v>592</v>
      </c>
      <c r="K634" t="s">
        <v>72</v>
      </c>
      <c r="L634" t="s">
        <v>73</v>
      </c>
      <c r="N634" t="s">
        <v>74</v>
      </c>
      <c r="O634" t="b">
        <v>1</v>
      </c>
      <c r="P634">
        <v>0</v>
      </c>
      <c r="Q634">
        <v>-1</v>
      </c>
      <c r="S634" t="b">
        <v>0</v>
      </c>
    </row>
    <row r="635" spans="1:19" x14ac:dyDescent="0.3">
      <c r="A635" t="s">
        <v>1125</v>
      </c>
      <c r="B635" t="s">
        <v>1126</v>
      </c>
      <c r="C635" t="b">
        <v>1</v>
      </c>
      <c r="D635" t="s">
        <v>171</v>
      </c>
      <c r="E635" t="s">
        <v>1220</v>
      </c>
      <c r="F635" t="s">
        <v>1221</v>
      </c>
      <c r="G635" t="b">
        <v>1</v>
      </c>
      <c r="H635" t="s">
        <v>53</v>
      </c>
      <c r="I635" t="s">
        <v>53</v>
      </c>
      <c r="J635" t="s">
        <v>592</v>
      </c>
      <c r="K635" t="s">
        <v>72</v>
      </c>
      <c r="L635" t="s">
        <v>73</v>
      </c>
      <c r="N635" t="s">
        <v>74</v>
      </c>
      <c r="O635" t="b">
        <v>1</v>
      </c>
      <c r="P635">
        <v>0</v>
      </c>
      <c r="Q635">
        <v>-1</v>
      </c>
      <c r="S635" t="b">
        <v>0</v>
      </c>
    </row>
    <row r="636" spans="1:19" x14ac:dyDescent="0.3">
      <c r="A636" t="s">
        <v>1227</v>
      </c>
      <c r="B636" t="s">
        <v>1228</v>
      </c>
      <c r="C636" t="b">
        <v>1</v>
      </c>
      <c r="D636" t="s">
        <v>1229</v>
      </c>
      <c r="E636" t="s">
        <v>1230</v>
      </c>
      <c r="F636" t="s">
        <v>1231</v>
      </c>
      <c r="G636" t="b">
        <v>1</v>
      </c>
      <c r="H636" t="s">
        <v>53</v>
      </c>
      <c r="I636" t="s">
        <v>53</v>
      </c>
      <c r="J636" t="s">
        <v>592</v>
      </c>
      <c r="K636" t="s">
        <v>72</v>
      </c>
      <c r="L636" t="s">
        <v>73</v>
      </c>
      <c r="N636" t="s">
        <v>74</v>
      </c>
      <c r="O636" t="b">
        <v>1</v>
      </c>
      <c r="P636">
        <v>1</v>
      </c>
      <c r="Q636">
        <v>-1</v>
      </c>
      <c r="S636" t="b">
        <v>0</v>
      </c>
    </row>
    <row r="637" spans="1:19" x14ac:dyDescent="0.3">
      <c r="A637" t="s">
        <v>1227</v>
      </c>
      <c r="B637" t="s">
        <v>1228</v>
      </c>
      <c r="C637" t="b">
        <v>1</v>
      </c>
      <c r="D637" t="s">
        <v>364</v>
      </c>
      <c r="E637" t="s">
        <v>1248</v>
      </c>
      <c r="F637" t="s">
        <v>1249</v>
      </c>
      <c r="G637" t="b">
        <v>1</v>
      </c>
      <c r="H637" t="s">
        <v>53</v>
      </c>
      <c r="I637" t="s">
        <v>53</v>
      </c>
      <c r="J637" t="s">
        <v>592</v>
      </c>
      <c r="K637" t="s">
        <v>72</v>
      </c>
      <c r="L637" t="s">
        <v>73</v>
      </c>
      <c r="N637" t="s">
        <v>74</v>
      </c>
      <c r="O637" t="b">
        <v>1</v>
      </c>
      <c r="P637">
        <v>0</v>
      </c>
      <c r="Q637">
        <v>-1</v>
      </c>
      <c r="S637" t="b">
        <v>0</v>
      </c>
    </row>
    <row r="638" spans="1:19" x14ac:dyDescent="0.3">
      <c r="A638" t="s">
        <v>1227</v>
      </c>
      <c r="B638" t="s">
        <v>1228</v>
      </c>
      <c r="C638" t="b">
        <v>1</v>
      </c>
      <c r="D638" t="s">
        <v>1287</v>
      </c>
      <c r="E638" t="s">
        <v>1288</v>
      </c>
      <c r="F638" t="s">
        <v>1289</v>
      </c>
      <c r="G638" t="b">
        <v>0</v>
      </c>
      <c r="H638" t="s">
        <v>53</v>
      </c>
      <c r="I638" t="s">
        <v>53</v>
      </c>
      <c r="J638" t="s">
        <v>592</v>
      </c>
      <c r="K638" t="s">
        <v>72</v>
      </c>
      <c r="L638" t="s">
        <v>73</v>
      </c>
      <c r="N638" t="s">
        <v>74</v>
      </c>
      <c r="O638" t="b">
        <v>1</v>
      </c>
      <c r="P638">
        <v>1</v>
      </c>
      <c r="Q638">
        <v>-1</v>
      </c>
      <c r="S638" t="b">
        <v>0</v>
      </c>
    </row>
    <row r="639" spans="1:19" x14ac:dyDescent="0.3">
      <c r="A639" t="s">
        <v>1227</v>
      </c>
      <c r="B639" t="s">
        <v>1228</v>
      </c>
      <c r="C639" t="b">
        <v>1</v>
      </c>
      <c r="D639" t="s">
        <v>1304</v>
      </c>
      <c r="E639" t="s">
        <v>1305</v>
      </c>
      <c r="F639" t="s">
        <v>1306</v>
      </c>
      <c r="G639" t="b">
        <v>0</v>
      </c>
      <c r="H639" t="s">
        <v>53</v>
      </c>
      <c r="I639" t="s">
        <v>53</v>
      </c>
      <c r="J639" t="s">
        <v>592</v>
      </c>
      <c r="K639" t="s">
        <v>72</v>
      </c>
      <c r="L639" t="s">
        <v>73</v>
      </c>
      <c r="N639" t="s">
        <v>74</v>
      </c>
      <c r="O639" t="b">
        <v>1</v>
      </c>
      <c r="P639">
        <v>1</v>
      </c>
      <c r="Q639">
        <v>-1</v>
      </c>
      <c r="S639" t="b">
        <v>0</v>
      </c>
    </row>
    <row r="640" spans="1:19" x14ac:dyDescent="0.3">
      <c r="A640" t="s">
        <v>1227</v>
      </c>
      <c r="B640" t="s">
        <v>1228</v>
      </c>
      <c r="C640" t="b">
        <v>1</v>
      </c>
      <c r="D640" t="s">
        <v>1323</v>
      </c>
      <c r="E640" t="s">
        <v>1324</v>
      </c>
      <c r="F640" t="s">
        <v>1325</v>
      </c>
      <c r="G640" t="b">
        <v>0</v>
      </c>
      <c r="H640" t="s">
        <v>53</v>
      </c>
      <c r="I640" t="s">
        <v>53</v>
      </c>
      <c r="J640" t="s">
        <v>592</v>
      </c>
      <c r="K640" t="s">
        <v>72</v>
      </c>
      <c r="L640" t="s">
        <v>73</v>
      </c>
      <c r="N640" t="s">
        <v>74</v>
      </c>
      <c r="O640" t="b">
        <v>1</v>
      </c>
      <c r="P640">
        <v>1</v>
      </c>
      <c r="Q640">
        <v>-1</v>
      </c>
      <c r="S640" t="b">
        <v>0</v>
      </c>
    </row>
    <row r="641" spans="1:19" x14ac:dyDescent="0.3">
      <c r="A641" t="s">
        <v>1341</v>
      </c>
      <c r="B641" t="s">
        <v>1342</v>
      </c>
      <c r="C641" t="b">
        <v>1</v>
      </c>
      <c r="D641" t="s">
        <v>1343</v>
      </c>
      <c r="E641" t="s">
        <v>1344</v>
      </c>
      <c r="F641" t="s">
        <v>1345</v>
      </c>
      <c r="G641" t="b">
        <v>1</v>
      </c>
      <c r="H641" t="s">
        <v>53</v>
      </c>
      <c r="I641" t="s">
        <v>53</v>
      </c>
      <c r="J641" t="s">
        <v>592</v>
      </c>
      <c r="K641" t="s">
        <v>72</v>
      </c>
      <c r="L641" t="s">
        <v>73</v>
      </c>
      <c r="N641" t="s">
        <v>74</v>
      </c>
      <c r="O641" t="b">
        <v>1</v>
      </c>
      <c r="P641">
        <v>1</v>
      </c>
      <c r="Q641">
        <v>-1</v>
      </c>
      <c r="S641" t="b">
        <v>0</v>
      </c>
    </row>
    <row r="642" spans="1:19" x14ac:dyDescent="0.3">
      <c r="A642" t="s">
        <v>1341</v>
      </c>
      <c r="B642" t="s">
        <v>1342</v>
      </c>
      <c r="C642" t="b">
        <v>1</v>
      </c>
      <c r="D642" t="s">
        <v>1353</v>
      </c>
      <c r="E642" t="s">
        <v>1354</v>
      </c>
      <c r="F642" t="s">
        <v>1355</v>
      </c>
      <c r="G642" t="b">
        <v>1</v>
      </c>
      <c r="H642" t="s">
        <v>53</v>
      </c>
      <c r="I642" t="s">
        <v>53</v>
      </c>
      <c r="J642" t="s">
        <v>592</v>
      </c>
      <c r="K642" t="s">
        <v>72</v>
      </c>
      <c r="L642" t="s">
        <v>73</v>
      </c>
      <c r="N642" t="s">
        <v>74</v>
      </c>
      <c r="O642" t="b">
        <v>1</v>
      </c>
      <c r="P642">
        <v>1</v>
      </c>
      <c r="Q642">
        <v>-1</v>
      </c>
      <c r="S642" t="b">
        <v>0</v>
      </c>
    </row>
    <row r="643" spans="1:19" x14ac:dyDescent="0.3">
      <c r="A643" t="s">
        <v>1341</v>
      </c>
      <c r="B643" t="s">
        <v>1342</v>
      </c>
      <c r="C643" t="b">
        <v>1</v>
      </c>
      <c r="D643" t="s">
        <v>1375</v>
      </c>
      <c r="E643" t="s">
        <v>1376</v>
      </c>
      <c r="F643" t="s">
        <v>1377</v>
      </c>
      <c r="G643" t="b">
        <v>1</v>
      </c>
      <c r="H643" t="s">
        <v>53</v>
      </c>
      <c r="I643" t="s">
        <v>53</v>
      </c>
      <c r="K643" t="s">
        <v>72</v>
      </c>
      <c r="L643" t="s">
        <v>73</v>
      </c>
      <c r="N643" t="s">
        <v>74</v>
      </c>
      <c r="O643" t="b">
        <v>1</v>
      </c>
      <c r="P643">
        <v>1</v>
      </c>
      <c r="Q643">
        <v>-1</v>
      </c>
      <c r="S643" t="b">
        <v>0</v>
      </c>
    </row>
    <row r="644" spans="1:19" x14ac:dyDescent="0.3">
      <c r="A644" t="s">
        <v>1381</v>
      </c>
      <c r="B644" t="s">
        <v>1382</v>
      </c>
      <c r="C644" t="b">
        <v>1</v>
      </c>
      <c r="D644" t="s">
        <v>1383</v>
      </c>
      <c r="E644" t="s">
        <v>1384</v>
      </c>
      <c r="F644" t="s">
        <v>1385</v>
      </c>
      <c r="G644" t="b">
        <v>1</v>
      </c>
      <c r="H644" t="s">
        <v>53</v>
      </c>
      <c r="I644" t="s">
        <v>53</v>
      </c>
      <c r="J644" t="s">
        <v>592</v>
      </c>
      <c r="K644" t="s">
        <v>72</v>
      </c>
      <c r="L644" t="s">
        <v>73</v>
      </c>
      <c r="N644" t="s">
        <v>74</v>
      </c>
      <c r="O644" t="b">
        <v>1</v>
      </c>
      <c r="P644">
        <v>1</v>
      </c>
      <c r="Q644">
        <v>-1</v>
      </c>
      <c r="S644" t="b">
        <v>0</v>
      </c>
    </row>
    <row r="645" spans="1:19" x14ac:dyDescent="0.3">
      <c r="A645" t="s">
        <v>1381</v>
      </c>
      <c r="B645" t="s">
        <v>1382</v>
      </c>
      <c r="C645" t="b">
        <v>1</v>
      </c>
      <c r="D645" t="s">
        <v>1427</v>
      </c>
      <c r="E645" t="s">
        <v>1428</v>
      </c>
      <c r="F645" t="s">
        <v>1429</v>
      </c>
      <c r="G645" t="b">
        <v>1</v>
      </c>
      <c r="H645" t="s">
        <v>53</v>
      </c>
      <c r="I645" t="s">
        <v>53</v>
      </c>
      <c r="J645" t="s">
        <v>592</v>
      </c>
      <c r="K645" t="s">
        <v>72</v>
      </c>
      <c r="L645" t="s">
        <v>73</v>
      </c>
      <c r="N645" t="s">
        <v>74</v>
      </c>
      <c r="O645" t="b">
        <v>1</v>
      </c>
      <c r="P645">
        <v>1</v>
      </c>
      <c r="Q645">
        <v>-1</v>
      </c>
      <c r="S645" t="b">
        <v>0</v>
      </c>
    </row>
    <row r="646" spans="1:19" x14ac:dyDescent="0.3">
      <c r="A646" t="s">
        <v>1457</v>
      </c>
      <c r="B646" t="s">
        <v>1458</v>
      </c>
      <c r="C646" t="b">
        <v>0</v>
      </c>
      <c r="D646" t="s">
        <v>174</v>
      </c>
      <c r="E646" t="s">
        <v>1459</v>
      </c>
      <c r="F646" t="s">
        <v>1460</v>
      </c>
      <c r="G646" t="b">
        <v>0</v>
      </c>
      <c r="H646" t="s">
        <v>53</v>
      </c>
      <c r="I646" t="s">
        <v>53</v>
      </c>
      <c r="J646" t="s">
        <v>592</v>
      </c>
      <c r="K646" t="s">
        <v>72</v>
      </c>
      <c r="L646" t="s">
        <v>73</v>
      </c>
      <c r="N646" t="s">
        <v>74</v>
      </c>
      <c r="O646" t="b">
        <v>1</v>
      </c>
      <c r="P646">
        <v>0</v>
      </c>
      <c r="Q646">
        <v>-1</v>
      </c>
      <c r="S646" t="b">
        <v>0</v>
      </c>
    </row>
    <row r="647" spans="1:19" x14ac:dyDescent="0.3">
      <c r="A647" t="s">
        <v>1457</v>
      </c>
      <c r="B647" t="s">
        <v>1458</v>
      </c>
      <c r="C647" t="b">
        <v>0</v>
      </c>
      <c r="D647" t="s">
        <v>181</v>
      </c>
      <c r="E647" t="s">
        <v>1475</v>
      </c>
      <c r="F647" t="s">
        <v>1476</v>
      </c>
      <c r="G647" t="b">
        <v>0</v>
      </c>
      <c r="H647" t="s">
        <v>53</v>
      </c>
      <c r="I647" t="s">
        <v>53</v>
      </c>
      <c r="J647" t="s">
        <v>592</v>
      </c>
      <c r="K647" t="s">
        <v>72</v>
      </c>
      <c r="L647" t="s">
        <v>73</v>
      </c>
      <c r="N647" t="s">
        <v>74</v>
      </c>
      <c r="O647" t="b">
        <v>1</v>
      </c>
      <c r="P647">
        <v>0</v>
      </c>
      <c r="Q647">
        <v>-1</v>
      </c>
      <c r="S647" t="b">
        <v>0</v>
      </c>
    </row>
    <row r="648" spans="1:19" x14ac:dyDescent="0.3">
      <c r="A648" t="s">
        <v>1457</v>
      </c>
      <c r="B648" t="s">
        <v>1458</v>
      </c>
      <c r="C648" t="b">
        <v>0</v>
      </c>
      <c r="D648" t="s">
        <v>183</v>
      </c>
      <c r="E648" t="s">
        <v>1479</v>
      </c>
      <c r="F648" t="s">
        <v>1480</v>
      </c>
      <c r="G648" t="b">
        <v>0</v>
      </c>
      <c r="H648" t="s">
        <v>53</v>
      </c>
      <c r="I648" t="s">
        <v>53</v>
      </c>
      <c r="J648" t="s">
        <v>592</v>
      </c>
      <c r="K648" t="s">
        <v>72</v>
      </c>
      <c r="L648" t="s">
        <v>73</v>
      </c>
      <c r="N648" t="s">
        <v>74</v>
      </c>
      <c r="O648" t="b">
        <v>1</v>
      </c>
      <c r="P648">
        <v>0</v>
      </c>
      <c r="Q648">
        <v>-1</v>
      </c>
      <c r="S648" t="b">
        <v>0</v>
      </c>
    </row>
    <row r="649" spans="1:19" x14ac:dyDescent="0.3">
      <c r="A649" t="s">
        <v>1457</v>
      </c>
      <c r="B649" t="s">
        <v>1458</v>
      </c>
      <c r="C649" t="b">
        <v>0</v>
      </c>
      <c r="D649" t="s">
        <v>189</v>
      </c>
      <c r="E649" t="s">
        <v>1492</v>
      </c>
      <c r="F649" t="s">
        <v>1493</v>
      </c>
      <c r="G649" t="b">
        <v>0</v>
      </c>
      <c r="H649" t="s">
        <v>53</v>
      </c>
      <c r="I649" t="s">
        <v>53</v>
      </c>
      <c r="J649" t="s">
        <v>592</v>
      </c>
      <c r="K649" t="s">
        <v>72</v>
      </c>
      <c r="L649" t="s">
        <v>73</v>
      </c>
      <c r="N649" t="s">
        <v>74</v>
      </c>
      <c r="O649" t="b">
        <v>1</v>
      </c>
      <c r="P649">
        <v>0</v>
      </c>
      <c r="Q649">
        <v>-1</v>
      </c>
      <c r="S649" t="b">
        <v>0</v>
      </c>
    </row>
    <row r="650" spans="1:19" x14ac:dyDescent="0.3">
      <c r="A650" t="s">
        <v>1496</v>
      </c>
      <c r="B650" t="s">
        <v>1497</v>
      </c>
      <c r="C650" t="b">
        <v>1</v>
      </c>
      <c r="D650" t="s">
        <v>244</v>
      </c>
      <c r="E650" t="s">
        <v>1498</v>
      </c>
      <c r="F650" t="s">
        <v>630</v>
      </c>
      <c r="G650" t="b">
        <v>1</v>
      </c>
      <c r="H650" t="s">
        <v>53</v>
      </c>
      <c r="I650" t="s">
        <v>53</v>
      </c>
      <c r="J650" t="s">
        <v>592</v>
      </c>
      <c r="K650" t="s">
        <v>72</v>
      </c>
      <c r="L650" t="s">
        <v>73</v>
      </c>
      <c r="N650" t="s">
        <v>74</v>
      </c>
      <c r="O650" t="b">
        <v>1</v>
      </c>
      <c r="P650">
        <v>0</v>
      </c>
      <c r="Q650">
        <v>-1</v>
      </c>
      <c r="S650" t="b">
        <v>0</v>
      </c>
    </row>
    <row r="651" spans="1:19" x14ac:dyDescent="0.3">
      <c r="A651" t="s">
        <v>1496</v>
      </c>
      <c r="B651" t="s">
        <v>1497</v>
      </c>
      <c r="C651" t="b">
        <v>1</v>
      </c>
      <c r="D651" t="s">
        <v>1521</v>
      </c>
      <c r="E651" t="s">
        <v>1522</v>
      </c>
      <c r="F651" t="s">
        <v>1523</v>
      </c>
      <c r="G651" t="b">
        <v>1</v>
      </c>
      <c r="H651" t="s">
        <v>53</v>
      </c>
      <c r="I651" t="s">
        <v>53</v>
      </c>
      <c r="J651" t="s">
        <v>592</v>
      </c>
      <c r="K651" t="s">
        <v>72</v>
      </c>
      <c r="L651" t="s">
        <v>73</v>
      </c>
      <c r="N651" t="s">
        <v>74</v>
      </c>
      <c r="O651" t="b">
        <v>1</v>
      </c>
      <c r="P651">
        <v>1</v>
      </c>
      <c r="Q651">
        <v>-1</v>
      </c>
      <c r="S651" t="b">
        <v>0</v>
      </c>
    </row>
    <row r="652" spans="1:19" x14ac:dyDescent="0.3">
      <c r="A652" t="s">
        <v>1496</v>
      </c>
      <c r="B652" t="s">
        <v>1497</v>
      </c>
      <c r="C652" t="b">
        <v>1</v>
      </c>
      <c r="D652" t="s">
        <v>1544</v>
      </c>
      <c r="E652" t="s">
        <v>1545</v>
      </c>
      <c r="F652" t="s">
        <v>1546</v>
      </c>
      <c r="G652" t="b">
        <v>1</v>
      </c>
      <c r="H652" t="s">
        <v>53</v>
      </c>
      <c r="I652" t="s">
        <v>53</v>
      </c>
      <c r="J652" t="s">
        <v>592</v>
      </c>
      <c r="K652" t="s">
        <v>72</v>
      </c>
      <c r="L652" t="s">
        <v>73</v>
      </c>
      <c r="N652" t="s">
        <v>74</v>
      </c>
      <c r="O652" t="b">
        <v>1</v>
      </c>
      <c r="P652">
        <v>1</v>
      </c>
      <c r="Q652">
        <v>-1</v>
      </c>
      <c r="S652" t="b">
        <v>0</v>
      </c>
    </row>
    <row r="653" spans="1:19" x14ac:dyDescent="0.3">
      <c r="A653" t="s">
        <v>1556</v>
      </c>
      <c r="B653" t="s">
        <v>1557</v>
      </c>
      <c r="C653" t="b">
        <v>1</v>
      </c>
      <c r="D653" t="s">
        <v>1558</v>
      </c>
      <c r="E653" t="s">
        <v>1559</v>
      </c>
      <c r="F653" t="s">
        <v>1560</v>
      </c>
      <c r="G653" t="b">
        <v>0</v>
      </c>
      <c r="H653" t="s">
        <v>53</v>
      </c>
      <c r="I653" t="s">
        <v>53</v>
      </c>
      <c r="J653" t="s">
        <v>592</v>
      </c>
      <c r="K653" t="s">
        <v>72</v>
      </c>
      <c r="L653" t="s">
        <v>73</v>
      </c>
      <c r="N653" t="s">
        <v>74</v>
      </c>
      <c r="O653" t="b">
        <v>1</v>
      </c>
      <c r="P653">
        <v>1</v>
      </c>
      <c r="Q653">
        <v>-1</v>
      </c>
      <c r="S653" t="b">
        <v>0</v>
      </c>
    </row>
    <row r="654" spans="1:19" x14ac:dyDescent="0.3">
      <c r="A654" t="s">
        <v>1556</v>
      </c>
      <c r="B654" t="s">
        <v>1557</v>
      </c>
      <c r="C654" t="b">
        <v>1</v>
      </c>
      <c r="D654" t="s">
        <v>1282</v>
      </c>
      <c r="E654" t="s">
        <v>1578</v>
      </c>
      <c r="F654" t="s">
        <v>629</v>
      </c>
      <c r="G654" t="b">
        <v>1</v>
      </c>
      <c r="H654" t="s">
        <v>53</v>
      </c>
      <c r="I654" t="s">
        <v>53</v>
      </c>
      <c r="J654" t="s">
        <v>592</v>
      </c>
      <c r="K654" t="s">
        <v>72</v>
      </c>
      <c r="L654" t="s">
        <v>73</v>
      </c>
      <c r="N654" t="s">
        <v>74</v>
      </c>
      <c r="O654" t="b">
        <v>1</v>
      </c>
      <c r="P654">
        <v>1</v>
      </c>
      <c r="Q654">
        <v>-1</v>
      </c>
      <c r="S654" t="b">
        <v>0</v>
      </c>
    </row>
    <row r="655" spans="1:19" x14ac:dyDescent="0.3">
      <c r="A655" t="s">
        <v>1556</v>
      </c>
      <c r="B655" t="s">
        <v>1557</v>
      </c>
      <c r="C655" t="b">
        <v>1</v>
      </c>
      <c r="D655" t="s">
        <v>1584</v>
      </c>
      <c r="E655" t="s">
        <v>1585</v>
      </c>
      <c r="F655" t="s">
        <v>1586</v>
      </c>
      <c r="G655" t="b">
        <v>1</v>
      </c>
      <c r="H655" t="s">
        <v>53</v>
      </c>
      <c r="I655" t="s">
        <v>53</v>
      </c>
      <c r="J655" t="s">
        <v>592</v>
      </c>
      <c r="K655" t="s">
        <v>72</v>
      </c>
      <c r="L655" t="s">
        <v>73</v>
      </c>
      <c r="N655" t="s">
        <v>74</v>
      </c>
      <c r="O655" t="b">
        <v>1</v>
      </c>
      <c r="P655">
        <v>1</v>
      </c>
      <c r="Q655">
        <v>-1</v>
      </c>
      <c r="S655" t="b">
        <v>0</v>
      </c>
    </row>
    <row r="656" spans="1:19" x14ac:dyDescent="0.3">
      <c r="A656" t="s">
        <v>1556</v>
      </c>
      <c r="B656" t="s">
        <v>1557</v>
      </c>
      <c r="C656" t="b">
        <v>1</v>
      </c>
      <c r="D656" t="s">
        <v>1603</v>
      </c>
      <c r="E656" t="s">
        <v>1604</v>
      </c>
      <c r="F656" t="s">
        <v>1605</v>
      </c>
      <c r="G656" t="b">
        <v>1</v>
      </c>
      <c r="H656" t="s">
        <v>53</v>
      </c>
      <c r="I656" t="s">
        <v>53</v>
      </c>
      <c r="J656" t="s">
        <v>592</v>
      </c>
      <c r="K656" t="s">
        <v>72</v>
      </c>
      <c r="L656" t="s">
        <v>73</v>
      </c>
      <c r="N656" t="s">
        <v>74</v>
      </c>
      <c r="O656" t="b">
        <v>1</v>
      </c>
      <c r="P656">
        <v>1</v>
      </c>
      <c r="Q656">
        <v>-1</v>
      </c>
      <c r="S656" t="b">
        <v>0</v>
      </c>
    </row>
    <row r="657" spans="1:19" x14ac:dyDescent="0.3">
      <c r="A657" t="s">
        <v>1556</v>
      </c>
      <c r="B657" t="s">
        <v>1557</v>
      </c>
      <c r="C657" t="b">
        <v>1</v>
      </c>
      <c r="D657" t="s">
        <v>1633</v>
      </c>
      <c r="E657" t="s">
        <v>1634</v>
      </c>
      <c r="F657" t="s">
        <v>1635</v>
      </c>
      <c r="G657" t="b">
        <v>1</v>
      </c>
      <c r="H657" t="s">
        <v>53</v>
      </c>
      <c r="I657" t="s">
        <v>53</v>
      </c>
      <c r="J657" t="s">
        <v>592</v>
      </c>
      <c r="K657" t="s">
        <v>72</v>
      </c>
      <c r="L657" t="s">
        <v>73</v>
      </c>
      <c r="N657" t="s">
        <v>74</v>
      </c>
      <c r="O657" t="b">
        <v>1</v>
      </c>
      <c r="P657">
        <v>1</v>
      </c>
      <c r="Q657">
        <v>-1</v>
      </c>
      <c r="S657" t="b">
        <v>0</v>
      </c>
    </row>
    <row r="658" spans="1:19" x14ac:dyDescent="0.3">
      <c r="A658" t="s">
        <v>1556</v>
      </c>
      <c r="B658" t="s">
        <v>1557</v>
      </c>
      <c r="C658" t="b">
        <v>1</v>
      </c>
      <c r="D658" t="s">
        <v>1651</v>
      </c>
      <c r="E658" t="s">
        <v>1652</v>
      </c>
      <c r="F658" t="s">
        <v>1653</v>
      </c>
      <c r="G658" t="b">
        <v>1</v>
      </c>
      <c r="H658" t="s">
        <v>53</v>
      </c>
      <c r="I658" t="s">
        <v>53</v>
      </c>
      <c r="J658" t="s">
        <v>592</v>
      </c>
      <c r="L658" t="s">
        <v>73</v>
      </c>
      <c r="N658" t="s">
        <v>74</v>
      </c>
      <c r="O658" t="b">
        <v>1</v>
      </c>
      <c r="P658">
        <v>1</v>
      </c>
      <c r="Q658">
        <v>-1</v>
      </c>
      <c r="S658" t="b">
        <v>0</v>
      </c>
    </row>
    <row r="659" spans="1:19" x14ac:dyDescent="0.3">
      <c r="A659" t="s">
        <v>1556</v>
      </c>
      <c r="B659" t="s">
        <v>1557</v>
      </c>
      <c r="C659" t="b">
        <v>1</v>
      </c>
      <c r="D659" t="s">
        <v>1655</v>
      </c>
      <c r="E659" t="s">
        <v>1656</v>
      </c>
      <c r="F659" t="s">
        <v>1657</v>
      </c>
      <c r="G659" t="b">
        <v>1</v>
      </c>
      <c r="H659" t="s">
        <v>53</v>
      </c>
      <c r="I659" t="s">
        <v>53</v>
      </c>
      <c r="J659" t="s">
        <v>592</v>
      </c>
      <c r="L659" t="s">
        <v>73</v>
      </c>
      <c r="N659" t="s">
        <v>74</v>
      </c>
      <c r="O659" t="b">
        <v>1</v>
      </c>
      <c r="P659">
        <v>1</v>
      </c>
      <c r="Q659">
        <v>-1</v>
      </c>
      <c r="S659" t="b">
        <v>0</v>
      </c>
    </row>
    <row r="660" spans="1:19" x14ac:dyDescent="0.3">
      <c r="A660" t="s">
        <v>1662</v>
      </c>
      <c r="B660" t="s">
        <v>1663</v>
      </c>
      <c r="C660" t="b">
        <v>1</v>
      </c>
      <c r="D660" t="s">
        <v>19</v>
      </c>
      <c r="E660" t="s">
        <v>1664</v>
      </c>
      <c r="F660" t="s">
        <v>625</v>
      </c>
      <c r="G660" t="b">
        <v>1</v>
      </c>
      <c r="H660" t="s">
        <v>53</v>
      </c>
      <c r="I660" t="s">
        <v>53</v>
      </c>
      <c r="J660" t="s">
        <v>592</v>
      </c>
      <c r="K660" t="s">
        <v>72</v>
      </c>
      <c r="L660" t="s">
        <v>73</v>
      </c>
      <c r="N660" t="s">
        <v>74</v>
      </c>
      <c r="O660" t="b">
        <v>1</v>
      </c>
      <c r="P660">
        <v>0</v>
      </c>
      <c r="Q660">
        <v>-1</v>
      </c>
      <c r="S660" t="b">
        <v>0</v>
      </c>
    </row>
    <row r="661" spans="1:19" x14ac:dyDescent="0.3">
      <c r="A661" t="s">
        <v>1662</v>
      </c>
      <c r="B661" t="s">
        <v>1663</v>
      </c>
      <c r="C661" t="b">
        <v>1</v>
      </c>
      <c r="D661" t="s">
        <v>1674</v>
      </c>
      <c r="E661" t="s">
        <v>1675</v>
      </c>
      <c r="F661" t="s">
        <v>627</v>
      </c>
      <c r="G661" t="b">
        <v>1</v>
      </c>
      <c r="H661" t="s">
        <v>53</v>
      </c>
      <c r="I661" t="s">
        <v>53</v>
      </c>
      <c r="J661" t="s">
        <v>592</v>
      </c>
      <c r="K661" t="s">
        <v>72</v>
      </c>
      <c r="L661" t="s">
        <v>73</v>
      </c>
      <c r="N661" t="s">
        <v>74</v>
      </c>
      <c r="O661" t="b">
        <v>1</v>
      </c>
      <c r="P661">
        <v>1</v>
      </c>
      <c r="Q661">
        <v>-1</v>
      </c>
      <c r="S661" t="b">
        <v>0</v>
      </c>
    </row>
    <row r="662" spans="1:19" x14ac:dyDescent="0.3">
      <c r="A662" t="s">
        <v>1662</v>
      </c>
      <c r="B662" t="s">
        <v>1663</v>
      </c>
      <c r="C662" t="b">
        <v>1</v>
      </c>
      <c r="D662" t="s">
        <v>1694</v>
      </c>
      <c r="E662" t="s">
        <v>1695</v>
      </c>
      <c r="F662" t="s">
        <v>1696</v>
      </c>
      <c r="G662" t="b">
        <v>1</v>
      </c>
      <c r="H662" t="s">
        <v>53</v>
      </c>
      <c r="I662" t="s">
        <v>53</v>
      </c>
      <c r="J662" t="s">
        <v>592</v>
      </c>
      <c r="K662" t="s">
        <v>72</v>
      </c>
      <c r="L662" t="s">
        <v>73</v>
      </c>
      <c r="N662" t="s">
        <v>74</v>
      </c>
      <c r="O662" t="b">
        <v>1</v>
      </c>
      <c r="P662">
        <v>1</v>
      </c>
      <c r="Q662">
        <v>-1</v>
      </c>
      <c r="S662" t="b">
        <v>0</v>
      </c>
    </row>
    <row r="663" spans="1:19" x14ac:dyDescent="0.3">
      <c r="A663" t="s">
        <v>1662</v>
      </c>
      <c r="B663" t="s">
        <v>1663</v>
      </c>
      <c r="C663" t="b">
        <v>1</v>
      </c>
      <c r="D663" t="s">
        <v>1744</v>
      </c>
      <c r="E663" t="s">
        <v>1745</v>
      </c>
      <c r="F663" t="s">
        <v>1746</v>
      </c>
      <c r="G663" t="b">
        <v>1</v>
      </c>
      <c r="H663" t="s">
        <v>53</v>
      </c>
      <c r="I663" t="s">
        <v>53</v>
      </c>
      <c r="J663" t="s">
        <v>592</v>
      </c>
      <c r="K663" t="s">
        <v>72</v>
      </c>
      <c r="L663" t="s">
        <v>73</v>
      </c>
      <c r="N663" t="s">
        <v>74</v>
      </c>
      <c r="O663" t="b">
        <v>1</v>
      </c>
      <c r="P663">
        <v>1</v>
      </c>
      <c r="Q663">
        <v>-1</v>
      </c>
      <c r="S663" t="b">
        <v>0</v>
      </c>
    </row>
    <row r="664" spans="1:19" x14ac:dyDescent="0.3">
      <c r="A664" t="s">
        <v>1662</v>
      </c>
      <c r="B664" t="s">
        <v>1663</v>
      </c>
      <c r="C664" t="b">
        <v>1</v>
      </c>
      <c r="D664" t="s">
        <v>1764</v>
      </c>
      <c r="E664" t="s">
        <v>1765</v>
      </c>
      <c r="F664" t="s">
        <v>1766</v>
      </c>
      <c r="G664" t="b">
        <v>0</v>
      </c>
      <c r="H664" t="s">
        <v>53</v>
      </c>
      <c r="I664" t="s">
        <v>53</v>
      </c>
      <c r="J664" t="s">
        <v>592</v>
      </c>
      <c r="K664" t="s">
        <v>72</v>
      </c>
      <c r="L664" t="s">
        <v>73</v>
      </c>
      <c r="N664" t="s">
        <v>74</v>
      </c>
      <c r="O664" t="b">
        <v>1</v>
      </c>
      <c r="P664">
        <v>1</v>
      </c>
      <c r="Q664">
        <v>-1</v>
      </c>
      <c r="S664" t="b">
        <v>0</v>
      </c>
    </row>
    <row r="665" spans="1:19" x14ac:dyDescent="0.3">
      <c r="A665" t="s">
        <v>1662</v>
      </c>
      <c r="B665" t="s">
        <v>1663</v>
      </c>
      <c r="C665" t="b">
        <v>1</v>
      </c>
      <c r="D665" t="s">
        <v>261</v>
      </c>
      <c r="E665" t="s">
        <v>1769</v>
      </c>
      <c r="F665" t="s">
        <v>1770</v>
      </c>
      <c r="G665" t="b">
        <v>0</v>
      </c>
      <c r="H665" t="s">
        <v>53</v>
      </c>
      <c r="I665" t="s">
        <v>53</v>
      </c>
      <c r="J665" t="s">
        <v>592</v>
      </c>
      <c r="K665" t="s">
        <v>72</v>
      </c>
      <c r="L665" t="s">
        <v>73</v>
      </c>
      <c r="N665" t="s">
        <v>74</v>
      </c>
      <c r="O665" t="b">
        <v>1</v>
      </c>
      <c r="P665">
        <v>0</v>
      </c>
      <c r="Q665">
        <v>-1</v>
      </c>
      <c r="S665" t="b">
        <v>0</v>
      </c>
    </row>
    <row r="666" spans="1:19" x14ac:dyDescent="0.3">
      <c r="A666" t="s">
        <v>1662</v>
      </c>
      <c r="B666" t="s">
        <v>1663</v>
      </c>
      <c r="C666" t="b">
        <v>1</v>
      </c>
      <c r="D666" t="s">
        <v>267</v>
      </c>
      <c r="E666" t="s">
        <v>1780</v>
      </c>
      <c r="G666" t="b">
        <v>0</v>
      </c>
      <c r="H666" t="s">
        <v>53</v>
      </c>
      <c r="I666" t="s">
        <v>53</v>
      </c>
      <c r="J666" t="s">
        <v>592</v>
      </c>
      <c r="K666" t="s">
        <v>72</v>
      </c>
      <c r="L666" t="s">
        <v>73</v>
      </c>
      <c r="N666" t="s">
        <v>74</v>
      </c>
      <c r="O666" t="b">
        <v>1</v>
      </c>
      <c r="P666">
        <v>0</v>
      </c>
      <c r="Q666">
        <v>-1</v>
      </c>
      <c r="S666" t="b">
        <v>0</v>
      </c>
    </row>
    <row r="667" spans="1:19" x14ac:dyDescent="0.3">
      <c r="A667" t="s">
        <v>1788</v>
      </c>
      <c r="B667" t="s">
        <v>1789</v>
      </c>
      <c r="C667" t="b">
        <v>1</v>
      </c>
      <c r="D667" t="s">
        <v>1790</v>
      </c>
      <c r="E667" t="s">
        <v>1791</v>
      </c>
      <c r="F667" t="s">
        <v>654</v>
      </c>
      <c r="G667" t="b">
        <v>1</v>
      </c>
      <c r="H667" t="s">
        <v>53</v>
      </c>
      <c r="I667" t="s">
        <v>53</v>
      </c>
      <c r="J667" t="s">
        <v>592</v>
      </c>
      <c r="K667" t="s">
        <v>72</v>
      </c>
      <c r="L667" t="s">
        <v>73</v>
      </c>
      <c r="N667" t="s">
        <v>74</v>
      </c>
      <c r="O667" t="b">
        <v>1</v>
      </c>
      <c r="P667">
        <v>1</v>
      </c>
      <c r="Q667">
        <v>-1</v>
      </c>
      <c r="S667" t="b">
        <v>0</v>
      </c>
    </row>
    <row r="668" spans="1:19" x14ac:dyDescent="0.3">
      <c r="A668" t="s">
        <v>1788</v>
      </c>
      <c r="B668" t="s">
        <v>1789</v>
      </c>
      <c r="C668" t="b">
        <v>1</v>
      </c>
      <c r="D668" t="s">
        <v>1834</v>
      </c>
      <c r="E668" t="s">
        <v>1835</v>
      </c>
      <c r="F668" t="s">
        <v>657</v>
      </c>
      <c r="G668" t="b">
        <v>1</v>
      </c>
      <c r="H668" t="s">
        <v>53</v>
      </c>
      <c r="I668" t="s">
        <v>53</v>
      </c>
      <c r="J668" t="s">
        <v>592</v>
      </c>
      <c r="K668" t="s">
        <v>72</v>
      </c>
      <c r="L668" t="s">
        <v>73</v>
      </c>
      <c r="N668" t="s">
        <v>74</v>
      </c>
      <c r="O668" t="b">
        <v>1</v>
      </c>
      <c r="P668">
        <v>1</v>
      </c>
      <c r="Q668">
        <v>-1</v>
      </c>
      <c r="S668" t="b">
        <v>0</v>
      </c>
    </row>
    <row r="669" spans="1:19" x14ac:dyDescent="0.3">
      <c r="A669" t="s">
        <v>1788</v>
      </c>
      <c r="B669" t="s">
        <v>1789</v>
      </c>
      <c r="C669" t="b">
        <v>1</v>
      </c>
      <c r="D669" t="s">
        <v>251</v>
      </c>
      <c r="E669" t="s">
        <v>1871</v>
      </c>
      <c r="F669" t="s">
        <v>638</v>
      </c>
      <c r="G669" t="b">
        <v>1</v>
      </c>
      <c r="H669" t="s">
        <v>53</v>
      </c>
      <c r="I669" t="s">
        <v>53</v>
      </c>
      <c r="J669" t="s">
        <v>592</v>
      </c>
      <c r="K669" t="s">
        <v>72</v>
      </c>
      <c r="L669" t="s">
        <v>73</v>
      </c>
      <c r="N669" t="s">
        <v>74</v>
      </c>
      <c r="O669" t="b">
        <v>1</v>
      </c>
      <c r="P669">
        <v>0</v>
      </c>
      <c r="Q669">
        <v>-1</v>
      </c>
      <c r="S669" t="b">
        <v>0</v>
      </c>
    </row>
    <row r="670" spans="1:19" x14ac:dyDescent="0.3">
      <c r="A670" t="s">
        <v>1885</v>
      </c>
      <c r="B670" t="s">
        <v>1886</v>
      </c>
      <c r="C670" t="b">
        <v>1</v>
      </c>
      <c r="D670" t="s">
        <v>312</v>
      </c>
      <c r="E670" t="s">
        <v>1887</v>
      </c>
      <c r="F670" t="s">
        <v>654</v>
      </c>
      <c r="G670" t="b">
        <v>1</v>
      </c>
      <c r="H670" t="s">
        <v>53</v>
      </c>
      <c r="I670" t="s">
        <v>53</v>
      </c>
      <c r="J670" t="s">
        <v>592</v>
      </c>
      <c r="K670" t="s">
        <v>72</v>
      </c>
      <c r="L670" t="s">
        <v>73</v>
      </c>
      <c r="N670" t="s">
        <v>74</v>
      </c>
      <c r="O670" t="b">
        <v>1</v>
      </c>
      <c r="P670">
        <v>0</v>
      </c>
      <c r="Q670">
        <v>-1</v>
      </c>
      <c r="S670" t="b">
        <v>0</v>
      </c>
    </row>
    <row r="671" spans="1:19" x14ac:dyDescent="0.3">
      <c r="A671" t="s">
        <v>1885</v>
      </c>
      <c r="B671" t="s">
        <v>1886</v>
      </c>
      <c r="C671" t="b">
        <v>1</v>
      </c>
      <c r="D671" t="s">
        <v>330</v>
      </c>
      <c r="E671" t="s">
        <v>1901</v>
      </c>
      <c r="F671" t="s">
        <v>657</v>
      </c>
      <c r="G671" t="b">
        <v>1</v>
      </c>
      <c r="H671" t="s">
        <v>53</v>
      </c>
      <c r="I671" t="s">
        <v>53</v>
      </c>
      <c r="J671" t="s">
        <v>592</v>
      </c>
      <c r="K671" t="s">
        <v>72</v>
      </c>
      <c r="L671" t="s">
        <v>73</v>
      </c>
      <c r="N671" t="s">
        <v>74</v>
      </c>
      <c r="O671" t="b">
        <v>1</v>
      </c>
      <c r="P671">
        <v>0</v>
      </c>
      <c r="Q671">
        <v>-1</v>
      </c>
      <c r="S671" t="b">
        <v>0</v>
      </c>
    </row>
    <row r="672" spans="1:19" x14ac:dyDescent="0.3">
      <c r="A672" t="s">
        <v>1885</v>
      </c>
      <c r="B672" t="s">
        <v>1886</v>
      </c>
      <c r="C672" t="b">
        <v>1</v>
      </c>
      <c r="D672" t="s">
        <v>191</v>
      </c>
      <c r="E672" t="s">
        <v>1902</v>
      </c>
      <c r="G672" t="b">
        <v>0</v>
      </c>
      <c r="H672" t="s">
        <v>53</v>
      </c>
      <c r="I672" t="s">
        <v>53</v>
      </c>
      <c r="J672" t="s">
        <v>83</v>
      </c>
      <c r="K672" t="s">
        <v>72</v>
      </c>
      <c r="L672" t="s">
        <v>73</v>
      </c>
      <c r="N672" t="s">
        <v>74</v>
      </c>
      <c r="O672" t="b">
        <v>1</v>
      </c>
      <c r="P672">
        <v>0</v>
      </c>
      <c r="Q672">
        <v>-1</v>
      </c>
      <c r="R672" t="s">
        <v>139</v>
      </c>
      <c r="S672" t="b">
        <v>0</v>
      </c>
    </row>
    <row r="673" spans="1:19" x14ac:dyDescent="0.3">
      <c r="A673" t="s">
        <v>1885</v>
      </c>
      <c r="B673" t="s">
        <v>1886</v>
      </c>
      <c r="C673" t="b">
        <v>1</v>
      </c>
      <c r="D673" t="s">
        <v>200</v>
      </c>
      <c r="E673" t="s">
        <v>1903</v>
      </c>
      <c r="G673" t="b">
        <v>0</v>
      </c>
      <c r="H673" t="s">
        <v>53</v>
      </c>
      <c r="I673" t="s">
        <v>53</v>
      </c>
      <c r="J673" t="s">
        <v>83</v>
      </c>
      <c r="K673" t="s">
        <v>72</v>
      </c>
      <c r="L673" t="s">
        <v>73</v>
      </c>
      <c r="N673" t="s">
        <v>74</v>
      </c>
      <c r="O673" t="b">
        <v>1</v>
      </c>
      <c r="P673">
        <v>0</v>
      </c>
      <c r="Q673">
        <v>-1</v>
      </c>
      <c r="R673" t="s">
        <v>139</v>
      </c>
      <c r="S673" t="b">
        <v>0</v>
      </c>
    </row>
    <row r="674" spans="1:19" x14ac:dyDescent="0.3">
      <c r="A674" t="s">
        <v>1885</v>
      </c>
      <c r="B674" t="s">
        <v>1886</v>
      </c>
      <c r="C674" t="b">
        <v>1</v>
      </c>
      <c r="D674" t="s">
        <v>203</v>
      </c>
      <c r="E674" t="s">
        <v>1904</v>
      </c>
      <c r="F674" t="s">
        <v>1905</v>
      </c>
      <c r="G674" t="b">
        <v>0</v>
      </c>
      <c r="H674" t="s">
        <v>53</v>
      </c>
      <c r="I674" t="s">
        <v>53</v>
      </c>
      <c r="J674" t="s">
        <v>83</v>
      </c>
      <c r="K674" t="s">
        <v>72</v>
      </c>
      <c r="L674" t="s">
        <v>73</v>
      </c>
      <c r="N674" t="s">
        <v>74</v>
      </c>
      <c r="O674" t="b">
        <v>1</v>
      </c>
      <c r="P674">
        <v>0</v>
      </c>
      <c r="Q674">
        <v>-1</v>
      </c>
      <c r="R674" t="s">
        <v>139</v>
      </c>
      <c r="S674" t="b">
        <v>0</v>
      </c>
    </row>
    <row r="675" spans="1:19" x14ac:dyDescent="0.3">
      <c r="A675" t="s">
        <v>1885</v>
      </c>
      <c r="B675" t="s">
        <v>1886</v>
      </c>
      <c r="C675" t="b">
        <v>1</v>
      </c>
      <c r="D675" t="s">
        <v>205</v>
      </c>
      <c r="E675" t="s">
        <v>1906</v>
      </c>
      <c r="F675" t="s">
        <v>1907</v>
      </c>
      <c r="G675" t="b">
        <v>0</v>
      </c>
      <c r="H675" t="s">
        <v>53</v>
      </c>
      <c r="I675" t="s">
        <v>53</v>
      </c>
      <c r="J675" t="s">
        <v>83</v>
      </c>
      <c r="K675" t="s">
        <v>72</v>
      </c>
      <c r="L675" t="s">
        <v>73</v>
      </c>
      <c r="N675" t="s">
        <v>74</v>
      </c>
      <c r="O675" t="b">
        <v>1</v>
      </c>
      <c r="P675">
        <v>0</v>
      </c>
      <c r="Q675">
        <v>-1</v>
      </c>
      <c r="R675" t="s">
        <v>139</v>
      </c>
      <c r="S675" t="b">
        <v>0</v>
      </c>
    </row>
    <row r="676" spans="1:19" x14ac:dyDescent="0.3">
      <c r="A676" t="s">
        <v>1885</v>
      </c>
      <c r="B676" t="s">
        <v>1886</v>
      </c>
      <c r="C676" t="b">
        <v>1</v>
      </c>
      <c r="D676" t="s">
        <v>219</v>
      </c>
      <c r="E676" t="s">
        <v>1908</v>
      </c>
      <c r="F676" t="s">
        <v>1909</v>
      </c>
      <c r="G676" t="b">
        <v>0</v>
      </c>
      <c r="H676" t="s">
        <v>53</v>
      </c>
      <c r="I676" t="s">
        <v>53</v>
      </c>
      <c r="J676" t="s">
        <v>83</v>
      </c>
      <c r="K676" t="s">
        <v>72</v>
      </c>
      <c r="L676" t="s">
        <v>73</v>
      </c>
      <c r="N676" t="s">
        <v>74</v>
      </c>
      <c r="O676" t="b">
        <v>1</v>
      </c>
      <c r="P676">
        <v>0</v>
      </c>
      <c r="Q676">
        <v>-1</v>
      </c>
      <c r="R676" t="s">
        <v>139</v>
      </c>
      <c r="S676" t="b">
        <v>0</v>
      </c>
    </row>
    <row r="677" spans="1:19" x14ac:dyDescent="0.3">
      <c r="A677" t="s">
        <v>1885</v>
      </c>
      <c r="B677" t="s">
        <v>1886</v>
      </c>
      <c r="C677" t="b">
        <v>1</v>
      </c>
      <c r="D677" t="s">
        <v>228</v>
      </c>
      <c r="E677" t="s">
        <v>1910</v>
      </c>
      <c r="F677" t="s">
        <v>1911</v>
      </c>
      <c r="G677" t="b">
        <v>0</v>
      </c>
      <c r="H677" t="s">
        <v>53</v>
      </c>
      <c r="I677" t="s">
        <v>53</v>
      </c>
      <c r="J677" t="s">
        <v>83</v>
      </c>
      <c r="K677" t="s">
        <v>72</v>
      </c>
      <c r="L677" t="s">
        <v>73</v>
      </c>
      <c r="N677" t="s">
        <v>74</v>
      </c>
      <c r="O677" t="b">
        <v>1</v>
      </c>
      <c r="P677">
        <v>0</v>
      </c>
      <c r="Q677">
        <v>-1</v>
      </c>
      <c r="R677" t="s">
        <v>139</v>
      </c>
      <c r="S677" t="b">
        <v>0</v>
      </c>
    </row>
    <row r="678" spans="1:19" x14ac:dyDescent="0.3">
      <c r="A678" t="s">
        <v>1885</v>
      </c>
      <c r="B678" t="s">
        <v>1886</v>
      </c>
      <c r="C678" t="b">
        <v>1</v>
      </c>
      <c r="D678" t="s">
        <v>231</v>
      </c>
      <c r="E678" t="s">
        <v>1912</v>
      </c>
      <c r="F678" t="s">
        <v>1913</v>
      </c>
      <c r="G678" t="b">
        <v>0</v>
      </c>
      <c r="H678" t="s">
        <v>53</v>
      </c>
      <c r="I678" t="s">
        <v>53</v>
      </c>
      <c r="J678" t="s">
        <v>83</v>
      </c>
      <c r="K678" t="s">
        <v>72</v>
      </c>
      <c r="L678" t="s">
        <v>73</v>
      </c>
      <c r="N678" t="s">
        <v>74</v>
      </c>
      <c r="O678" t="b">
        <v>1</v>
      </c>
      <c r="P678">
        <v>0</v>
      </c>
      <c r="Q678">
        <v>-1</v>
      </c>
      <c r="R678" t="s">
        <v>139</v>
      </c>
      <c r="S678" t="b">
        <v>0</v>
      </c>
    </row>
    <row r="679" spans="1:19" x14ac:dyDescent="0.3">
      <c r="A679" t="s">
        <v>1885</v>
      </c>
      <c r="B679" t="s">
        <v>1886</v>
      </c>
      <c r="C679" t="b">
        <v>1</v>
      </c>
      <c r="D679" t="s">
        <v>236</v>
      </c>
      <c r="E679" t="s">
        <v>1914</v>
      </c>
      <c r="F679" t="s">
        <v>1915</v>
      </c>
      <c r="G679" t="b">
        <v>0</v>
      </c>
      <c r="H679" t="s">
        <v>53</v>
      </c>
      <c r="I679" t="s">
        <v>53</v>
      </c>
      <c r="J679" t="s">
        <v>83</v>
      </c>
      <c r="K679" t="s">
        <v>72</v>
      </c>
      <c r="L679" t="s">
        <v>73</v>
      </c>
      <c r="N679" t="s">
        <v>74</v>
      </c>
      <c r="O679" t="b">
        <v>1</v>
      </c>
      <c r="P679">
        <v>0</v>
      </c>
      <c r="Q679">
        <v>-1</v>
      </c>
      <c r="R679" t="s">
        <v>139</v>
      </c>
      <c r="S679" t="b">
        <v>0</v>
      </c>
    </row>
    <row r="680" spans="1:19" x14ac:dyDescent="0.3">
      <c r="A680" t="s">
        <v>1916</v>
      </c>
      <c r="B680" t="s">
        <v>1917</v>
      </c>
      <c r="C680" t="b">
        <v>1</v>
      </c>
      <c r="D680" t="s">
        <v>1963</v>
      </c>
      <c r="E680" t="s">
        <v>1964</v>
      </c>
      <c r="F680" t="s">
        <v>1965</v>
      </c>
      <c r="G680" t="b">
        <v>1</v>
      </c>
      <c r="H680" t="s">
        <v>53</v>
      </c>
      <c r="I680" t="s">
        <v>53</v>
      </c>
      <c r="J680" t="s">
        <v>592</v>
      </c>
      <c r="K680" t="s">
        <v>72</v>
      </c>
      <c r="L680" t="s">
        <v>73</v>
      </c>
      <c r="N680" t="s">
        <v>74</v>
      </c>
      <c r="O680" t="b">
        <v>1</v>
      </c>
      <c r="P680">
        <v>1</v>
      </c>
      <c r="Q680">
        <v>-1</v>
      </c>
      <c r="S680" t="b">
        <v>0</v>
      </c>
    </row>
    <row r="681" spans="1:19" x14ac:dyDescent="0.3">
      <c r="A681" t="s">
        <v>1916</v>
      </c>
      <c r="B681" t="s">
        <v>1917</v>
      </c>
      <c r="C681" t="b">
        <v>1</v>
      </c>
      <c r="D681" t="s">
        <v>1984</v>
      </c>
      <c r="E681" t="s">
        <v>1985</v>
      </c>
      <c r="F681" t="s">
        <v>1986</v>
      </c>
      <c r="G681" t="b">
        <v>1</v>
      </c>
      <c r="H681" t="s">
        <v>53</v>
      </c>
      <c r="I681" t="s">
        <v>53</v>
      </c>
      <c r="J681" t="s">
        <v>592</v>
      </c>
      <c r="K681" t="s">
        <v>72</v>
      </c>
      <c r="L681" t="s">
        <v>73</v>
      </c>
      <c r="N681" t="s">
        <v>74</v>
      </c>
      <c r="O681" t="b">
        <v>1</v>
      </c>
      <c r="P681">
        <v>1</v>
      </c>
      <c r="Q681">
        <v>-1</v>
      </c>
      <c r="S681" t="b">
        <v>0</v>
      </c>
    </row>
    <row r="682" spans="1:19" x14ac:dyDescent="0.3">
      <c r="A682" t="s">
        <v>383</v>
      </c>
      <c r="B682" t="s">
        <v>2067</v>
      </c>
      <c r="C682" t="b">
        <v>0</v>
      </c>
      <c r="D682" t="s">
        <v>352</v>
      </c>
      <c r="E682" t="s">
        <v>2082</v>
      </c>
      <c r="F682" t="s">
        <v>2083</v>
      </c>
      <c r="G682" t="b">
        <v>0</v>
      </c>
      <c r="H682" t="s">
        <v>53</v>
      </c>
      <c r="I682" t="s">
        <v>53</v>
      </c>
      <c r="J682" t="s">
        <v>592</v>
      </c>
      <c r="K682" t="s">
        <v>72</v>
      </c>
      <c r="L682" t="s">
        <v>73</v>
      </c>
      <c r="N682" t="s">
        <v>74</v>
      </c>
      <c r="O682" t="b">
        <v>1</v>
      </c>
      <c r="P682">
        <v>0</v>
      </c>
      <c r="Q682">
        <v>-1</v>
      </c>
      <c r="S682" t="b">
        <v>0</v>
      </c>
    </row>
    <row r="683" spans="1:19" x14ac:dyDescent="0.3">
      <c r="A683" t="s">
        <v>383</v>
      </c>
      <c r="B683" t="s">
        <v>2067</v>
      </c>
      <c r="C683" t="b">
        <v>0</v>
      </c>
      <c r="D683" t="s">
        <v>361</v>
      </c>
      <c r="E683" t="s">
        <v>2085</v>
      </c>
      <c r="F683" t="s">
        <v>2086</v>
      </c>
      <c r="G683" t="b">
        <v>0</v>
      </c>
      <c r="H683" t="s">
        <v>53</v>
      </c>
      <c r="I683" t="s">
        <v>53</v>
      </c>
      <c r="J683" t="s">
        <v>592</v>
      </c>
      <c r="K683" t="s">
        <v>72</v>
      </c>
      <c r="L683" t="s">
        <v>73</v>
      </c>
      <c r="N683" t="s">
        <v>74</v>
      </c>
      <c r="O683" t="b">
        <v>1</v>
      </c>
      <c r="P683">
        <v>0</v>
      </c>
      <c r="Q683">
        <v>-1</v>
      </c>
      <c r="S683" t="b">
        <v>0</v>
      </c>
    </row>
    <row r="684" spans="1:19" x14ac:dyDescent="0.3">
      <c r="A684" t="s">
        <v>383</v>
      </c>
      <c r="B684" t="s">
        <v>2067</v>
      </c>
      <c r="C684" t="b">
        <v>0</v>
      </c>
      <c r="D684" t="s">
        <v>375</v>
      </c>
      <c r="E684" t="s">
        <v>2090</v>
      </c>
      <c r="F684" t="s">
        <v>2091</v>
      </c>
      <c r="G684" t="b">
        <v>0</v>
      </c>
      <c r="H684" t="s">
        <v>53</v>
      </c>
      <c r="I684" t="s">
        <v>53</v>
      </c>
      <c r="K684" t="s">
        <v>72</v>
      </c>
      <c r="L684" t="s">
        <v>73</v>
      </c>
      <c r="N684" t="s">
        <v>74</v>
      </c>
      <c r="O684" t="b">
        <v>1</v>
      </c>
      <c r="P684">
        <v>0</v>
      </c>
      <c r="Q684">
        <v>-1</v>
      </c>
      <c r="S684" t="b">
        <v>0</v>
      </c>
    </row>
    <row r="685" spans="1:19" x14ac:dyDescent="0.3">
      <c r="A685" t="s">
        <v>383</v>
      </c>
      <c r="B685" t="s">
        <v>2067</v>
      </c>
      <c r="C685" t="b">
        <v>0</v>
      </c>
      <c r="D685" t="s">
        <v>380</v>
      </c>
      <c r="E685" t="s">
        <v>2099</v>
      </c>
      <c r="F685" t="s">
        <v>2100</v>
      </c>
      <c r="G685" t="b">
        <v>0</v>
      </c>
      <c r="H685" t="s">
        <v>53</v>
      </c>
      <c r="I685" t="s">
        <v>53</v>
      </c>
      <c r="K685" t="s">
        <v>72</v>
      </c>
      <c r="L685" t="s">
        <v>73</v>
      </c>
      <c r="N685" t="s">
        <v>74</v>
      </c>
      <c r="O685" t="b">
        <v>1</v>
      </c>
      <c r="P685">
        <v>0</v>
      </c>
      <c r="Q685">
        <v>-1</v>
      </c>
      <c r="S685" t="b">
        <v>0</v>
      </c>
    </row>
    <row r="686" spans="1:19" x14ac:dyDescent="0.3">
      <c r="A686" t="s">
        <v>383</v>
      </c>
      <c r="B686" t="s">
        <v>2067</v>
      </c>
      <c r="C686" t="b">
        <v>0</v>
      </c>
      <c r="D686" t="s">
        <v>369</v>
      </c>
      <c r="E686" t="s">
        <v>2101</v>
      </c>
      <c r="F686" t="s">
        <v>2102</v>
      </c>
      <c r="G686" t="b">
        <v>0</v>
      </c>
      <c r="H686" t="s">
        <v>53</v>
      </c>
      <c r="I686" t="s">
        <v>53</v>
      </c>
      <c r="J686" t="s">
        <v>83</v>
      </c>
      <c r="K686" t="s">
        <v>72</v>
      </c>
      <c r="L686" t="s">
        <v>73</v>
      </c>
      <c r="N686" t="s">
        <v>74</v>
      </c>
      <c r="O686" t="b">
        <v>1</v>
      </c>
      <c r="P686">
        <v>0</v>
      </c>
      <c r="Q686">
        <v>-1</v>
      </c>
      <c r="R686" t="s">
        <v>139</v>
      </c>
      <c r="S686" t="b">
        <v>0</v>
      </c>
    </row>
    <row r="687" spans="1:19" x14ac:dyDescent="0.3">
      <c r="A687" t="s">
        <v>383</v>
      </c>
      <c r="B687" t="s">
        <v>2067</v>
      </c>
      <c r="C687" t="b">
        <v>0</v>
      </c>
      <c r="D687" t="s">
        <v>358</v>
      </c>
      <c r="E687" t="s">
        <v>2106</v>
      </c>
      <c r="F687" t="s">
        <v>2107</v>
      </c>
      <c r="G687" t="b">
        <v>0</v>
      </c>
      <c r="H687" t="s">
        <v>53</v>
      </c>
      <c r="I687" t="s">
        <v>53</v>
      </c>
      <c r="J687" t="s">
        <v>592</v>
      </c>
      <c r="K687" t="s">
        <v>72</v>
      </c>
      <c r="L687" t="s">
        <v>73</v>
      </c>
      <c r="N687" t="s">
        <v>74</v>
      </c>
      <c r="O687" t="b">
        <v>1</v>
      </c>
      <c r="P687">
        <v>0</v>
      </c>
      <c r="Q687">
        <v>-1</v>
      </c>
      <c r="S687" t="b">
        <v>0</v>
      </c>
    </row>
    <row r="688" spans="1:19" x14ac:dyDescent="0.3">
      <c r="A688" t="s">
        <v>383</v>
      </c>
      <c r="B688" t="s">
        <v>2067</v>
      </c>
      <c r="C688" t="b">
        <v>0</v>
      </c>
      <c r="D688" t="s">
        <v>359</v>
      </c>
      <c r="E688" t="s">
        <v>2108</v>
      </c>
      <c r="F688" t="s">
        <v>2109</v>
      </c>
      <c r="G688" t="b">
        <v>0</v>
      </c>
      <c r="H688" t="s">
        <v>53</v>
      </c>
      <c r="I688" t="s">
        <v>53</v>
      </c>
      <c r="J688" t="s">
        <v>592</v>
      </c>
      <c r="K688" t="s">
        <v>72</v>
      </c>
      <c r="L688" t="s">
        <v>73</v>
      </c>
      <c r="N688" t="s">
        <v>74</v>
      </c>
      <c r="O688" t="b">
        <v>1</v>
      </c>
      <c r="P688">
        <v>0</v>
      </c>
      <c r="Q688">
        <v>-1</v>
      </c>
      <c r="S688" t="b">
        <v>0</v>
      </c>
    </row>
    <row r="689" spans="1:19" x14ac:dyDescent="0.3">
      <c r="A689" t="s">
        <v>383</v>
      </c>
      <c r="B689" t="s">
        <v>2067</v>
      </c>
      <c r="C689" t="b">
        <v>0</v>
      </c>
      <c r="D689" t="s">
        <v>291</v>
      </c>
      <c r="E689" t="s">
        <v>291</v>
      </c>
      <c r="G689" t="b">
        <v>1</v>
      </c>
      <c r="H689" t="s">
        <v>53</v>
      </c>
      <c r="I689" t="s">
        <v>53</v>
      </c>
      <c r="L689" t="s">
        <v>73</v>
      </c>
      <c r="N689" t="s">
        <v>74</v>
      </c>
      <c r="O689" t="b">
        <v>1</v>
      </c>
      <c r="P689">
        <v>5</v>
      </c>
      <c r="Q689">
        <v>-1</v>
      </c>
      <c r="S689" t="b">
        <v>0</v>
      </c>
    </row>
    <row r="690" spans="1:19" x14ac:dyDescent="0.3">
      <c r="A690" t="s">
        <v>383</v>
      </c>
      <c r="B690" t="s">
        <v>2067</v>
      </c>
      <c r="C690" t="b">
        <v>0</v>
      </c>
      <c r="D690" t="s">
        <v>581</v>
      </c>
      <c r="E690" t="s">
        <v>581</v>
      </c>
      <c r="G690" t="b">
        <v>1</v>
      </c>
      <c r="H690" t="s">
        <v>15</v>
      </c>
      <c r="I690" t="s">
        <v>15</v>
      </c>
      <c r="J690" t="s">
        <v>83</v>
      </c>
      <c r="K690" t="s">
        <v>72</v>
      </c>
      <c r="L690" t="s">
        <v>73</v>
      </c>
      <c r="N690" t="s">
        <v>74</v>
      </c>
      <c r="O690" t="b">
        <v>1</v>
      </c>
      <c r="P690">
        <v>0</v>
      </c>
      <c r="Q690">
        <v>-1</v>
      </c>
      <c r="R690" t="s">
        <v>139</v>
      </c>
      <c r="S690" t="b">
        <v>0</v>
      </c>
    </row>
    <row r="691" spans="1:19" x14ac:dyDescent="0.3">
      <c r="A691" t="s">
        <v>383</v>
      </c>
      <c r="B691" t="s">
        <v>2067</v>
      </c>
      <c r="C691" t="b">
        <v>0</v>
      </c>
      <c r="D691" t="s">
        <v>584</v>
      </c>
      <c r="E691" t="s">
        <v>584</v>
      </c>
      <c r="G691" t="b">
        <v>1</v>
      </c>
      <c r="H691" t="s">
        <v>15</v>
      </c>
      <c r="I691" t="s">
        <v>15</v>
      </c>
      <c r="J691" t="s">
        <v>83</v>
      </c>
      <c r="K691" t="s">
        <v>72</v>
      </c>
      <c r="L691" t="s">
        <v>73</v>
      </c>
      <c r="N691" t="s">
        <v>74</v>
      </c>
      <c r="O691" t="b">
        <v>1</v>
      </c>
      <c r="P691">
        <v>1</v>
      </c>
      <c r="Q691">
        <v>-1</v>
      </c>
      <c r="R691" t="s">
        <v>139</v>
      </c>
      <c r="S691" t="b">
        <v>0</v>
      </c>
    </row>
    <row r="692" spans="1:19" x14ac:dyDescent="0.3">
      <c r="A692" t="s">
        <v>383</v>
      </c>
      <c r="B692" t="s">
        <v>2067</v>
      </c>
      <c r="C692" t="b">
        <v>0</v>
      </c>
      <c r="D692" t="s">
        <v>442</v>
      </c>
      <c r="E692" t="s">
        <v>442</v>
      </c>
      <c r="G692" t="b">
        <v>1</v>
      </c>
      <c r="H692" t="s">
        <v>444</v>
      </c>
      <c r="I692" t="s">
        <v>444</v>
      </c>
      <c r="J692" t="s">
        <v>83</v>
      </c>
      <c r="K692" t="s">
        <v>72</v>
      </c>
      <c r="L692" t="s">
        <v>73</v>
      </c>
      <c r="N692" t="s">
        <v>74</v>
      </c>
      <c r="O692" t="b">
        <v>1</v>
      </c>
      <c r="P692">
        <v>1</v>
      </c>
      <c r="Q692">
        <v>-1</v>
      </c>
      <c r="R692" t="s">
        <v>139</v>
      </c>
      <c r="S692" t="b">
        <v>0</v>
      </c>
    </row>
    <row r="693" spans="1:19" x14ac:dyDescent="0.3">
      <c r="A693" t="s">
        <v>383</v>
      </c>
      <c r="B693" t="s">
        <v>2067</v>
      </c>
      <c r="C693" t="b">
        <v>0</v>
      </c>
      <c r="D693" t="s">
        <v>484</v>
      </c>
      <c r="E693" t="s">
        <v>484</v>
      </c>
      <c r="G693" t="b">
        <v>1</v>
      </c>
      <c r="H693" t="s">
        <v>485</v>
      </c>
      <c r="I693" t="s">
        <v>485</v>
      </c>
      <c r="K693" t="s">
        <v>72</v>
      </c>
      <c r="L693" t="s">
        <v>73</v>
      </c>
      <c r="N693" t="s">
        <v>74</v>
      </c>
      <c r="O693" t="b">
        <v>0</v>
      </c>
      <c r="P693">
        <v>0</v>
      </c>
      <c r="Q693">
        <v>-1</v>
      </c>
      <c r="S693" t="b">
        <v>0</v>
      </c>
    </row>
    <row r="694" spans="1:19" x14ac:dyDescent="0.3">
      <c r="A694" t="s">
        <v>383</v>
      </c>
      <c r="B694" t="s">
        <v>2067</v>
      </c>
      <c r="C694" t="b">
        <v>0</v>
      </c>
      <c r="D694" t="s">
        <v>546</v>
      </c>
      <c r="E694" t="s">
        <v>546</v>
      </c>
      <c r="G694" t="b">
        <v>1</v>
      </c>
      <c r="H694" t="s">
        <v>548</v>
      </c>
      <c r="I694" t="s">
        <v>548</v>
      </c>
      <c r="J694" t="s">
        <v>83</v>
      </c>
      <c r="K694" t="s">
        <v>72</v>
      </c>
      <c r="L694" t="s">
        <v>73</v>
      </c>
      <c r="N694" t="s">
        <v>74</v>
      </c>
      <c r="O694" t="b">
        <v>1</v>
      </c>
      <c r="P694">
        <v>2</v>
      </c>
      <c r="Q694">
        <v>-1</v>
      </c>
      <c r="R694" t="s">
        <v>139</v>
      </c>
      <c r="S694" t="b">
        <v>0</v>
      </c>
    </row>
    <row r="695" spans="1:19" x14ac:dyDescent="0.3">
      <c r="A695" t="s">
        <v>680</v>
      </c>
      <c r="B695" t="s">
        <v>681</v>
      </c>
      <c r="C695" t="b">
        <v>1</v>
      </c>
      <c r="D695" t="s">
        <v>15</v>
      </c>
      <c r="E695" t="s">
        <v>682</v>
      </c>
      <c r="F695" t="s">
        <v>591</v>
      </c>
      <c r="G695" t="b">
        <v>1</v>
      </c>
      <c r="H695" t="s">
        <v>34</v>
      </c>
      <c r="I695" t="s">
        <v>710</v>
      </c>
      <c r="J695" t="s">
        <v>711</v>
      </c>
      <c r="L695" t="s">
        <v>78</v>
      </c>
      <c r="M695">
        <v>255</v>
      </c>
      <c r="N695" t="s">
        <v>76</v>
      </c>
      <c r="O695" t="b">
        <v>1</v>
      </c>
      <c r="P695">
        <v>14</v>
      </c>
      <c r="Q695">
        <v>-1</v>
      </c>
      <c r="S695" t="b">
        <v>1</v>
      </c>
    </row>
    <row r="696" spans="1:19" x14ac:dyDescent="0.3">
      <c r="A696" t="s">
        <v>680</v>
      </c>
      <c r="B696" t="s">
        <v>681</v>
      </c>
      <c r="C696" t="b">
        <v>1</v>
      </c>
      <c r="D696" t="s">
        <v>82</v>
      </c>
      <c r="E696" t="s">
        <v>771</v>
      </c>
      <c r="F696" t="s">
        <v>772</v>
      </c>
      <c r="G696" t="b">
        <v>1</v>
      </c>
      <c r="H696" t="s">
        <v>34</v>
      </c>
      <c r="I696" t="s">
        <v>781</v>
      </c>
      <c r="J696" t="s">
        <v>782</v>
      </c>
      <c r="L696" t="s">
        <v>78</v>
      </c>
      <c r="M696">
        <v>64</v>
      </c>
      <c r="N696" t="s">
        <v>76</v>
      </c>
      <c r="O696" t="b">
        <v>1</v>
      </c>
      <c r="P696">
        <v>6</v>
      </c>
      <c r="Q696">
        <v>0</v>
      </c>
      <c r="S696" t="b">
        <v>1</v>
      </c>
    </row>
    <row r="697" spans="1:19" x14ac:dyDescent="0.3">
      <c r="A697" t="s">
        <v>680</v>
      </c>
      <c r="B697" t="s">
        <v>681</v>
      </c>
      <c r="C697" t="b">
        <v>1</v>
      </c>
      <c r="D697" t="s">
        <v>15</v>
      </c>
      <c r="E697" t="s">
        <v>682</v>
      </c>
      <c r="F697" t="s">
        <v>591</v>
      </c>
      <c r="G697" t="b">
        <v>1</v>
      </c>
      <c r="H697" t="s">
        <v>56</v>
      </c>
      <c r="I697" t="s">
        <v>708</v>
      </c>
      <c r="J697" t="s">
        <v>709</v>
      </c>
      <c r="L697" t="s">
        <v>78</v>
      </c>
      <c r="M697">
        <v>255</v>
      </c>
      <c r="N697" t="s">
        <v>76</v>
      </c>
      <c r="O697" t="b">
        <v>1</v>
      </c>
      <c r="P697">
        <v>13</v>
      </c>
      <c r="Q697">
        <v>-1</v>
      </c>
      <c r="S697" t="b">
        <v>1</v>
      </c>
    </row>
    <row r="698" spans="1:19" x14ac:dyDescent="0.3">
      <c r="A698" t="s">
        <v>849</v>
      </c>
      <c r="B698" t="s">
        <v>850</v>
      </c>
      <c r="C698" t="b">
        <v>1</v>
      </c>
      <c r="D698" t="s">
        <v>124</v>
      </c>
      <c r="E698" t="s">
        <v>969</v>
      </c>
      <c r="F698" t="s">
        <v>970</v>
      </c>
      <c r="G698" t="b">
        <v>1</v>
      </c>
      <c r="H698" t="s">
        <v>137</v>
      </c>
      <c r="I698" t="s">
        <v>988</v>
      </c>
      <c r="J698" t="s">
        <v>989</v>
      </c>
      <c r="L698" t="s">
        <v>79</v>
      </c>
      <c r="N698" t="s">
        <v>76</v>
      </c>
      <c r="O698" t="b">
        <v>1</v>
      </c>
      <c r="P698">
        <v>15</v>
      </c>
      <c r="Q698">
        <v>300</v>
      </c>
      <c r="R698" t="s">
        <v>80</v>
      </c>
      <c r="S698" t="b">
        <v>0</v>
      </c>
    </row>
    <row r="699" spans="1:19" x14ac:dyDescent="0.3">
      <c r="A699" t="s">
        <v>680</v>
      </c>
      <c r="B699" t="s">
        <v>681</v>
      </c>
      <c r="C699" t="b">
        <v>1</v>
      </c>
      <c r="D699" t="s">
        <v>82</v>
      </c>
      <c r="E699" t="s">
        <v>771</v>
      </c>
      <c r="F699" t="s">
        <v>772</v>
      </c>
      <c r="G699" t="b">
        <v>1</v>
      </c>
      <c r="H699" t="s">
        <v>93</v>
      </c>
      <c r="I699" t="s">
        <v>789</v>
      </c>
      <c r="J699" t="s">
        <v>600</v>
      </c>
      <c r="L699" t="s">
        <v>78</v>
      </c>
      <c r="M699">
        <v>300</v>
      </c>
      <c r="N699" t="s">
        <v>76</v>
      </c>
      <c r="O699" t="b">
        <v>1</v>
      </c>
      <c r="P699">
        <v>10</v>
      </c>
      <c r="Q699">
        <v>0</v>
      </c>
      <c r="S699" t="b">
        <v>0</v>
      </c>
    </row>
    <row r="700" spans="1:19" x14ac:dyDescent="0.3">
      <c r="A700" t="s">
        <v>849</v>
      </c>
      <c r="B700" t="s">
        <v>850</v>
      </c>
      <c r="C700" t="b">
        <v>1</v>
      </c>
      <c r="D700" t="s">
        <v>107</v>
      </c>
      <c r="E700" t="s">
        <v>851</v>
      </c>
      <c r="F700" t="s">
        <v>603</v>
      </c>
      <c r="G700" t="b">
        <v>1</v>
      </c>
      <c r="H700" t="s">
        <v>113</v>
      </c>
      <c r="I700" t="s">
        <v>860</v>
      </c>
      <c r="J700" t="s">
        <v>861</v>
      </c>
      <c r="L700" t="s">
        <v>78</v>
      </c>
      <c r="M700">
        <v>100</v>
      </c>
      <c r="N700" t="s">
        <v>76</v>
      </c>
      <c r="O700" t="b">
        <v>1</v>
      </c>
      <c r="P700">
        <v>10</v>
      </c>
      <c r="Q700">
        <v>-1</v>
      </c>
      <c r="S700" t="b">
        <v>0</v>
      </c>
    </row>
    <row r="701" spans="1:19" x14ac:dyDescent="0.3">
      <c r="A701" t="s">
        <v>383</v>
      </c>
      <c r="B701" t="s">
        <v>2067</v>
      </c>
      <c r="C701" t="b">
        <v>0</v>
      </c>
      <c r="D701" t="s">
        <v>499</v>
      </c>
      <c r="E701" t="s">
        <v>499</v>
      </c>
      <c r="G701" t="b">
        <v>1</v>
      </c>
      <c r="H701" t="s">
        <v>504</v>
      </c>
      <c r="I701" t="s">
        <v>504</v>
      </c>
      <c r="J701" t="s">
        <v>83</v>
      </c>
      <c r="L701" t="s">
        <v>79</v>
      </c>
      <c r="N701" t="s">
        <v>76</v>
      </c>
      <c r="O701" t="b">
        <v>1</v>
      </c>
      <c r="P701">
        <v>7</v>
      </c>
      <c r="Q701">
        <v>-1</v>
      </c>
      <c r="R701" t="s">
        <v>139</v>
      </c>
      <c r="S701" t="b">
        <v>0</v>
      </c>
    </row>
    <row r="702" spans="1:19" x14ac:dyDescent="0.3">
      <c r="A702" t="s">
        <v>383</v>
      </c>
      <c r="B702" t="s">
        <v>2067</v>
      </c>
      <c r="C702" t="b">
        <v>0</v>
      </c>
      <c r="D702" t="s">
        <v>291</v>
      </c>
      <c r="E702" t="s">
        <v>291</v>
      </c>
      <c r="G702" t="b">
        <v>1</v>
      </c>
      <c r="H702" t="s">
        <v>295</v>
      </c>
      <c r="I702" t="s">
        <v>295</v>
      </c>
      <c r="L702" t="s">
        <v>73</v>
      </c>
      <c r="N702" t="s">
        <v>76</v>
      </c>
      <c r="O702" t="b">
        <v>0</v>
      </c>
      <c r="P702">
        <v>4</v>
      </c>
      <c r="Q702">
        <v>-1</v>
      </c>
      <c r="S702" t="b">
        <v>0</v>
      </c>
    </row>
    <row r="703" spans="1:19" x14ac:dyDescent="0.3">
      <c r="A703" t="s">
        <v>383</v>
      </c>
      <c r="B703" t="s">
        <v>2067</v>
      </c>
      <c r="C703" t="b">
        <v>0</v>
      </c>
      <c r="D703" t="s">
        <v>471</v>
      </c>
      <c r="E703" t="s">
        <v>471</v>
      </c>
      <c r="G703" t="b">
        <v>1</v>
      </c>
      <c r="H703" t="s">
        <v>472</v>
      </c>
      <c r="I703" t="s">
        <v>472</v>
      </c>
      <c r="K703" t="s">
        <v>72</v>
      </c>
      <c r="L703" t="s">
        <v>73</v>
      </c>
      <c r="N703" t="s">
        <v>74</v>
      </c>
      <c r="O703" t="b">
        <v>0</v>
      </c>
      <c r="P703">
        <v>0</v>
      </c>
      <c r="Q703">
        <v>-1</v>
      </c>
      <c r="S703" t="b">
        <v>0</v>
      </c>
    </row>
    <row r="704" spans="1:19" x14ac:dyDescent="0.3">
      <c r="A704" t="s">
        <v>383</v>
      </c>
      <c r="B704" t="s">
        <v>2067</v>
      </c>
      <c r="C704" t="b">
        <v>0</v>
      </c>
      <c r="D704" t="s">
        <v>457</v>
      </c>
      <c r="E704" t="s">
        <v>457</v>
      </c>
      <c r="G704" t="b">
        <v>1</v>
      </c>
      <c r="H704" t="s">
        <v>460</v>
      </c>
      <c r="I704" t="s">
        <v>460</v>
      </c>
      <c r="L704" t="s">
        <v>73</v>
      </c>
      <c r="N704" t="s">
        <v>74</v>
      </c>
      <c r="O704" t="b">
        <v>0</v>
      </c>
      <c r="P704">
        <v>4</v>
      </c>
      <c r="Q704">
        <v>-1</v>
      </c>
      <c r="S704" t="b">
        <v>0</v>
      </c>
    </row>
    <row r="705" spans="1:19" x14ac:dyDescent="0.3">
      <c r="A705" t="s">
        <v>383</v>
      </c>
      <c r="B705" t="s">
        <v>2067</v>
      </c>
      <c r="C705" t="b">
        <v>0</v>
      </c>
      <c r="D705" t="s">
        <v>457</v>
      </c>
      <c r="E705" t="s">
        <v>457</v>
      </c>
      <c r="G705" t="b">
        <v>1</v>
      </c>
      <c r="H705" t="s">
        <v>459</v>
      </c>
      <c r="I705" t="s">
        <v>459</v>
      </c>
      <c r="L705" t="s">
        <v>79</v>
      </c>
      <c r="N705" t="s">
        <v>74</v>
      </c>
      <c r="O705" t="b">
        <v>0</v>
      </c>
      <c r="P705">
        <v>3</v>
      </c>
      <c r="Q705">
        <v>-1</v>
      </c>
      <c r="S705" t="b">
        <v>0</v>
      </c>
    </row>
    <row r="706" spans="1:19" x14ac:dyDescent="0.3">
      <c r="A706" t="s">
        <v>1662</v>
      </c>
      <c r="B706" t="s">
        <v>1663</v>
      </c>
      <c r="C706" t="b">
        <v>1</v>
      </c>
      <c r="D706" t="s">
        <v>267</v>
      </c>
      <c r="E706" t="s">
        <v>1780</v>
      </c>
      <c r="G706" t="b">
        <v>0</v>
      </c>
      <c r="H706" t="s">
        <v>257</v>
      </c>
      <c r="I706" t="s">
        <v>1120</v>
      </c>
      <c r="J706" t="s">
        <v>1785</v>
      </c>
      <c r="L706" t="s">
        <v>79</v>
      </c>
      <c r="N706" t="s">
        <v>76</v>
      </c>
      <c r="O706" t="b">
        <v>1</v>
      </c>
      <c r="P706">
        <v>5</v>
      </c>
      <c r="Q706">
        <v>3301</v>
      </c>
      <c r="R706" t="s">
        <v>80</v>
      </c>
      <c r="S706" t="b">
        <v>0</v>
      </c>
    </row>
    <row r="707" spans="1:19" x14ac:dyDescent="0.3">
      <c r="A707" t="s">
        <v>1788</v>
      </c>
      <c r="B707" t="s">
        <v>1789</v>
      </c>
      <c r="C707" t="b">
        <v>1</v>
      </c>
      <c r="D707" t="s">
        <v>251</v>
      </c>
      <c r="E707" t="s">
        <v>1871</v>
      </c>
      <c r="F707" t="s">
        <v>638</v>
      </c>
      <c r="G707" t="b">
        <v>1</v>
      </c>
      <c r="H707" t="s">
        <v>257</v>
      </c>
      <c r="I707" t="s">
        <v>1120</v>
      </c>
      <c r="J707" t="s">
        <v>1874</v>
      </c>
      <c r="L707" t="s">
        <v>79</v>
      </c>
      <c r="N707" t="s">
        <v>76</v>
      </c>
      <c r="O707" t="b">
        <v>1</v>
      </c>
      <c r="P707">
        <v>3</v>
      </c>
      <c r="Q707">
        <v>3301</v>
      </c>
      <c r="R707" t="s">
        <v>80</v>
      </c>
      <c r="S707" t="b">
        <v>0</v>
      </c>
    </row>
    <row r="708" spans="1:19" x14ac:dyDescent="0.3">
      <c r="A708" t="s">
        <v>383</v>
      </c>
      <c r="B708" t="s">
        <v>2067</v>
      </c>
      <c r="C708" t="b">
        <v>0</v>
      </c>
      <c r="D708" t="s">
        <v>509</v>
      </c>
      <c r="E708" t="s">
        <v>509</v>
      </c>
      <c r="G708" t="b">
        <v>1</v>
      </c>
      <c r="H708" t="s">
        <v>511</v>
      </c>
      <c r="I708" t="s">
        <v>511</v>
      </c>
      <c r="J708" t="s">
        <v>83</v>
      </c>
      <c r="L708" t="s">
        <v>78</v>
      </c>
      <c r="M708">
        <v>-1</v>
      </c>
      <c r="N708" t="s">
        <v>74</v>
      </c>
      <c r="O708" t="b">
        <v>1</v>
      </c>
      <c r="P708">
        <v>4</v>
      </c>
      <c r="Q708">
        <v>-1</v>
      </c>
      <c r="R708" t="s">
        <v>139</v>
      </c>
      <c r="S708" t="b">
        <v>0</v>
      </c>
    </row>
    <row r="709" spans="1:19" x14ac:dyDescent="0.3">
      <c r="A709" t="s">
        <v>383</v>
      </c>
      <c r="B709" t="s">
        <v>2067</v>
      </c>
      <c r="C709" t="b">
        <v>0</v>
      </c>
      <c r="D709" t="s">
        <v>526</v>
      </c>
      <c r="E709" t="s">
        <v>526</v>
      </c>
      <c r="G709" t="b">
        <v>1</v>
      </c>
      <c r="H709" t="s">
        <v>511</v>
      </c>
      <c r="I709" t="s">
        <v>511</v>
      </c>
      <c r="J709" t="s">
        <v>83</v>
      </c>
      <c r="L709" t="s">
        <v>78</v>
      </c>
      <c r="M709">
        <v>-1</v>
      </c>
      <c r="N709" t="s">
        <v>74</v>
      </c>
      <c r="O709" t="b">
        <v>1</v>
      </c>
      <c r="P709">
        <v>4</v>
      </c>
      <c r="Q709">
        <v>-1</v>
      </c>
      <c r="R709" t="s">
        <v>139</v>
      </c>
      <c r="S709" t="b">
        <v>0</v>
      </c>
    </row>
    <row r="710" spans="1:19" x14ac:dyDescent="0.3">
      <c r="A710" t="s">
        <v>383</v>
      </c>
      <c r="B710" t="s">
        <v>2067</v>
      </c>
      <c r="C710" t="b">
        <v>0</v>
      </c>
      <c r="D710" t="s">
        <v>484</v>
      </c>
      <c r="E710" t="s">
        <v>484</v>
      </c>
      <c r="G710" t="b">
        <v>1</v>
      </c>
      <c r="H710" t="s">
        <v>486</v>
      </c>
      <c r="I710" t="s">
        <v>486</v>
      </c>
      <c r="K710" t="s">
        <v>72</v>
      </c>
      <c r="L710" t="s">
        <v>73</v>
      </c>
      <c r="N710" t="s">
        <v>74</v>
      </c>
      <c r="O710" t="b">
        <v>0</v>
      </c>
      <c r="P710">
        <v>1</v>
      </c>
      <c r="Q710">
        <v>-1</v>
      </c>
      <c r="S710" t="b">
        <v>0</v>
      </c>
    </row>
    <row r="711" spans="1:19" x14ac:dyDescent="0.3">
      <c r="A711" t="s">
        <v>383</v>
      </c>
      <c r="B711" t="s">
        <v>2067</v>
      </c>
      <c r="C711" t="b">
        <v>0</v>
      </c>
      <c r="D711" t="s">
        <v>375</v>
      </c>
      <c r="E711" t="s">
        <v>2090</v>
      </c>
      <c r="F711" t="s">
        <v>2091</v>
      </c>
      <c r="G711" t="b">
        <v>0</v>
      </c>
      <c r="H711" t="s">
        <v>376</v>
      </c>
      <c r="I711" t="s">
        <v>1698</v>
      </c>
      <c r="J711" t="s">
        <v>2092</v>
      </c>
      <c r="K711" t="s">
        <v>72</v>
      </c>
      <c r="L711" t="s">
        <v>73</v>
      </c>
      <c r="N711" t="s">
        <v>74</v>
      </c>
      <c r="O711" t="b">
        <v>1</v>
      </c>
      <c r="P711">
        <v>1</v>
      </c>
      <c r="Q711">
        <v>-1</v>
      </c>
      <c r="S711" t="b">
        <v>0</v>
      </c>
    </row>
    <row r="712" spans="1:19" x14ac:dyDescent="0.3">
      <c r="A712" t="s">
        <v>383</v>
      </c>
      <c r="B712" t="s">
        <v>2067</v>
      </c>
      <c r="C712" t="b">
        <v>0</v>
      </c>
      <c r="D712" t="s">
        <v>380</v>
      </c>
      <c r="E712" t="s">
        <v>2099</v>
      </c>
      <c r="F712" t="s">
        <v>2100</v>
      </c>
      <c r="G712" t="b">
        <v>0</v>
      </c>
      <c r="H712" t="s">
        <v>381</v>
      </c>
      <c r="I712" t="s">
        <v>1698</v>
      </c>
      <c r="J712" t="s">
        <v>2087</v>
      </c>
      <c r="L712" t="s">
        <v>73</v>
      </c>
      <c r="N712" t="s">
        <v>74</v>
      </c>
      <c r="O712" t="b">
        <v>1</v>
      </c>
      <c r="P712">
        <v>2</v>
      </c>
      <c r="Q712">
        <v>0</v>
      </c>
      <c r="S712" t="b">
        <v>0</v>
      </c>
    </row>
    <row r="713" spans="1:19" x14ac:dyDescent="0.3">
      <c r="A713" t="s">
        <v>383</v>
      </c>
      <c r="B713" t="s">
        <v>2067</v>
      </c>
      <c r="C713" t="b">
        <v>0</v>
      </c>
      <c r="D713" t="s">
        <v>375</v>
      </c>
      <c r="E713" t="s">
        <v>2090</v>
      </c>
      <c r="F713" t="s">
        <v>2091</v>
      </c>
      <c r="G713" t="b">
        <v>0</v>
      </c>
      <c r="H713" t="s">
        <v>337</v>
      </c>
      <c r="I713" t="s">
        <v>1701</v>
      </c>
      <c r="L713" t="s">
        <v>78</v>
      </c>
      <c r="M713">
        <v>255</v>
      </c>
      <c r="N713" t="s">
        <v>76</v>
      </c>
      <c r="O713" t="b">
        <v>1</v>
      </c>
      <c r="P713">
        <v>2</v>
      </c>
      <c r="Q713">
        <v>0</v>
      </c>
      <c r="S713" t="b">
        <v>0</v>
      </c>
    </row>
    <row r="714" spans="1:19" x14ac:dyDescent="0.3">
      <c r="A714" t="s">
        <v>383</v>
      </c>
      <c r="B714" t="s">
        <v>2067</v>
      </c>
      <c r="C714" t="b">
        <v>0</v>
      </c>
      <c r="D714" t="s">
        <v>375</v>
      </c>
      <c r="E714" t="s">
        <v>2090</v>
      </c>
      <c r="F714" t="s">
        <v>2091</v>
      </c>
      <c r="G714" t="b">
        <v>0</v>
      </c>
      <c r="H714" t="s">
        <v>377</v>
      </c>
      <c r="I714" t="s">
        <v>2093</v>
      </c>
      <c r="J714" t="s">
        <v>2094</v>
      </c>
      <c r="L714" t="s">
        <v>78</v>
      </c>
      <c r="M714">
        <v>255</v>
      </c>
      <c r="N714" t="s">
        <v>76</v>
      </c>
      <c r="O714" t="b">
        <v>1</v>
      </c>
      <c r="P714">
        <v>4</v>
      </c>
      <c r="Q714">
        <v>0</v>
      </c>
      <c r="S714" t="b">
        <v>0</v>
      </c>
    </row>
    <row r="715" spans="1:19" x14ac:dyDescent="0.3">
      <c r="A715" t="s">
        <v>383</v>
      </c>
      <c r="B715" t="s">
        <v>2067</v>
      </c>
      <c r="C715" t="b">
        <v>0</v>
      </c>
      <c r="D715" t="s">
        <v>488</v>
      </c>
      <c r="E715" t="s">
        <v>488</v>
      </c>
      <c r="G715" t="b">
        <v>1</v>
      </c>
      <c r="H715" t="s">
        <v>491</v>
      </c>
      <c r="I715" t="s">
        <v>491</v>
      </c>
      <c r="J715" t="s">
        <v>83</v>
      </c>
      <c r="L715" t="s">
        <v>79</v>
      </c>
      <c r="N715" t="s">
        <v>76</v>
      </c>
      <c r="O715" t="b">
        <v>1</v>
      </c>
      <c r="P715">
        <v>9</v>
      </c>
      <c r="Q715">
        <v>-1</v>
      </c>
      <c r="R715" t="s">
        <v>139</v>
      </c>
      <c r="S715" t="b">
        <v>0</v>
      </c>
    </row>
    <row r="716" spans="1:19" x14ac:dyDescent="0.3">
      <c r="A716" t="s">
        <v>383</v>
      </c>
      <c r="B716" t="s">
        <v>2067</v>
      </c>
      <c r="C716" t="b">
        <v>0</v>
      </c>
      <c r="D716" t="s">
        <v>581</v>
      </c>
      <c r="E716" t="s">
        <v>581</v>
      </c>
      <c r="G716" t="b">
        <v>1</v>
      </c>
      <c r="H716" t="s">
        <v>583</v>
      </c>
      <c r="I716" t="s">
        <v>583</v>
      </c>
      <c r="J716" t="s">
        <v>83</v>
      </c>
      <c r="L716" t="s">
        <v>79</v>
      </c>
      <c r="N716" t="s">
        <v>76</v>
      </c>
      <c r="O716" t="b">
        <v>1</v>
      </c>
      <c r="P716">
        <v>3</v>
      </c>
      <c r="Q716">
        <v>-1</v>
      </c>
      <c r="R716" t="s">
        <v>139</v>
      </c>
      <c r="S716" t="b">
        <v>0</v>
      </c>
    </row>
    <row r="717" spans="1:19" x14ac:dyDescent="0.3">
      <c r="A717" t="s">
        <v>383</v>
      </c>
      <c r="B717" t="s">
        <v>2067</v>
      </c>
      <c r="C717" t="b">
        <v>0</v>
      </c>
      <c r="D717" t="s">
        <v>531</v>
      </c>
      <c r="E717" t="s">
        <v>531</v>
      </c>
      <c r="G717" t="b">
        <v>1</v>
      </c>
      <c r="H717" t="s">
        <v>532</v>
      </c>
      <c r="I717" t="s">
        <v>532</v>
      </c>
      <c r="J717" t="s">
        <v>83</v>
      </c>
      <c r="L717" t="s">
        <v>27</v>
      </c>
      <c r="N717" t="s">
        <v>74</v>
      </c>
      <c r="O717" t="b">
        <v>1</v>
      </c>
      <c r="P717">
        <v>3</v>
      </c>
      <c r="Q717">
        <v>-1</v>
      </c>
      <c r="R717" t="s">
        <v>139</v>
      </c>
      <c r="S717" t="b">
        <v>0</v>
      </c>
    </row>
    <row r="718" spans="1:19" x14ac:dyDescent="0.3">
      <c r="A718" t="s">
        <v>383</v>
      </c>
      <c r="B718" t="s">
        <v>2067</v>
      </c>
      <c r="C718" t="b">
        <v>0</v>
      </c>
      <c r="D718" t="s">
        <v>540</v>
      </c>
      <c r="E718" t="s">
        <v>540</v>
      </c>
      <c r="G718" t="b">
        <v>1</v>
      </c>
      <c r="H718" t="s">
        <v>532</v>
      </c>
      <c r="I718" t="s">
        <v>532</v>
      </c>
      <c r="J718" t="s">
        <v>83</v>
      </c>
      <c r="L718" t="s">
        <v>27</v>
      </c>
      <c r="N718" t="s">
        <v>76</v>
      </c>
      <c r="O718" t="b">
        <v>1</v>
      </c>
      <c r="P718">
        <v>3</v>
      </c>
      <c r="Q718">
        <v>-1</v>
      </c>
      <c r="R718" t="s">
        <v>139</v>
      </c>
      <c r="S718" t="b">
        <v>0</v>
      </c>
    </row>
    <row r="719" spans="1:19" x14ac:dyDescent="0.3">
      <c r="A719" t="s">
        <v>849</v>
      </c>
      <c r="B719" t="s">
        <v>850</v>
      </c>
      <c r="C719" t="b">
        <v>1</v>
      </c>
      <c r="D719" t="s">
        <v>107</v>
      </c>
      <c r="E719" t="s">
        <v>851</v>
      </c>
      <c r="F719" t="s">
        <v>603</v>
      </c>
      <c r="G719" t="b">
        <v>1</v>
      </c>
      <c r="H719" t="s">
        <v>7</v>
      </c>
      <c r="I719" t="s">
        <v>853</v>
      </c>
      <c r="J719" t="s">
        <v>605</v>
      </c>
      <c r="K719" t="s">
        <v>72</v>
      </c>
      <c r="L719" t="s">
        <v>79</v>
      </c>
      <c r="N719" t="s">
        <v>74</v>
      </c>
      <c r="O719" t="b">
        <v>1</v>
      </c>
      <c r="P719">
        <v>2</v>
      </c>
      <c r="Q719">
        <v>300</v>
      </c>
      <c r="R719" t="s">
        <v>80</v>
      </c>
      <c r="S719" t="b">
        <v>0</v>
      </c>
    </row>
    <row r="720" spans="1:19" x14ac:dyDescent="0.3">
      <c r="A720" t="s">
        <v>849</v>
      </c>
      <c r="B720" t="s">
        <v>850</v>
      </c>
      <c r="C720" t="b">
        <v>1</v>
      </c>
      <c r="D720" t="s">
        <v>270</v>
      </c>
      <c r="E720" t="s">
        <v>897</v>
      </c>
      <c r="F720" t="s">
        <v>898</v>
      </c>
      <c r="G720" t="b">
        <v>0</v>
      </c>
      <c r="H720" t="s">
        <v>7</v>
      </c>
      <c r="I720" t="s">
        <v>900</v>
      </c>
      <c r="J720" t="s">
        <v>901</v>
      </c>
      <c r="K720" t="s">
        <v>72</v>
      </c>
      <c r="L720" t="s">
        <v>79</v>
      </c>
      <c r="N720" t="s">
        <v>74</v>
      </c>
      <c r="O720" t="b">
        <v>1</v>
      </c>
      <c r="P720">
        <v>2</v>
      </c>
      <c r="Q720">
        <v>300</v>
      </c>
      <c r="R720" t="s">
        <v>80</v>
      </c>
      <c r="S720" t="b">
        <v>0</v>
      </c>
    </row>
    <row r="721" spans="1:19" x14ac:dyDescent="0.3">
      <c r="A721" t="s">
        <v>849</v>
      </c>
      <c r="B721" t="s">
        <v>850</v>
      </c>
      <c r="C721" t="b">
        <v>1</v>
      </c>
      <c r="D721" t="s">
        <v>274</v>
      </c>
      <c r="E721" t="s">
        <v>907</v>
      </c>
      <c r="F721" t="s">
        <v>908</v>
      </c>
      <c r="G721" t="b">
        <v>0</v>
      </c>
      <c r="H721" t="s">
        <v>7</v>
      </c>
      <c r="I721" t="s">
        <v>900</v>
      </c>
      <c r="J721" t="s">
        <v>910</v>
      </c>
      <c r="K721" t="s">
        <v>72</v>
      </c>
      <c r="L721" t="s">
        <v>79</v>
      </c>
      <c r="N721" t="s">
        <v>74</v>
      </c>
      <c r="O721" t="b">
        <v>1</v>
      </c>
      <c r="P721">
        <v>2</v>
      </c>
      <c r="Q721">
        <v>300</v>
      </c>
      <c r="R721" t="s">
        <v>80</v>
      </c>
      <c r="S721" t="b">
        <v>0</v>
      </c>
    </row>
    <row r="722" spans="1:19" x14ac:dyDescent="0.3">
      <c r="A722" t="s">
        <v>849</v>
      </c>
      <c r="B722" t="s">
        <v>850</v>
      </c>
      <c r="C722" t="b">
        <v>1</v>
      </c>
      <c r="D722" t="s">
        <v>167</v>
      </c>
      <c r="E722" t="s">
        <v>962</v>
      </c>
      <c r="F722" t="s">
        <v>963</v>
      </c>
      <c r="G722" t="b">
        <v>0</v>
      </c>
      <c r="H722" t="s">
        <v>7</v>
      </c>
      <c r="I722" t="s">
        <v>900</v>
      </c>
      <c r="J722" t="s">
        <v>901</v>
      </c>
      <c r="K722" t="s">
        <v>72</v>
      </c>
      <c r="L722" t="s">
        <v>79</v>
      </c>
      <c r="N722" t="s">
        <v>74</v>
      </c>
      <c r="O722" t="b">
        <v>0</v>
      </c>
      <c r="P722">
        <v>2</v>
      </c>
      <c r="Q722">
        <v>300</v>
      </c>
      <c r="R722" t="s">
        <v>80</v>
      </c>
      <c r="S722" t="b">
        <v>0</v>
      </c>
    </row>
    <row r="723" spans="1:19" x14ac:dyDescent="0.3">
      <c r="A723" t="s">
        <v>849</v>
      </c>
      <c r="B723" t="s">
        <v>850</v>
      </c>
      <c r="C723" t="b">
        <v>1</v>
      </c>
      <c r="D723" t="s">
        <v>124</v>
      </c>
      <c r="E723" t="s">
        <v>969</v>
      </c>
      <c r="F723" t="s">
        <v>970</v>
      </c>
      <c r="G723" t="b">
        <v>1</v>
      </c>
      <c r="H723" t="s">
        <v>7</v>
      </c>
      <c r="I723" t="s">
        <v>900</v>
      </c>
      <c r="J723" t="s">
        <v>910</v>
      </c>
      <c r="K723" t="s">
        <v>72</v>
      </c>
      <c r="L723" t="s">
        <v>79</v>
      </c>
      <c r="N723" t="s">
        <v>74</v>
      </c>
      <c r="O723" t="b">
        <v>1</v>
      </c>
      <c r="P723">
        <v>2</v>
      </c>
      <c r="Q723">
        <v>300</v>
      </c>
      <c r="R723" t="s">
        <v>80</v>
      </c>
      <c r="S723" t="b">
        <v>0</v>
      </c>
    </row>
    <row r="724" spans="1:19" x14ac:dyDescent="0.3">
      <c r="A724" t="s">
        <v>849</v>
      </c>
      <c r="B724" t="s">
        <v>850</v>
      </c>
      <c r="C724" t="b">
        <v>1</v>
      </c>
      <c r="D724" t="s">
        <v>138</v>
      </c>
      <c r="E724" t="s">
        <v>990</v>
      </c>
      <c r="F724" t="s">
        <v>991</v>
      </c>
      <c r="G724" t="b">
        <v>0</v>
      </c>
      <c r="H724" t="s">
        <v>7</v>
      </c>
      <c r="I724" t="s">
        <v>900</v>
      </c>
      <c r="J724" t="s">
        <v>910</v>
      </c>
      <c r="K724" t="s">
        <v>72</v>
      </c>
      <c r="L724" t="s">
        <v>79</v>
      </c>
      <c r="N724" t="s">
        <v>74</v>
      </c>
      <c r="O724" t="b">
        <v>1</v>
      </c>
      <c r="P724">
        <v>2</v>
      </c>
      <c r="Q724">
        <v>300</v>
      </c>
      <c r="R724" t="s">
        <v>80</v>
      </c>
      <c r="S724" t="b">
        <v>0</v>
      </c>
    </row>
    <row r="725" spans="1:19" x14ac:dyDescent="0.3">
      <c r="A725" t="s">
        <v>1125</v>
      </c>
      <c r="B725" t="s">
        <v>1126</v>
      </c>
      <c r="C725" t="b">
        <v>1</v>
      </c>
      <c r="D725" t="s">
        <v>9</v>
      </c>
      <c r="E725" t="s">
        <v>1177</v>
      </c>
      <c r="F725" t="s">
        <v>612</v>
      </c>
      <c r="G725" t="b">
        <v>1</v>
      </c>
      <c r="H725" t="s">
        <v>7</v>
      </c>
      <c r="I725" t="s">
        <v>900</v>
      </c>
      <c r="J725" t="s">
        <v>1179</v>
      </c>
      <c r="K725" t="s">
        <v>72</v>
      </c>
      <c r="L725" t="s">
        <v>79</v>
      </c>
      <c r="N725" t="s">
        <v>74</v>
      </c>
      <c r="O725" t="b">
        <v>1</v>
      </c>
      <c r="P725">
        <v>2</v>
      </c>
      <c r="Q725">
        <v>300</v>
      </c>
      <c r="R725" t="s">
        <v>80</v>
      </c>
      <c r="S725" t="b">
        <v>0</v>
      </c>
    </row>
    <row r="726" spans="1:19" x14ac:dyDescent="0.3">
      <c r="A726" t="s">
        <v>1125</v>
      </c>
      <c r="B726" t="s">
        <v>1126</v>
      </c>
      <c r="C726" t="b">
        <v>1</v>
      </c>
      <c r="D726" t="s">
        <v>10</v>
      </c>
      <c r="E726" t="s">
        <v>1196</v>
      </c>
      <c r="F726" t="s">
        <v>617</v>
      </c>
      <c r="G726" t="b">
        <v>1</v>
      </c>
      <c r="H726" t="s">
        <v>7</v>
      </c>
      <c r="I726" t="s">
        <v>900</v>
      </c>
      <c r="J726" t="s">
        <v>901</v>
      </c>
      <c r="L726" t="s">
        <v>79</v>
      </c>
      <c r="N726" t="s">
        <v>76</v>
      </c>
      <c r="O726" t="b">
        <v>1</v>
      </c>
      <c r="P726">
        <v>3</v>
      </c>
      <c r="Q726">
        <v>300</v>
      </c>
      <c r="R726" t="s">
        <v>80</v>
      </c>
      <c r="S726" t="b">
        <v>0</v>
      </c>
    </row>
    <row r="727" spans="1:19" x14ac:dyDescent="0.3">
      <c r="A727" t="s">
        <v>1125</v>
      </c>
      <c r="B727" t="s">
        <v>1126</v>
      </c>
      <c r="C727" t="b">
        <v>1</v>
      </c>
      <c r="D727" t="s">
        <v>8</v>
      </c>
      <c r="E727" t="s">
        <v>1205</v>
      </c>
      <c r="F727" t="s">
        <v>615</v>
      </c>
      <c r="G727" t="b">
        <v>1</v>
      </c>
      <c r="H727" t="s">
        <v>7</v>
      </c>
      <c r="I727" t="s">
        <v>900</v>
      </c>
      <c r="J727" t="s">
        <v>1207</v>
      </c>
      <c r="K727" t="s">
        <v>72</v>
      </c>
      <c r="L727" t="s">
        <v>79</v>
      </c>
      <c r="N727" t="s">
        <v>74</v>
      </c>
      <c r="O727" t="b">
        <v>1</v>
      </c>
      <c r="P727">
        <v>3</v>
      </c>
      <c r="Q727">
        <v>300</v>
      </c>
      <c r="R727" t="s">
        <v>80</v>
      </c>
      <c r="S727" t="b">
        <v>0</v>
      </c>
    </row>
    <row r="728" spans="1:19" x14ac:dyDescent="0.3">
      <c r="A728" t="s">
        <v>1125</v>
      </c>
      <c r="B728" t="s">
        <v>1126</v>
      </c>
      <c r="C728" t="b">
        <v>1</v>
      </c>
      <c r="D728" t="s">
        <v>163</v>
      </c>
      <c r="E728" t="s">
        <v>1212</v>
      </c>
      <c r="F728" t="s">
        <v>1213</v>
      </c>
      <c r="G728" t="b">
        <v>1</v>
      </c>
      <c r="H728" t="s">
        <v>7</v>
      </c>
      <c r="I728" t="s">
        <v>900</v>
      </c>
      <c r="J728" t="s">
        <v>1215</v>
      </c>
      <c r="K728" t="s">
        <v>72</v>
      </c>
      <c r="L728" t="s">
        <v>79</v>
      </c>
      <c r="N728" t="s">
        <v>74</v>
      </c>
      <c r="O728" t="b">
        <v>1</v>
      </c>
      <c r="P728">
        <v>2</v>
      </c>
      <c r="Q728">
        <v>300</v>
      </c>
      <c r="R728" t="s">
        <v>80</v>
      </c>
      <c r="S728" t="b">
        <v>0</v>
      </c>
    </row>
    <row r="729" spans="1:19" x14ac:dyDescent="0.3">
      <c r="A729" t="s">
        <v>1457</v>
      </c>
      <c r="B729" t="s">
        <v>1458</v>
      </c>
      <c r="C729" t="b">
        <v>0</v>
      </c>
      <c r="D729" t="s">
        <v>174</v>
      </c>
      <c r="E729" t="s">
        <v>1459</v>
      </c>
      <c r="F729" t="s">
        <v>1460</v>
      </c>
      <c r="G729" t="b">
        <v>0</v>
      </c>
      <c r="H729" t="s">
        <v>7</v>
      </c>
      <c r="I729" t="s">
        <v>900</v>
      </c>
      <c r="J729" t="s">
        <v>1462</v>
      </c>
      <c r="K729" t="s">
        <v>72</v>
      </c>
      <c r="L729" t="s">
        <v>79</v>
      </c>
      <c r="N729" t="s">
        <v>74</v>
      </c>
      <c r="O729" t="b">
        <v>1</v>
      </c>
      <c r="P729">
        <v>2</v>
      </c>
      <c r="Q729">
        <v>300</v>
      </c>
      <c r="R729" t="s">
        <v>80</v>
      </c>
      <c r="S729" t="b">
        <v>0</v>
      </c>
    </row>
    <row r="730" spans="1:19" x14ac:dyDescent="0.3">
      <c r="A730" t="s">
        <v>1457</v>
      </c>
      <c r="B730" t="s">
        <v>1458</v>
      </c>
      <c r="C730" t="b">
        <v>0</v>
      </c>
      <c r="D730" t="s">
        <v>181</v>
      </c>
      <c r="E730" t="s">
        <v>1475</v>
      </c>
      <c r="F730" t="s">
        <v>1476</v>
      </c>
      <c r="G730" t="b">
        <v>0</v>
      </c>
      <c r="H730" t="s">
        <v>7</v>
      </c>
      <c r="I730" t="s">
        <v>900</v>
      </c>
      <c r="J730" t="s">
        <v>1462</v>
      </c>
      <c r="K730" t="s">
        <v>72</v>
      </c>
      <c r="L730" t="s">
        <v>79</v>
      </c>
      <c r="N730" t="s">
        <v>74</v>
      </c>
      <c r="O730" t="b">
        <v>1</v>
      </c>
      <c r="P730">
        <v>2</v>
      </c>
      <c r="Q730">
        <v>300</v>
      </c>
      <c r="R730" t="s">
        <v>80</v>
      </c>
      <c r="S730" t="b">
        <v>0</v>
      </c>
    </row>
    <row r="731" spans="1:19" x14ac:dyDescent="0.3">
      <c r="A731" t="s">
        <v>1457</v>
      </c>
      <c r="B731" t="s">
        <v>1458</v>
      </c>
      <c r="C731" t="b">
        <v>0</v>
      </c>
      <c r="D731" t="s">
        <v>189</v>
      </c>
      <c r="E731" t="s">
        <v>1492</v>
      </c>
      <c r="F731" t="s">
        <v>1493</v>
      </c>
      <c r="G731" t="b">
        <v>0</v>
      </c>
      <c r="H731" t="s">
        <v>7</v>
      </c>
      <c r="I731" t="s">
        <v>900</v>
      </c>
      <c r="J731" t="s">
        <v>1462</v>
      </c>
      <c r="K731" t="s">
        <v>72</v>
      </c>
      <c r="L731" t="s">
        <v>79</v>
      </c>
      <c r="N731" t="s">
        <v>74</v>
      </c>
      <c r="O731" t="b">
        <v>1</v>
      </c>
      <c r="P731">
        <v>2</v>
      </c>
      <c r="Q731">
        <v>300</v>
      </c>
      <c r="R731" t="s">
        <v>80</v>
      </c>
      <c r="S731" t="b">
        <v>0</v>
      </c>
    </row>
    <row r="732" spans="1:19" x14ac:dyDescent="0.3">
      <c r="A732" t="s">
        <v>1885</v>
      </c>
      <c r="B732" t="s">
        <v>1886</v>
      </c>
      <c r="C732" t="b">
        <v>1</v>
      </c>
      <c r="D732" t="s">
        <v>191</v>
      </c>
      <c r="E732" t="s">
        <v>1902</v>
      </c>
      <c r="G732" t="b">
        <v>0</v>
      </c>
      <c r="H732" t="s">
        <v>7</v>
      </c>
      <c r="I732" t="s">
        <v>109</v>
      </c>
      <c r="K732" t="s">
        <v>72</v>
      </c>
      <c r="L732" t="s">
        <v>79</v>
      </c>
      <c r="N732" t="s">
        <v>74</v>
      </c>
      <c r="O732" t="b">
        <v>1</v>
      </c>
      <c r="P732">
        <v>2</v>
      </c>
      <c r="Q732">
        <v>300</v>
      </c>
      <c r="R732" t="s">
        <v>80</v>
      </c>
      <c r="S732" t="b">
        <v>0</v>
      </c>
    </row>
    <row r="733" spans="1:19" x14ac:dyDescent="0.3">
      <c r="A733" t="s">
        <v>1885</v>
      </c>
      <c r="B733" t="s">
        <v>1886</v>
      </c>
      <c r="C733" t="b">
        <v>1</v>
      </c>
      <c r="D733" t="s">
        <v>200</v>
      </c>
      <c r="E733" t="s">
        <v>1903</v>
      </c>
      <c r="G733" t="b">
        <v>0</v>
      </c>
      <c r="H733" t="s">
        <v>7</v>
      </c>
      <c r="I733" t="s">
        <v>109</v>
      </c>
      <c r="K733" t="s">
        <v>72</v>
      </c>
      <c r="L733" t="s">
        <v>79</v>
      </c>
      <c r="N733" t="s">
        <v>74</v>
      </c>
      <c r="O733" t="b">
        <v>1</v>
      </c>
      <c r="P733">
        <v>2</v>
      </c>
      <c r="Q733">
        <v>300</v>
      </c>
      <c r="R733" t="s">
        <v>80</v>
      </c>
      <c r="S733" t="b">
        <v>0</v>
      </c>
    </row>
    <row r="734" spans="1:19" x14ac:dyDescent="0.3">
      <c r="A734" t="s">
        <v>1885</v>
      </c>
      <c r="B734" t="s">
        <v>1886</v>
      </c>
      <c r="C734" t="b">
        <v>1</v>
      </c>
      <c r="D734" t="s">
        <v>203</v>
      </c>
      <c r="E734" t="s">
        <v>1904</v>
      </c>
      <c r="F734" t="s">
        <v>1905</v>
      </c>
      <c r="G734" t="b">
        <v>0</v>
      </c>
      <c r="H734" t="s">
        <v>7</v>
      </c>
      <c r="I734" t="s">
        <v>109</v>
      </c>
      <c r="K734" t="s">
        <v>72</v>
      </c>
      <c r="L734" t="s">
        <v>79</v>
      </c>
      <c r="N734" t="s">
        <v>74</v>
      </c>
      <c r="O734" t="b">
        <v>1</v>
      </c>
      <c r="P734">
        <v>2</v>
      </c>
      <c r="Q734">
        <v>300</v>
      </c>
      <c r="R734" t="s">
        <v>80</v>
      </c>
      <c r="S734" t="b">
        <v>0</v>
      </c>
    </row>
    <row r="735" spans="1:19" x14ac:dyDescent="0.3">
      <c r="A735" t="s">
        <v>1885</v>
      </c>
      <c r="B735" t="s">
        <v>1886</v>
      </c>
      <c r="C735" t="b">
        <v>1</v>
      </c>
      <c r="D735" t="s">
        <v>205</v>
      </c>
      <c r="E735" t="s">
        <v>1906</v>
      </c>
      <c r="F735" t="s">
        <v>1907</v>
      </c>
      <c r="G735" t="b">
        <v>0</v>
      </c>
      <c r="H735" t="s">
        <v>7</v>
      </c>
      <c r="I735" t="s">
        <v>109</v>
      </c>
      <c r="K735" t="s">
        <v>72</v>
      </c>
      <c r="L735" t="s">
        <v>79</v>
      </c>
      <c r="N735" t="s">
        <v>74</v>
      </c>
      <c r="O735" t="b">
        <v>1</v>
      </c>
      <c r="P735">
        <v>2</v>
      </c>
      <c r="Q735">
        <v>300</v>
      </c>
      <c r="R735" t="s">
        <v>80</v>
      </c>
      <c r="S735" t="b">
        <v>0</v>
      </c>
    </row>
    <row r="736" spans="1:19" x14ac:dyDescent="0.3">
      <c r="A736" t="s">
        <v>1885</v>
      </c>
      <c r="B736" t="s">
        <v>1886</v>
      </c>
      <c r="C736" t="b">
        <v>1</v>
      </c>
      <c r="D736" t="s">
        <v>219</v>
      </c>
      <c r="E736" t="s">
        <v>1908</v>
      </c>
      <c r="F736" t="s">
        <v>1909</v>
      </c>
      <c r="G736" t="b">
        <v>0</v>
      </c>
      <c r="H736" t="s">
        <v>7</v>
      </c>
      <c r="I736" t="s">
        <v>109</v>
      </c>
      <c r="K736" t="s">
        <v>72</v>
      </c>
      <c r="L736" t="s">
        <v>79</v>
      </c>
      <c r="N736" t="s">
        <v>74</v>
      </c>
      <c r="O736" t="b">
        <v>1</v>
      </c>
      <c r="P736">
        <v>2</v>
      </c>
      <c r="Q736">
        <v>300</v>
      </c>
      <c r="R736" t="s">
        <v>80</v>
      </c>
      <c r="S736" t="b">
        <v>0</v>
      </c>
    </row>
    <row r="737" spans="1:19" x14ac:dyDescent="0.3">
      <c r="A737" t="s">
        <v>1885</v>
      </c>
      <c r="B737" t="s">
        <v>1886</v>
      </c>
      <c r="C737" t="b">
        <v>1</v>
      </c>
      <c r="D737" t="s">
        <v>228</v>
      </c>
      <c r="E737" t="s">
        <v>1910</v>
      </c>
      <c r="F737" t="s">
        <v>1911</v>
      </c>
      <c r="G737" t="b">
        <v>0</v>
      </c>
      <c r="H737" t="s">
        <v>7</v>
      </c>
      <c r="I737" t="s">
        <v>109</v>
      </c>
      <c r="K737" t="s">
        <v>72</v>
      </c>
      <c r="L737" t="s">
        <v>79</v>
      </c>
      <c r="N737" t="s">
        <v>74</v>
      </c>
      <c r="O737" t="b">
        <v>1</v>
      </c>
      <c r="P737">
        <v>2</v>
      </c>
      <c r="Q737">
        <v>300</v>
      </c>
      <c r="R737" t="s">
        <v>80</v>
      </c>
      <c r="S737" t="b">
        <v>0</v>
      </c>
    </row>
    <row r="738" spans="1:19" x14ac:dyDescent="0.3">
      <c r="A738" t="s">
        <v>1885</v>
      </c>
      <c r="B738" t="s">
        <v>1886</v>
      </c>
      <c r="C738" t="b">
        <v>1</v>
      </c>
      <c r="D738" t="s">
        <v>231</v>
      </c>
      <c r="E738" t="s">
        <v>1912</v>
      </c>
      <c r="F738" t="s">
        <v>1913</v>
      </c>
      <c r="G738" t="b">
        <v>0</v>
      </c>
      <c r="H738" t="s">
        <v>7</v>
      </c>
      <c r="I738" t="s">
        <v>109</v>
      </c>
      <c r="K738" t="s">
        <v>72</v>
      </c>
      <c r="L738" t="s">
        <v>79</v>
      </c>
      <c r="N738" t="s">
        <v>74</v>
      </c>
      <c r="O738" t="b">
        <v>1</v>
      </c>
      <c r="P738">
        <v>2</v>
      </c>
      <c r="Q738">
        <v>300</v>
      </c>
      <c r="R738" t="s">
        <v>80</v>
      </c>
      <c r="S738" t="b">
        <v>0</v>
      </c>
    </row>
    <row r="739" spans="1:19" x14ac:dyDescent="0.3">
      <c r="A739" t="s">
        <v>1885</v>
      </c>
      <c r="B739" t="s">
        <v>1886</v>
      </c>
      <c r="C739" t="b">
        <v>1</v>
      </c>
      <c r="D739" t="s">
        <v>236</v>
      </c>
      <c r="E739" t="s">
        <v>1914</v>
      </c>
      <c r="F739" t="s">
        <v>1915</v>
      </c>
      <c r="G739" t="b">
        <v>0</v>
      </c>
      <c r="H739" t="s">
        <v>7</v>
      </c>
      <c r="I739" t="s">
        <v>109</v>
      </c>
      <c r="K739" t="s">
        <v>72</v>
      </c>
      <c r="L739" t="s">
        <v>79</v>
      </c>
      <c r="N739" t="s">
        <v>74</v>
      </c>
      <c r="O739" t="b">
        <v>1</v>
      </c>
      <c r="P739">
        <v>2</v>
      </c>
      <c r="Q739">
        <v>300</v>
      </c>
      <c r="R739" t="s">
        <v>80</v>
      </c>
      <c r="S739" t="b">
        <v>0</v>
      </c>
    </row>
    <row r="740" spans="1:19" x14ac:dyDescent="0.3">
      <c r="A740" t="s">
        <v>680</v>
      </c>
      <c r="B740" t="s">
        <v>681</v>
      </c>
      <c r="C740" t="b">
        <v>1</v>
      </c>
      <c r="D740" t="s">
        <v>15</v>
      </c>
      <c r="E740" t="s">
        <v>682</v>
      </c>
      <c r="F740" t="s">
        <v>591</v>
      </c>
      <c r="G740" t="b">
        <v>1</v>
      </c>
      <c r="H740" t="s">
        <v>22</v>
      </c>
      <c r="I740" t="s">
        <v>703</v>
      </c>
      <c r="J740" t="s">
        <v>594</v>
      </c>
      <c r="L740" t="s">
        <v>79</v>
      </c>
      <c r="N740" t="s">
        <v>76</v>
      </c>
      <c r="O740" t="b">
        <v>1</v>
      </c>
      <c r="P740">
        <v>10</v>
      </c>
      <c r="Q740">
        <v>300</v>
      </c>
      <c r="R740" t="s">
        <v>80</v>
      </c>
      <c r="S740" t="b">
        <v>0</v>
      </c>
    </row>
    <row r="741" spans="1:19" x14ac:dyDescent="0.3">
      <c r="A741" t="s">
        <v>383</v>
      </c>
      <c r="B741" t="s">
        <v>2067</v>
      </c>
      <c r="C741" t="b">
        <v>0</v>
      </c>
      <c r="D741" t="s">
        <v>581</v>
      </c>
      <c r="E741" t="s">
        <v>581</v>
      </c>
      <c r="G741" t="b">
        <v>1</v>
      </c>
      <c r="H741" t="s">
        <v>582</v>
      </c>
      <c r="I741" t="s">
        <v>582</v>
      </c>
      <c r="J741" t="s">
        <v>83</v>
      </c>
      <c r="L741" t="s">
        <v>79</v>
      </c>
      <c r="N741" t="s">
        <v>76</v>
      </c>
      <c r="O741" t="b">
        <v>1</v>
      </c>
      <c r="P741">
        <v>2</v>
      </c>
      <c r="Q741">
        <v>-1</v>
      </c>
      <c r="R741" t="s">
        <v>139</v>
      </c>
      <c r="S741" t="b">
        <v>0</v>
      </c>
    </row>
    <row r="742" spans="1:19" x14ac:dyDescent="0.3">
      <c r="A742" t="s">
        <v>1788</v>
      </c>
      <c r="B742" t="s">
        <v>1789</v>
      </c>
      <c r="C742" t="b">
        <v>1</v>
      </c>
      <c r="D742" t="s">
        <v>251</v>
      </c>
      <c r="E742" t="s">
        <v>1871</v>
      </c>
      <c r="F742" t="s">
        <v>638</v>
      </c>
      <c r="G742" t="b">
        <v>1</v>
      </c>
      <c r="H742" t="s">
        <v>258</v>
      </c>
      <c r="I742" t="s">
        <v>1878</v>
      </c>
      <c r="J742" t="s">
        <v>645</v>
      </c>
      <c r="L742" t="s">
        <v>79</v>
      </c>
      <c r="N742" t="s">
        <v>76</v>
      </c>
      <c r="O742" t="b">
        <v>1</v>
      </c>
      <c r="P742">
        <v>6</v>
      </c>
      <c r="Q742">
        <v>601</v>
      </c>
      <c r="R742" t="s">
        <v>80</v>
      </c>
      <c r="S742" t="b">
        <v>0</v>
      </c>
    </row>
    <row r="743" spans="1:19" x14ac:dyDescent="0.3">
      <c r="A743" t="s">
        <v>1496</v>
      </c>
      <c r="B743" t="s">
        <v>1497</v>
      </c>
      <c r="C743" t="b">
        <v>1</v>
      </c>
      <c r="D743" t="s">
        <v>244</v>
      </c>
      <c r="E743" t="s">
        <v>1498</v>
      </c>
      <c r="F743" t="s">
        <v>630</v>
      </c>
      <c r="G743" t="b">
        <v>1</v>
      </c>
      <c r="H743" t="s">
        <v>46</v>
      </c>
      <c r="I743" t="s">
        <v>1505</v>
      </c>
      <c r="J743" t="s">
        <v>637</v>
      </c>
      <c r="L743" t="s">
        <v>79</v>
      </c>
      <c r="N743" t="s">
        <v>76</v>
      </c>
      <c r="O743" t="b">
        <v>1</v>
      </c>
      <c r="P743">
        <v>3</v>
      </c>
      <c r="Q743">
        <v>305</v>
      </c>
      <c r="R743" t="s">
        <v>80</v>
      </c>
      <c r="S743" t="b">
        <v>0</v>
      </c>
    </row>
    <row r="744" spans="1:19" x14ac:dyDescent="0.3">
      <c r="A744" t="s">
        <v>1885</v>
      </c>
      <c r="B744" t="s">
        <v>1886</v>
      </c>
      <c r="C744" t="b">
        <v>1</v>
      </c>
      <c r="D744" t="s">
        <v>205</v>
      </c>
      <c r="E744" t="s">
        <v>1906</v>
      </c>
      <c r="F744" t="s">
        <v>1907</v>
      </c>
      <c r="G744" t="b">
        <v>0</v>
      </c>
      <c r="H744" t="s">
        <v>206</v>
      </c>
      <c r="I744" t="s">
        <v>207</v>
      </c>
      <c r="L744" t="s">
        <v>79</v>
      </c>
      <c r="N744" t="s">
        <v>76</v>
      </c>
      <c r="O744" t="b">
        <v>1</v>
      </c>
      <c r="P744">
        <v>4</v>
      </c>
      <c r="Q744">
        <v>200</v>
      </c>
      <c r="R744" t="s">
        <v>80</v>
      </c>
      <c r="S744" t="b">
        <v>0</v>
      </c>
    </row>
    <row r="745" spans="1:19" x14ac:dyDescent="0.3">
      <c r="A745" t="s">
        <v>849</v>
      </c>
      <c r="B745" t="s">
        <v>850</v>
      </c>
      <c r="C745" t="b">
        <v>1</v>
      </c>
      <c r="D745" t="s">
        <v>124</v>
      </c>
      <c r="E745" t="s">
        <v>969</v>
      </c>
      <c r="F745" t="s">
        <v>970</v>
      </c>
      <c r="G745" t="b">
        <v>1</v>
      </c>
      <c r="H745" t="s">
        <v>126</v>
      </c>
      <c r="I745" t="s">
        <v>976</v>
      </c>
      <c r="J745" t="s">
        <v>977</v>
      </c>
      <c r="L745" t="s">
        <v>79</v>
      </c>
      <c r="N745" t="s">
        <v>76</v>
      </c>
      <c r="O745" t="b">
        <v>1</v>
      </c>
      <c r="P745">
        <v>7</v>
      </c>
      <c r="Q745">
        <v>1000</v>
      </c>
      <c r="R745" t="s">
        <v>80</v>
      </c>
      <c r="S745" t="b">
        <v>0</v>
      </c>
    </row>
    <row r="746" spans="1:19" x14ac:dyDescent="0.3">
      <c r="A746" t="s">
        <v>849</v>
      </c>
      <c r="B746" t="s">
        <v>850</v>
      </c>
      <c r="C746" t="b">
        <v>1</v>
      </c>
      <c r="D746" t="s">
        <v>138</v>
      </c>
      <c r="E746" t="s">
        <v>990</v>
      </c>
      <c r="F746" t="s">
        <v>991</v>
      </c>
      <c r="G746" t="b">
        <v>0</v>
      </c>
      <c r="H746" t="s">
        <v>126</v>
      </c>
      <c r="I746" t="s">
        <v>976</v>
      </c>
      <c r="J746" t="s">
        <v>977</v>
      </c>
      <c r="L746" t="s">
        <v>79</v>
      </c>
      <c r="N746" t="s">
        <v>76</v>
      </c>
      <c r="O746" t="b">
        <v>1</v>
      </c>
      <c r="P746">
        <v>5</v>
      </c>
      <c r="Q746">
        <v>1000</v>
      </c>
      <c r="R746" t="s">
        <v>80</v>
      </c>
      <c r="S746" t="b">
        <v>0</v>
      </c>
    </row>
    <row r="747" spans="1:19" x14ac:dyDescent="0.3">
      <c r="A747" t="s">
        <v>383</v>
      </c>
      <c r="B747" t="s">
        <v>2067</v>
      </c>
      <c r="C747" t="b">
        <v>0</v>
      </c>
      <c r="D747" t="s">
        <v>369</v>
      </c>
      <c r="E747" t="s">
        <v>2101</v>
      </c>
      <c r="F747" t="s">
        <v>2102</v>
      </c>
      <c r="G747" t="b">
        <v>0</v>
      </c>
      <c r="H747" t="s">
        <v>371</v>
      </c>
      <c r="I747" t="s">
        <v>820</v>
      </c>
      <c r="L747" t="s">
        <v>27</v>
      </c>
      <c r="N747" t="s">
        <v>76</v>
      </c>
      <c r="O747" t="b">
        <v>1</v>
      </c>
      <c r="P747">
        <v>3</v>
      </c>
      <c r="Q747">
        <v>-1</v>
      </c>
      <c r="R747" t="s">
        <v>99</v>
      </c>
      <c r="S747" t="b">
        <v>0</v>
      </c>
    </row>
    <row r="748" spans="1:19" x14ac:dyDescent="0.3">
      <c r="A748" t="s">
        <v>383</v>
      </c>
      <c r="B748" t="s">
        <v>2067</v>
      </c>
      <c r="C748" t="b">
        <v>0</v>
      </c>
      <c r="D748" t="s">
        <v>369</v>
      </c>
      <c r="E748" t="s">
        <v>2101</v>
      </c>
      <c r="F748" t="s">
        <v>2102</v>
      </c>
      <c r="G748" t="b">
        <v>0</v>
      </c>
      <c r="H748" t="s">
        <v>370</v>
      </c>
      <c r="I748" t="s">
        <v>818</v>
      </c>
      <c r="L748" t="s">
        <v>27</v>
      </c>
      <c r="N748" t="s">
        <v>76</v>
      </c>
      <c r="O748" t="b">
        <v>1</v>
      </c>
      <c r="P748">
        <v>2</v>
      </c>
      <c r="Q748">
        <v>-1</v>
      </c>
      <c r="R748" t="s">
        <v>99</v>
      </c>
      <c r="S748" t="b">
        <v>0</v>
      </c>
    </row>
    <row r="749" spans="1:19" x14ac:dyDescent="0.3">
      <c r="A749" t="s">
        <v>849</v>
      </c>
      <c r="B749" t="s">
        <v>850</v>
      </c>
      <c r="C749" t="b">
        <v>1</v>
      </c>
      <c r="D749" t="s">
        <v>144</v>
      </c>
      <c r="E749" t="s">
        <v>934</v>
      </c>
      <c r="F749" t="s">
        <v>935</v>
      </c>
      <c r="G749" t="b">
        <v>1</v>
      </c>
      <c r="H749" t="s">
        <v>54</v>
      </c>
      <c r="I749" t="s">
        <v>936</v>
      </c>
      <c r="J749" t="s">
        <v>937</v>
      </c>
      <c r="K749" t="s">
        <v>72</v>
      </c>
      <c r="L749" t="s">
        <v>78</v>
      </c>
      <c r="M749">
        <v>32</v>
      </c>
      <c r="N749" t="s">
        <v>74</v>
      </c>
      <c r="O749" t="b">
        <v>1</v>
      </c>
      <c r="P749">
        <v>2</v>
      </c>
      <c r="Q749">
        <v>0</v>
      </c>
      <c r="S749" t="b">
        <v>1</v>
      </c>
    </row>
    <row r="750" spans="1:19" x14ac:dyDescent="0.3">
      <c r="A750" t="s">
        <v>383</v>
      </c>
      <c r="B750" t="s">
        <v>2067</v>
      </c>
      <c r="C750" t="b">
        <v>0</v>
      </c>
      <c r="D750" t="s">
        <v>276</v>
      </c>
      <c r="E750" t="s">
        <v>2068</v>
      </c>
      <c r="F750" t="s">
        <v>659</v>
      </c>
      <c r="G750" t="b">
        <v>0</v>
      </c>
      <c r="H750" t="s">
        <v>150</v>
      </c>
      <c r="I750" t="s">
        <v>150</v>
      </c>
      <c r="L750" t="s">
        <v>73</v>
      </c>
      <c r="N750" t="s">
        <v>74</v>
      </c>
      <c r="O750" t="b">
        <v>0</v>
      </c>
      <c r="P750">
        <v>11</v>
      </c>
      <c r="Q750">
        <v>-1</v>
      </c>
      <c r="S750" t="b">
        <v>0</v>
      </c>
    </row>
    <row r="751" spans="1:19" x14ac:dyDescent="0.3">
      <c r="A751" t="s">
        <v>383</v>
      </c>
      <c r="B751" t="s">
        <v>2067</v>
      </c>
      <c r="C751" t="b">
        <v>0</v>
      </c>
      <c r="D751" t="s">
        <v>399</v>
      </c>
      <c r="E751" t="s">
        <v>399</v>
      </c>
      <c r="G751" t="b">
        <v>1</v>
      </c>
      <c r="H751" t="s">
        <v>150</v>
      </c>
      <c r="I751" t="s">
        <v>150</v>
      </c>
      <c r="J751" t="s">
        <v>83</v>
      </c>
      <c r="L751" t="s">
        <v>73</v>
      </c>
      <c r="N751" t="s">
        <v>76</v>
      </c>
      <c r="O751" t="b">
        <v>1</v>
      </c>
      <c r="P751">
        <v>4</v>
      </c>
      <c r="Q751">
        <v>-1</v>
      </c>
      <c r="R751" t="s">
        <v>139</v>
      </c>
      <c r="S751" t="b">
        <v>0</v>
      </c>
    </row>
    <row r="752" spans="1:19" x14ac:dyDescent="0.3">
      <c r="A752" t="s">
        <v>383</v>
      </c>
      <c r="B752" t="s">
        <v>2067</v>
      </c>
      <c r="C752" t="b">
        <v>0</v>
      </c>
      <c r="D752" t="s">
        <v>441</v>
      </c>
      <c r="E752" t="s">
        <v>441</v>
      </c>
      <c r="G752" t="b">
        <v>1</v>
      </c>
      <c r="H752" t="s">
        <v>150</v>
      </c>
      <c r="I752" t="s">
        <v>150</v>
      </c>
      <c r="K752" t="s">
        <v>72</v>
      </c>
      <c r="L752" t="s">
        <v>73</v>
      </c>
      <c r="N752" t="s">
        <v>74</v>
      </c>
      <c r="O752" t="b">
        <v>0</v>
      </c>
      <c r="P752">
        <v>0</v>
      </c>
      <c r="Q752">
        <v>-1</v>
      </c>
      <c r="S752" t="b">
        <v>0</v>
      </c>
    </row>
    <row r="753" spans="1:19" x14ac:dyDescent="0.3">
      <c r="A753" t="s">
        <v>383</v>
      </c>
      <c r="B753" t="s">
        <v>2067</v>
      </c>
      <c r="C753" t="b">
        <v>0</v>
      </c>
      <c r="D753" t="s">
        <v>446</v>
      </c>
      <c r="E753" t="s">
        <v>446</v>
      </c>
      <c r="G753" t="b">
        <v>1</v>
      </c>
      <c r="H753" t="s">
        <v>150</v>
      </c>
      <c r="I753" t="s">
        <v>150</v>
      </c>
      <c r="L753" t="s">
        <v>73</v>
      </c>
      <c r="N753" t="s">
        <v>74</v>
      </c>
      <c r="O753" t="b">
        <v>0</v>
      </c>
      <c r="P753">
        <v>3</v>
      </c>
      <c r="Q753">
        <v>-1</v>
      </c>
      <c r="S753" t="b">
        <v>0</v>
      </c>
    </row>
    <row r="754" spans="1:19" x14ac:dyDescent="0.3">
      <c r="A754" t="s">
        <v>383</v>
      </c>
      <c r="B754" t="s">
        <v>2067</v>
      </c>
      <c r="C754" t="b">
        <v>0</v>
      </c>
      <c r="D754" t="s">
        <v>448</v>
      </c>
      <c r="E754" t="s">
        <v>448</v>
      </c>
      <c r="G754" t="b">
        <v>1</v>
      </c>
      <c r="H754" t="s">
        <v>150</v>
      </c>
      <c r="I754" t="s">
        <v>150</v>
      </c>
      <c r="J754" t="s">
        <v>83</v>
      </c>
      <c r="L754" t="s">
        <v>73</v>
      </c>
      <c r="N754" t="s">
        <v>74</v>
      </c>
      <c r="O754" t="b">
        <v>1</v>
      </c>
      <c r="P754">
        <v>3</v>
      </c>
      <c r="Q754">
        <v>-1</v>
      </c>
      <c r="R754" t="s">
        <v>139</v>
      </c>
      <c r="S754" t="b">
        <v>0</v>
      </c>
    </row>
    <row r="755" spans="1:19" x14ac:dyDescent="0.3">
      <c r="A755" t="s">
        <v>383</v>
      </c>
      <c r="B755" t="s">
        <v>2067</v>
      </c>
      <c r="C755" t="b">
        <v>0</v>
      </c>
      <c r="D755" t="s">
        <v>526</v>
      </c>
      <c r="E755" t="s">
        <v>526</v>
      </c>
      <c r="G755" t="b">
        <v>1</v>
      </c>
      <c r="H755" t="s">
        <v>54</v>
      </c>
      <c r="I755" t="s">
        <v>54</v>
      </c>
      <c r="J755" t="s">
        <v>83</v>
      </c>
      <c r="L755" t="s">
        <v>73</v>
      </c>
      <c r="N755" t="s">
        <v>74</v>
      </c>
      <c r="O755" t="b">
        <v>1</v>
      </c>
      <c r="P755">
        <v>3</v>
      </c>
      <c r="Q755">
        <v>-1</v>
      </c>
      <c r="R755" t="s">
        <v>139</v>
      </c>
      <c r="S755" t="b">
        <v>0</v>
      </c>
    </row>
    <row r="756" spans="1:19" x14ac:dyDescent="0.3">
      <c r="A756" t="s">
        <v>383</v>
      </c>
      <c r="B756" t="s">
        <v>2067</v>
      </c>
      <c r="C756" t="b">
        <v>0</v>
      </c>
      <c r="D756" t="s">
        <v>531</v>
      </c>
      <c r="E756" t="s">
        <v>531</v>
      </c>
      <c r="G756" t="b">
        <v>1</v>
      </c>
      <c r="H756" t="s">
        <v>150</v>
      </c>
      <c r="I756" t="s">
        <v>150</v>
      </c>
      <c r="J756" t="s">
        <v>83</v>
      </c>
      <c r="L756" t="s">
        <v>73</v>
      </c>
      <c r="N756" t="s">
        <v>76</v>
      </c>
      <c r="O756" t="b">
        <v>1</v>
      </c>
      <c r="P756">
        <v>5</v>
      </c>
      <c r="Q756">
        <v>-1</v>
      </c>
      <c r="R756" t="s">
        <v>139</v>
      </c>
      <c r="S756" t="b">
        <v>0</v>
      </c>
    </row>
    <row r="757" spans="1:19" x14ac:dyDescent="0.3">
      <c r="A757" t="s">
        <v>383</v>
      </c>
      <c r="B757" t="s">
        <v>2067</v>
      </c>
      <c r="C757" t="b">
        <v>0</v>
      </c>
      <c r="D757" t="s">
        <v>540</v>
      </c>
      <c r="E757" t="s">
        <v>540</v>
      </c>
      <c r="G757" t="b">
        <v>1</v>
      </c>
      <c r="H757" t="s">
        <v>150</v>
      </c>
      <c r="I757" t="s">
        <v>150</v>
      </c>
      <c r="J757" t="s">
        <v>83</v>
      </c>
      <c r="L757" t="s">
        <v>73</v>
      </c>
      <c r="N757" t="s">
        <v>76</v>
      </c>
      <c r="O757" t="b">
        <v>1</v>
      </c>
      <c r="P757">
        <v>5</v>
      </c>
      <c r="Q757">
        <v>-1</v>
      </c>
      <c r="R757" t="s">
        <v>139</v>
      </c>
      <c r="S757" t="b">
        <v>0</v>
      </c>
    </row>
    <row r="758" spans="1:19" x14ac:dyDescent="0.3">
      <c r="A758" t="s">
        <v>383</v>
      </c>
      <c r="B758" t="s">
        <v>2067</v>
      </c>
      <c r="C758" t="b">
        <v>0</v>
      </c>
      <c r="D758" t="s">
        <v>541</v>
      </c>
      <c r="E758" t="s">
        <v>541</v>
      </c>
      <c r="G758" t="b">
        <v>1</v>
      </c>
      <c r="H758" t="s">
        <v>150</v>
      </c>
      <c r="I758" t="s">
        <v>150</v>
      </c>
      <c r="J758" t="s">
        <v>83</v>
      </c>
      <c r="L758" t="s">
        <v>73</v>
      </c>
      <c r="N758" t="s">
        <v>76</v>
      </c>
      <c r="O758" t="b">
        <v>1</v>
      </c>
      <c r="P758">
        <v>4</v>
      </c>
      <c r="Q758">
        <v>-1</v>
      </c>
      <c r="R758" t="s">
        <v>139</v>
      </c>
      <c r="S758" t="b">
        <v>0</v>
      </c>
    </row>
    <row r="759" spans="1:19" x14ac:dyDescent="0.3">
      <c r="A759" t="s">
        <v>383</v>
      </c>
      <c r="B759" t="s">
        <v>2067</v>
      </c>
      <c r="C759" t="b">
        <v>0</v>
      </c>
      <c r="D759" t="s">
        <v>543</v>
      </c>
      <c r="E759" t="s">
        <v>543</v>
      </c>
      <c r="G759" t="b">
        <v>1</v>
      </c>
      <c r="H759" t="s">
        <v>54</v>
      </c>
      <c r="I759" t="s">
        <v>54</v>
      </c>
      <c r="J759" t="s">
        <v>83</v>
      </c>
      <c r="L759" t="s">
        <v>73</v>
      </c>
      <c r="N759" t="s">
        <v>76</v>
      </c>
      <c r="O759" t="b">
        <v>1</v>
      </c>
      <c r="P759">
        <v>5</v>
      </c>
      <c r="Q759">
        <v>-1</v>
      </c>
      <c r="R759" t="s">
        <v>139</v>
      </c>
      <c r="S759" t="b">
        <v>0</v>
      </c>
    </row>
    <row r="760" spans="1:19" x14ac:dyDescent="0.3">
      <c r="A760" t="s">
        <v>383</v>
      </c>
      <c r="B760" t="s">
        <v>2067</v>
      </c>
      <c r="C760" t="b">
        <v>0</v>
      </c>
      <c r="D760" t="s">
        <v>560</v>
      </c>
      <c r="E760" t="s">
        <v>560</v>
      </c>
      <c r="G760" t="b">
        <v>1</v>
      </c>
      <c r="H760" t="s">
        <v>150</v>
      </c>
      <c r="I760" t="s">
        <v>150</v>
      </c>
      <c r="J760" t="s">
        <v>83</v>
      </c>
      <c r="L760" t="s">
        <v>73</v>
      </c>
      <c r="N760" t="s">
        <v>74</v>
      </c>
      <c r="O760" t="b">
        <v>1</v>
      </c>
      <c r="P760">
        <v>3</v>
      </c>
      <c r="Q760">
        <v>-1</v>
      </c>
      <c r="R760" t="s">
        <v>139</v>
      </c>
      <c r="S760" t="b">
        <v>0</v>
      </c>
    </row>
    <row r="761" spans="1:19" x14ac:dyDescent="0.3">
      <c r="A761" t="s">
        <v>849</v>
      </c>
      <c r="B761" t="s">
        <v>850</v>
      </c>
      <c r="C761" t="b">
        <v>1</v>
      </c>
      <c r="D761" t="s">
        <v>270</v>
      </c>
      <c r="E761" t="s">
        <v>897</v>
      </c>
      <c r="F761" t="s">
        <v>898</v>
      </c>
      <c r="G761" t="b">
        <v>0</v>
      </c>
      <c r="H761" t="s">
        <v>273</v>
      </c>
      <c r="I761" t="s">
        <v>902</v>
      </c>
      <c r="J761" t="s">
        <v>903</v>
      </c>
      <c r="L761" t="s">
        <v>75</v>
      </c>
      <c r="M761">
        <v>100</v>
      </c>
      <c r="N761" t="s">
        <v>76</v>
      </c>
      <c r="O761" t="b">
        <v>1</v>
      </c>
      <c r="P761">
        <v>3</v>
      </c>
      <c r="Q761">
        <v>-1</v>
      </c>
      <c r="S761" t="b">
        <v>0</v>
      </c>
    </row>
    <row r="762" spans="1:19" x14ac:dyDescent="0.3">
      <c r="A762" t="s">
        <v>849</v>
      </c>
      <c r="B762" t="s">
        <v>850</v>
      </c>
      <c r="C762" t="b">
        <v>1</v>
      </c>
      <c r="D762" t="s">
        <v>274</v>
      </c>
      <c r="E762" t="s">
        <v>907</v>
      </c>
      <c r="F762" t="s">
        <v>908</v>
      </c>
      <c r="G762" t="b">
        <v>0</v>
      </c>
      <c r="H762" t="s">
        <v>273</v>
      </c>
      <c r="I762" t="s">
        <v>914</v>
      </c>
      <c r="J762" t="s">
        <v>915</v>
      </c>
      <c r="L762" t="s">
        <v>78</v>
      </c>
      <c r="M762">
        <v>255</v>
      </c>
      <c r="N762" t="s">
        <v>76</v>
      </c>
      <c r="O762" t="b">
        <v>1</v>
      </c>
      <c r="P762">
        <v>5</v>
      </c>
      <c r="Q762">
        <v>0</v>
      </c>
      <c r="S762" t="b">
        <v>0</v>
      </c>
    </row>
    <row r="763" spans="1:19" x14ac:dyDescent="0.3">
      <c r="A763" t="s">
        <v>383</v>
      </c>
      <c r="B763" t="s">
        <v>2067</v>
      </c>
      <c r="C763" t="b">
        <v>0</v>
      </c>
      <c r="D763" t="s">
        <v>369</v>
      </c>
      <c r="E763" t="s">
        <v>2101</v>
      </c>
      <c r="F763" t="s">
        <v>2102</v>
      </c>
      <c r="G763" t="b">
        <v>0</v>
      </c>
      <c r="H763" t="s">
        <v>372</v>
      </c>
      <c r="I763" t="s">
        <v>2103</v>
      </c>
      <c r="L763" t="s">
        <v>78</v>
      </c>
      <c r="M763">
        <v>255</v>
      </c>
      <c r="N763" t="s">
        <v>76</v>
      </c>
      <c r="O763" t="b">
        <v>1</v>
      </c>
      <c r="P763">
        <v>4</v>
      </c>
      <c r="Q763">
        <v>0</v>
      </c>
      <c r="S763" t="b">
        <v>0</v>
      </c>
    </row>
    <row r="764" spans="1:19" x14ac:dyDescent="0.3">
      <c r="A764" t="s">
        <v>1885</v>
      </c>
      <c r="B764" t="s">
        <v>1886</v>
      </c>
      <c r="C764" t="b">
        <v>1</v>
      </c>
      <c r="D764" t="s">
        <v>228</v>
      </c>
      <c r="E764" t="s">
        <v>1910</v>
      </c>
      <c r="F764" t="s">
        <v>1911</v>
      </c>
      <c r="G764" t="b">
        <v>0</v>
      </c>
      <c r="H764" t="s">
        <v>229</v>
      </c>
      <c r="I764" t="s">
        <v>230</v>
      </c>
      <c r="L764" t="s">
        <v>79</v>
      </c>
      <c r="N764" t="s">
        <v>76</v>
      </c>
      <c r="O764" t="b">
        <v>1</v>
      </c>
      <c r="P764">
        <v>3</v>
      </c>
      <c r="Q764">
        <v>2802</v>
      </c>
      <c r="R764" t="s">
        <v>80</v>
      </c>
      <c r="S764" t="b">
        <v>0</v>
      </c>
    </row>
    <row r="765" spans="1:19" x14ac:dyDescent="0.3">
      <c r="A765" t="s">
        <v>1885</v>
      </c>
      <c r="B765" t="s">
        <v>1886</v>
      </c>
      <c r="C765" t="b">
        <v>1</v>
      </c>
      <c r="D765" t="s">
        <v>205</v>
      </c>
      <c r="E765" t="s">
        <v>1906</v>
      </c>
      <c r="F765" t="s">
        <v>1907</v>
      </c>
      <c r="G765" t="b">
        <v>0</v>
      </c>
      <c r="H765" t="s">
        <v>216</v>
      </c>
      <c r="I765" t="s">
        <v>217</v>
      </c>
      <c r="L765" t="s">
        <v>79</v>
      </c>
      <c r="N765" t="s">
        <v>76</v>
      </c>
      <c r="O765" t="b">
        <v>1</v>
      </c>
      <c r="P765">
        <v>9</v>
      </c>
      <c r="Q765">
        <v>2700</v>
      </c>
      <c r="R765" t="s">
        <v>218</v>
      </c>
      <c r="S765" t="b">
        <v>0</v>
      </c>
    </row>
    <row r="766" spans="1:19" x14ac:dyDescent="0.3">
      <c r="A766" t="s">
        <v>383</v>
      </c>
      <c r="B766" t="s">
        <v>2067</v>
      </c>
      <c r="C766" t="b">
        <v>0</v>
      </c>
      <c r="D766" t="s">
        <v>499</v>
      </c>
      <c r="E766" t="s">
        <v>499</v>
      </c>
      <c r="G766" t="b">
        <v>1</v>
      </c>
      <c r="H766" t="s">
        <v>297</v>
      </c>
      <c r="I766" t="s">
        <v>297</v>
      </c>
      <c r="J766" t="s">
        <v>83</v>
      </c>
      <c r="L766" t="s">
        <v>73</v>
      </c>
      <c r="N766" t="s">
        <v>74</v>
      </c>
      <c r="O766" t="b">
        <v>1</v>
      </c>
      <c r="P766">
        <v>4</v>
      </c>
      <c r="Q766">
        <v>-1</v>
      </c>
      <c r="R766" t="s">
        <v>139</v>
      </c>
      <c r="S766" t="b">
        <v>0</v>
      </c>
    </row>
    <row r="767" spans="1:19" x14ac:dyDescent="0.3">
      <c r="A767" t="s">
        <v>383</v>
      </c>
      <c r="B767" t="s">
        <v>2067</v>
      </c>
      <c r="C767" t="b">
        <v>0</v>
      </c>
      <c r="D767" t="s">
        <v>276</v>
      </c>
      <c r="E767" t="s">
        <v>2068</v>
      </c>
      <c r="F767" t="s">
        <v>659</v>
      </c>
      <c r="G767" t="b">
        <v>0</v>
      </c>
      <c r="H767" t="s">
        <v>282</v>
      </c>
      <c r="I767" t="s">
        <v>2076</v>
      </c>
      <c r="J767" t="s">
        <v>2077</v>
      </c>
      <c r="L767" t="s">
        <v>278</v>
      </c>
      <c r="N767" t="s">
        <v>76</v>
      </c>
      <c r="O767" t="b">
        <v>1</v>
      </c>
      <c r="P767">
        <v>6</v>
      </c>
      <c r="Q767">
        <v>-1</v>
      </c>
      <c r="S767" t="b">
        <v>0</v>
      </c>
    </row>
    <row r="768" spans="1:19" x14ac:dyDescent="0.3">
      <c r="A768" t="s">
        <v>383</v>
      </c>
      <c r="B768" t="s">
        <v>2067</v>
      </c>
      <c r="C768" t="b">
        <v>0</v>
      </c>
      <c r="D768" t="s">
        <v>408</v>
      </c>
      <c r="E768" t="s">
        <v>408</v>
      </c>
      <c r="G768" t="b">
        <v>1</v>
      </c>
      <c r="H768" t="s">
        <v>282</v>
      </c>
      <c r="I768" t="s">
        <v>282</v>
      </c>
      <c r="L768" t="s">
        <v>73</v>
      </c>
      <c r="N768" t="s">
        <v>76</v>
      </c>
      <c r="O768" t="b">
        <v>0</v>
      </c>
      <c r="P768">
        <v>7</v>
      </c>
      <c r="Q768">
        <v>-1</v>
      </c>
      <c r="S768" t="b">
        <v>0</v>
      </c>
    </row>
    <row r="769" spans="1:19" x14ac:dyDescent="0.3">
      <c r="A769" t="s">
        <v>383</v>
      </c>
      <c r="B769" t="s">
        <v>2067</v>
      </c>
      <c r="C769" t="b">
        <v>0</v>
      </c>
      <c r="D769" t="s">
        <v>297</v>
      </c>
      <c r="E769" t="s">
        <v>2125</v>
      </c>
      <c r="F769" t="s">
        <v>2126</v>
      </c>
      <c r="G769" t="b">
        <v>0</v>
      </c>
      <c r="H769" t="s">
        <v>300</v>
      </c>
      <c r="I769" t="s">
        <v>2129</v>
      </c>
      <c r="J769" t="s">
        <v>2130</v>
      </c>
      <c r="L769" t="s">
        <v>278</v>
      </c>
      <c r="N769" t="s">
        <v>74</v>
      </c>
      <c r="O769" t="b">
        <v>1</v>
      </c>
      <c r="P769">
        <v>5</v>
      </c>
      <c r="Q769">
        <v>-1</v>
      </c>
      <c r="S769" t="b">
        <v>0</v>
      </c>
    </row>
    <row r="770" spans="1:19" x14ac:dyDescent="0.3">
      <c r="A770" t="s">
        <v>383</v>
      </c>
      <c r="B770" t="s">
        <v>2067</v>
      </c>
      <c r="C770" t="b">
        <v>0</v>
      </c>
      <c r="D770" t="s">
        <v>408</v>
      </c>
      <c r="E770" t="s">
        <v>408</v>
      </c>
      <c r="G770" t="b">
        <v>1</v>
      </c>
      <c r="H770" t="s">
        <v>300</v>
      </c>
      <c r="I770" t="s">
        <v>300</v>
      </c>
      <c r="L770" t="s">
        <v>73</v>
      </c>
      <c r="N770" t="s">
        <v>76</v>
      </c>
      <c r="O770" t="b">
        <v>0</v>
      </c>
      <c r="P770">
        <v>6</v>
      </c>
      <c r="Q770">
        <v>-1</v>
      </c>
      <c r="S770" t="b">
        <v>0</v>
      </c>
    </row>
    <row r="771" spans="1:19" x14ac:dyDescent="0.3">
      <c r="A771" t="s">
        <v>383</v>
      </c>
      <c r="B771" t="s">
        <v>2067</v>
      </c>
      <c r="C771" t="b">
        <v>0</v>
      </c>
      <c r="D771" t="s">
        <v>553</v>
      </c>
      <c r="E771" t="s">
        <v>553</v>
      </c>
      <c r="G771" t="b">
        <v>1</v>
      </c>
      <c r="H771" t="s">
        <v>556</v>
      </c>
      <c r="I771" t="s">
        <v>556</v>
      </c>
      <c r="J771" t="s">
        <v>83</v>
      </c>
      <c r="L771" t="s">
        <v>278</v>
      </c>
      <c r="N771" t="s">
        <v>76</v>
      </c>
      <c r="O771" t="b">
        <v>1</v>
      </c>
      <c r="P771">
        <v>7</v>
      </c>
      <c r="Q771">
        <v>-1</v>
      </c>
      <c r="R771" t="s">
        <v>139</v>
      </c>
      <c r="S771" t="b">
        <v>0</v>
      </c>
    </row>
    <row r="772" spans="1:19" x14ac:dyDescent="0.3">
      <c r="A772" t="s">
        <v>383</v>
      </c>
      <c r="B772" t="s">
        <v>2067</v>
      </c>
      <c r="C772" t="b">
        <v>0</v>
      </c>
      <c r="D772" t="s">
        <v>546</v>
      </c>
      <c r="E772" t="s">
        <v>546</v>
      </c>
      <c r="G772" t="b">
        <v>1</v>
      </c>
      <c r="H772" t="s">
        <v>549</v>
      </c>
      <c r="I772" t="s">
        <v>549</v>
      </c>
      <c r="J772" t="s">
        <v>83</v>
      </c>
      <c r="K772" t="s">
        <v>72</v>
      </c>
      <c r="L772" t="s">
        <v>73</v>
      </c>
      <c r="N772" t="s">
        <v>74</v>
      </c>
      <c r="O772" t="b">
        <v>1</v>
      </c>
      <c r="P772">
        <v>3</v>
      </c>
      <c r="Q772">
        <v>-1</v>
      </c>
      <c r="R772" t="s">
        <v>139</v>
      </c>
      <c r="S772" t="b">
        <v>0</v>
      </c>
    </row>
    <row r="773" spans="1:19" x14ac:dyDescent="0.3">
      <c r="A773" t="s">
        <v>383</v>
      </c>
      <c r="B773" t="s">
        <v>2067</v>
      </c>
      <c r="C773" t="b">
        <v>0</v>
      </c>
      <c r="D773" t="s">
        <v>276</v>
      </c>
      <c r="E773" t="s">
        <v>2068</v>
      </c>
      <c r="F773" t="s">
        <v>659</v>
      </c>
      <c r="G773" t="b">
        <v>0</v>
      </c>
      <c r="H773" t="s">
        <v>284</v>
      </c>
      <c r="I773" t="s">
        <v>646</v>
      </c>
      <c r="J773" t="s">
        <v>2080</v>
      </c>
      <c r="L773" t="s">
        <v>79</v>
      </c>
      <c r="N773" t="s">
        <v>76</v>
      </c>
      <c r="O773" t="b">
        <v>1</v>
      </c>
      <c r="P773">
        <v>9</v>
      </c>
      <c r="Q773">
        <v>-1</v>
      </c>
      <c r="S773" t="b">
        <v>0</v>
      </c>
    </row>
    <row r="774" spans="1:19" x14ac:dyDescent="0.3">
      <c r="A774" t="s">
        <v>996</v>
      </c>
      <c r="B774" t="s">
        <v>997</v>
      </c>
      <c r="C774" t="b">
        <v>1</v>
      </c>
      <c r="D774" t="s">
        <v>342</v>
      </c>
      <c r="E774" t="s">
        <v>1055</v>
      </c>
      <c r="F774" t="s">
        <v>1056</v>
      </c>
      <c r="G774" t="b">
        <v>1</v>
      </c>
      <c r="H774" t="s">
        <v>57</v>
      </c>
      <c r="I774" t="s">
        <v>1058</v>
      </c>
      <c r="J774" t="s">
        <v>1059</v>
      </c>
      <c r="L774" t="s">
        <v>79</v>
      </c>
      <c r="N774" t="s">
        <v>76</v>
      </c>
      <c r="O774" t="b">
        <v>1</v>
      </c>
      <c r="P774">
        <v>2</v>
      </c>
      <c r="Q774">
        <v>4500</v>
      </c>
      <c r="R774" t="s">
        <v>80</v>
      </c>
      <c r="S774" t="b">
        <v>0</v>
      </c>
    </row>
    <row r="775" spans="1:19" x14ac:dyDescent="0.3">
      <c r="A775" t="s">
        <v>996</v>
      </c>
      <c r="B775" t="s">
        <v>997</v>
      </c>
      <c r="C775" t="b">
        <v>1</v>
      </c>
      <c r="D775" t="s">
        <v>343</v>
      </c>
      <c r="E775" t="s">
        <v>1060</v>
      </c>
      <c r="F775" t="s">
        <v>1061</v>
      </c>
      <c r="G775" t="b">
        <v>1</v>
      </c>
      <c r="H775" t="s">
        <v>57</v>
      </c>
      <c r="I775" t="s">
        <v>1058</v>
      </c>
      <c r="J775" t="s">
        <v>1062</v>
      </c>
      <c r="L775" t="s">
        <v>79</v>
      </c>
      <c r="N775" t="s">
        <v>76</v>
      </c>
      <c r="O775" t="b">
        <v>1</v>
      </c>
      <c r="P775">
        <v>2</v>
      </c>
      <c r="Q775">
        <v>4500</v>
      </c>
      <c r="R775" t="s">
        <v>80</v>
      </c>
      <c r="S775" t="b">
        <v>0</v>
      </c>
    </row>
    <row r="776" spans="1:19" x14ac:dyDescent="0.3">
      <c r="A776" t="s">
        <v>996</v>
      </c>
      <c r="B776" t="s">
        <v>997</v>
      </c>
      <c r="C776" t="b">
        <v>1</v>
      </c>
      <c r="D776" t="s">
        <v>344</v>
      </c>
      <c r="E776" t="s">
        <v>1063</v>
      </c>
      <c r="F776" t="s">
        <v>1064</v>
      </c>
      <c r="G776" t="b">
        <v>1</v>
      </c>
      <c r="H776" t="s">
        <v>57</v>
      </c>
      <c r="I776" t="s">
        <v>1058</v>
      </c>
      <c r="J776" t="s">
        <v>1065</v>
      </c>
      <c r="L776" t="s">
        <v>79</v>
      </c>
      <c r="N776" t="s">
        <v>76</v>
      </c>
      <c r="O776" t="b">
        <v>1</v>
      </c>
      <c r="P776">
        <v>2</v>
      </c>
      <c r="Q776">
        <v>4500</v>
      </c>
      <c r="R776" t="s">
        <v>80</v>
      </c>
      <c r="S776" t="b">
        <v>0</v>
      </c>
    </row>
    <row r="777" spans="1:19" x14ac:dyDescent="0.3">
      <c r="A777" t="s">
        <v>996</v>
      </c>
      <c r="B777" t="s">
        <v>997</v>
      </c>
      <c r="C777" t="b">
        <v>1</v>
      </c>
      <c r="D777" t="s">
        <v>345</v>
      </c>
      <c r="E777" t="s">
        <v>1066</v>
      </c>
      <c r="F777" t="s">
        <v>1067</v>
      </c>
      <c r="G777" t="b">
        <v>1</v>
      </c>
      <c r="H777" t="s">
        <v>57</v>
      </c>
      <c r="I777" t="s">
        <v>1058</v>
      </c>
      <c r="J777" t="s">
        <v>1065</v>
      </c>
      <c r="L777" t="s">
        <v>79</v>
      </c>
      <c r="N777" t="s">
        <v>76</v>
      </c>
      <c r="O777" t="b">
        <v>1</v>
      </c>
      <c r="P777">
        <v>2</v>
      </c>
      <c r="Q777">
        <v>4500</v>
      </c>
      <c r="R777" t="s">
        <v>80</v>
      </c>
      <c r="S777" t="b">
        <v>0</v>
      </c>
    </row>
    <row r="778" spans="1:19" x14ac:dyDescent="0.3">
      <c r="A778" t="s">
        <v>996</v>
      </c>
      <c r="B778" t="s">
        <v>997</v>
      </c>
      <c r="C778" t="b">
        <v>1</v>
      </c>
      <c r="D778" t="s">
        <v>355</v>
      </c>
      <c r="E778" t="s">
        <v>1068</v>
      </c>
      <c r="F778" t="s">
        <v>1069</v>
      </c>
      <c r="G778" t="b">
        <v>1</v>
      </c>
      <c r="H778" t="s">
        <v>57</v>
      </c>
      <c r="I778" t="s">
        <v>1058</v>
      </c>
      <c r="J778" t="s">
        <v>1070</v>
      </c>
      <c r="L778" t="s">
        <v>79</v>
      </c>
      <c r="N778" t="s">
        <v>76</v>
      </c>
      <c r="O778" t="b">
        <v>1</v>
      </c>
      <c r="P778">
        <v>2</v>
      </c>
      <c r="Q778">
        <v>4500</v>
      </c>
      <c r="R778" t="s">
        <v>80</v>
      </c>
      <c r="S778" t="b">
        <v>0</v>
      </c>
    </row>
    <row r="779" spans="1:19" x14ac:dyDescent="0.3">
      <c r="A779" t="s">
        <v>996</v>
      </c>
      <c r="B779" t="s">
        <v>997</v>
      </c>
      <c r="C779" t="b">
        <v>1</v>
      </c>
      <c r="D779" t="s">
        <v>357</v>
      </c>
      <c r="E779" t="s">
        <v>1075</v>
      </c>
      <c r="F779" t="s">
        <v>1076</v>
      </c>
      <c r="G779" t="b">
        <v>1</v>
      </c>
      <c r="H779" t="s">
        <v>57</v>
      </c>
      <c r="I779" t="s">
        <v>1077</v>
      </c>
      <c r="J779" t="s">
        <v>1078</v>
      </c>
      <c r="L779" t="s">
        <v>79</v>
      </c>
      <c r="N779" t="s">
        <v>76</v>
      </c>
      <c r="O779" t="b">
        <v>1</v>
      </c>
      <c r="P779">
        <v>2</v>
      </c>
      <c r="Q779">
        <v>600</v>
      </c>
      <c r="R779" t="s">
        <v>80</v>
      </c>
      <c r="S779" t="b">
        <v>0</v>
      </c>
    </row>
    <row r="780" spans="1:19" x14ac:dyDescent="0.3">
      <c r="A780" t="s">
        <v>996</v>
      </c>
      <c r="B780" t="s">
        <v>997</v>
      </c>
      <c r="C780" t="b">
        <v>1</v>
      </c>
      <c r="D780" t="s">
        <v>350</v>
      </c>
      <c r="E780" t="s">
        <v>1079</v>
      </c>
      <c r="F780" t="s">
        <v>1080</v>
      </c>
      <c r="G780" t="b">
        <v>1</v>
      </c>
      <c r="H780" t="s">
        <v>57</v>
      </c>
      <c r="I780" t="s">
        <v>1081</v>
      </c>
      <c r="J780" t="s">
        <v>1082</v>
      </c>
      <c r="L780" t="s">
        <v>79</v>
      </c>
      <c r="N780" t="s">
        <v>76</v>
      </c>
      <c r="O780" t="b">
        <v>1</v>
      </c>
      <c r="P780">
        <v>2</v>
      </c>
      <c r="Q780">
        <v>600</v>
      </c>
      <c r="R780" t="s">
        <v>80</v>
      </c>
      <c r="S780" t="b">
        <v>0</v>
      </c>
    </row>
    <row r="781" spans="1:19" x14ac:dyDescent="0.3">
      <c r="A781" t="s">
        <v>996</v>
      </c>
      <c r="B781" t="s">
        <v>997</v>
      </c>
      <c r="C781" t="b">
        <v>1</v>
      </c>
      <c r="D781" t="s">
        <v>351</v>
      </c>
      <c r="E781" t="s">
        <v>1083</v>
      </c>
      <c r="F781" t="s">
        <v>1084</v>
      </c>
      <c r="G781" t="b">
        <v>1</v>
      </c>
      <c r="H781" t="s">
        <v>57</v>
      </c>
      <c r="I781" t="s">
        <v>1085</v>
      </c>
      <c r="J781" t="s">
        <v>1086</v>
      </c>
      <c r="L781" t="s">
        <v>79</v>
      </c>
      <c r="N781" t="s">
        <v>76</v>
      </c>
      <c r="O781" t="b">
        <v>1</v>
      </c>
      <c r="P781">
        <v>2</v>
      </c>
      <c r="Q781">
        <v>600</v>
      </c>
      <c r="R781" t="s">
        <v>80</v>
      </c>
      <c r="S781" t="b">
        <v>0</v>
      </c>
    </row>
    <row r="782" spans="1:19" x14ac:dyDescent="0.3">
      <c r="A782" t="s">
        <v>996</v>
      </c>
      <c r="B782" t="s">
        <v>997</v>
      </c>
      <c r="C782" t="b">
        <v>1</v>
      </c>
      <c r="D782" t="s">
        <v>338</v>
      </c>
      <c r="E782" t="s">
        <v>1087</v>
      </c>
      <c r="F782" t="s">
        <v>1088</v>
      </c>
      <c r="G782" t="b">
        <v>1</v>
      </c>
      <c r="H782" t="s">
        <v>57</v>
      </c>
      <c r="I782" t="s">
        <v>1089</v>
      </c>
      <c r="J782" t="s">
        <v>1090</v>
      </c>
      <c r="L782" t="s">
        <v>79</v>
      </c>
      <c r="N782" t="s">
        <v>76</v>
      </c>
      <c r="O782" t="b">
        <v>1</v>
      </c>
      <c r="P782">
        <v>2</v>
      </c>
      <c r="Q782">
        <v>-1</v>
      </c>
      <c r="R782" t="s">
        <v>80</v>
      </c>
      <c r="S782" t="b">
        <v>0</v>
      </c>
    </row>
    <row r="783" spans="1:19" x14ac:dyDescent="0.3">
      <c r="A783" t="s">
        <v>996</v>
      </c>
      <c r="B783" t="s">
        <v>997</v>
      </c>
      <c r="C783" t="b">
        <v>1</v>
      </c>
      <c r="D783" t="s">
        <v>349</v>
      </c>
      <c r="E783" t="s">
        <v>1091</v>
      </c>
      <c r="F783" t="s">
        <v>1092</v>
      </c>
      <c r="G783" t="b">
        <v>1</v>
      </c>
      <c r="H783" t="s">
        <v>57</v>
      </c>
      <c r="I783" t="s">
        <v>1093</v>
      </c>
      <c r="J783" t="s">
        <v>1094</v>
      </c>
      <c r="L783" t="s">
        <v>79</v>
      </c>
      <c r="N783" t="s">
        <v>76</v>
      </c>
      <c r="O783" t="b">
        <v>1</v>
      </c>
      <c r="P783">
        <v>2</v>
      </c>
      <c r="Q783">
        <v>100</v>
      </c>
      <c r="R783" t="s">
        <v>80</v>
      </c>
      <c r="S783" t="b">
        <v>0</v>
      </c>
    </row>
    <row r="784" spans="1:19" x14ac:dyDescent="0.3">
      <c r="A784" t="s">
        <v>996</v>
      </c>
      <c r="B784" t="s">
        <v>997</v>
      </c>
      <c r="C784" t="b">
        <v>1</v>
      </c>
      <c r="D784" t="s">
        <v>353</v>
      </c>
      <c r="E784" t="s">
        <v>1098</v>
      </c>
      <c r="F784" t="s">
        <v>1099</v>
      </c>
      <c r="G784" t="b">
        <v>1</v>
      </c>
      <c r="H784" t="s">
        <v>57</v>
      </c>
      <c r="I784" t="s">
        <v>1100</v>
      </c>
      <c r="J784" t="s">
        <v>1101</v>
      </c>
      <c r="L784" t="s">
        <v>79</v>
      </c>
      <c r="N784" t="s">
        <v>76</v>
      </c>
      <c r="O784" t="b">
        <v>1</v>
      </c>
      <c r="P784">
        <v>2</v>
      </c>
      <c r="Q784">
        <v>305</v>
      </c>
      <c r="R784" t="s">
        <v>80</v>
      </c>
      <c r="S784" t="b">
        <v>0</v>
      </c>
    </row>
    <row r="785" spans="1:19" x14ac:dyDescent="0.3">
      <c r="A785" t="s">
        <v>996</v>
      </c>
      <c r="B785" t="s">
        <v>997</v>
      </c>
      <c r="C785" t="b">
        <v>1</v>
      </c>
      <c r="D785" t="s">
        <v>341</v>
      </c>
      <c r="E785" t="s">
        <v>1102</v>
      </c>
      <c r="F785" t="s">
        <v>1103</v>
      </c>
      <c r="G785" t="b">
        <v>1</v>
      </c>
      <c r="H785" t="s">
        <v>57</v>
      </c>
      <c r="I785" t="s">
        <v>1104</v>
      </c>
      <c r="J785" t="s">
        <v>1105</v>
      </c>
      <c r="L785" t="s">
        <v>79</v>
      </c>
      <c r="N785" t="s">
        <v>76</v>
      </c>
      <c r="O785" t="b">
        <v>1</v>
      </c>
      <c r="P785">
        <v>2</v>
      </c>
      <c r="Q785">
        <v>305</v>
      </c>
      <c r="R785" t="s">
        <v>80</v>
      </c>
      <c r="S785" t="b">
        <v>0</v>
      </c>
    </row>
    <row r="786" spans="1:19" x14ac:dyDescent="0.3">
      <c r="A786" t="s">
        <v>996</v>
      </c>
      <c r="B786" t="s">
        <v>997</v>
      </c>
      <c r="C786" t="b">
        <v>1</v>
      </c>
      <c r="D786" t="s">
        <v>354</v>
      </c>
      <c r="E786" t="s">
        <v>1106</v>
      </c>
      <c r="F786" t="s">
        <v>1107</v>
      </c>
      <c r="G786" t="b">
        <v>1</v>
      </c>
      <c r="H786" t="s">
        <v>57</v>
      </c>
      <c r="I786" t="s">
        <v>1108</v>
      </c>
      <c r="J786" t="s">
        <v>1109</v>
      </c>
      <c r="L786" t="s">
        <v>79</v>
      </c>
      <c r="N786" t="s">
        <v>76</v>
      </c>
      <c r="O786" t="b">
        <v>1</v>
      </c>
      <c r="P786">
        <v>2</v>
      </c>
      <c r="Q786">
        <v>305</v>
      </c>
      <c r="R786" t="s">
        <v>80</v>
      </c>
      <c r="S786" t="b">
        <v>0</v>
      </c>
    </row>
    <row r="787" spans="1:19" x14ac:dyDescent="0.3">
      <c r="A787" t="s">
        <v>996</v>
      </c>
      <c r="B787" t="s">
        <v>997</v>
      </c>
      <c r="C787" t="b">
        <v>1</v>
      </c>
      <c r="D787" t="s">
        <v>356</v>
      </c>
      <c r="E787" t="s">
        <v>1110</v>
      </c>
      <c r="F787" t="s">
        <v>1111</v>
      </c>
      <c r="G787" t="b">
        <v>1</v>
      </c>
      <c r="H787" t="s">
        <v>57</v>
      </c>
      <c r="I787" t="s">
        <v>1112</v>
      </c>
      <c r="J787" t="s">
        <v>1113</v>
      </c>
      <c r="L787" t="s">
        <v>79</v>
      </c>
      <c r="N787" t="s">
        <v>76</v>
      </c>
      <c r="O787" t="b">
        <v>1</v>
      </c>
      <c r="P787">
        <v>2</v>
      </c>
      <c r="Q787">
        <v>4401</v>
      </c>
      <c r="R787" t="s">
        <v>80</v>
      </c>
      <c r="S787" t="b">
        <v>0</v>
      </c>
    </row>
    <row r="788" spans="1:19" x14ac:dyDescent="0.3">
      <c r="A788" t="s">
        <v>996</v>
      </c>
      <c r="B788" t="s">
        <v>997</v>
      </c>
      <c r="C788" t="b">
        <v>1</v>
      </c>
      <c r="D788" t="s">
        <v>346</v>
      </c>
      <c r="E788" t="s">
        <v>1114</v>
      </c>
      <c r="F788" t="s">
        <v>1115</v>
      </c>
      <c r="G788" t="b">
        <v>1</v>
      </c>
      <c r="H788" t="s">
        <v>57</v>
      </c>
      <c r="I788" t="s">
        <v>1116</v>
      </c>
      <c r="J788" t="s">
        <v>1117</v>
      </c>
      <c r="L788" t="s">
        <v>79</v>
      </c>
      <c r="N788" t="s">
        <v>76</v>
      </c>
      <c r="O788" t="b">
        <v>1</v>
      </c>
      <c r="P788">
        <v>2</v>
      </c>
      <c r="Q788">
        <v>1700</v>
      </c>
      <c r="R788" t="s">
        <v>80</v>
      </c>
      <c r="S788" t="b">
        <v>0</v>
      </c>
    </row>
    <row r="789" spans="1:19" x14ac:dyDescent="0.3">
      <c r="A789" t="s">
        <v>996</v>
      </c>
      <c r="B789" t="s">
        <v>997</v>
      </c>
      <c r="C789" t="b">
        <v>1</v>
      </c>
      <c r="D789" t="s">
        <v>347</v>
      </c>
      <c r="E789" t="s">
        <v>1118</v>
      </c>
      <c r="F789" t="s">
        <v>1119</v>
      </c>
      <c r="G789" t="b">
        <v>1</v>
      </c>
      <c r="H789" t="s">
        <v>57</v>
      </c>
      <c r="I789" t="s">
        <v>1120</v>
      </c>
      <c r="J789" t="s">
        <v>1121</v>
      </c>
      <c r="L789" t="s">
        <v>79</v>
      </c>
      <c r="N789" t="s">
        <v>76</v>
      </c>
      <c r="O789" t="b">
        <v>1</v>
      </c>
      <c r="P789">
        <v>2</v>
      </c>
      <c r="Q789">
        <v>3301</v>
      </c>
      <c r="R789" t="s">
        <v>80</v>
      </c>
      <c r="S789" t="b">
        <v>0</v>
      </c>
    </row>
    <row r="790" spans="1:19" x14ac:dyDescent="0.3">
      <c r="A790" t="s">
        <v>996</v>
      </c>
      <c r="B790" t="s">
        <v>997</v>
      </c>
      <c r="C790" t="b">
        <v>1</v>
      </c>
      <c r="D790" t="s">
        <v>348</v>
      </c>
      <c r="E790" t="s">
        <v>1122</v>
      </c>
      <c r="F790" t="s">
        <v>1123</v>
      </c>
      <c r="G790" t="b">
        <v>1</v>
      </c>
      <c r="H790" t="s">
        <v>57</v>
      </c>
      <c r="I790" t="s">
        <v>1124</v>
      </c>
      <c r="J790" t="s">
        <v>1121</v>
      </c>
      <c r="L790" t="s">
        <v>79</v>
      </c>
      <c r="N790" t="s">
        <v>76</v>
      </c>
      <c r="O790" t="b">
        <v>1</v>
      </c>
      <c r="P790">
        <v>2</v>
      </c>
      <c r="Q790">
        <v>3301</v>
      </c>
      <c r="R790" t="s">
        <v>80</v>
      </c>
      <c r="S790" t="b">
        <v>0</v>
      </c>
    </row>
    <row r="791" spans="1:19" x14ac:dyDescent="0.3">
      <c r="A791" t="s">
        <v>1885</v>
      </c>
      <c r="B791" t="s">
        <v>1886</v>
      </c>
      <c r="C791" t="b">
        <v>1</v>
      </c>
      <c r="D791" t="s">
        <v>203</v>
      </c>
      <c r="E791" t="s">
        <v>1904</v>
      </c>
      <c r="F791" t="s">
        <v>1905</v>
      </c>
      <c r="G791" t="b">
        <v>0</v>
      </c>
      <c r="H791" t="s">
        <v>57</v>
      </c>
      <c r="I791" t="s">
        <v>204</v>
      </c>
      <c r="L791" t="s">
        <v>79</v>
      </c>
      <c r="N791" t="s">
        <v>76</v>
      </c>
      <c r="O791" t="b">
        <v>1</v>
      </c>
      <c r="P791">
        <v>3</v>
      </c>
      <c r="Q791">
        <v>0</v>
      </c>
      <c r="R791" t="s">
        <v>80</v>
      </c>
      <c r="S791" t="b">
        <v>0</v>
      </c>
    </row>
    <row r="792" spans="1:19" x14ac:dyDescent="0.3">
      <c r="A792" t="s">
        <v>383</v>
      </c>
      <c r="B792" t="s">
        <v>2067</v>
      </c>
      <c r="C792" t="b">
        <v>0</v>
      </c>
      <c r="D792" t="s">
        <v>352</v>
      </c>
      <c r="E792" t="s">
        <v>2082</v>
      </c>
      <c r="F792" t="s">
        <v>2083</v>
      </c>
      <c r="G792" t="b">
        <v>0</v>
      </c>
      <c r="H792" t="s">
        <v>57</v>
      </c>
      <c r="I792" t="s">
        <v>2084</v>
      </c>
      <c r="L792" t="s">
        <v>79</v>
      </c>
      <c r="N792" t="s">
        <v>76</v>
      </c>
      <c r="O792" t="b">
        <v>1</v>
      </c>
      <c r="P792">
        <v>2</v>
      </c>
      <c r="Q792">
        <v>-1</v>
      </c>
      <c r="R792" t="s">
        <v>80</v>
      </c>
      <c r="S792" t="b">
        <v>0</v>
      </c>
    </row>
    <row r="793" spans="1:19" x14ac:dyDescent="0.3">
      <c r="A793" t="s">
        <v>383</v>
      </c>
      <c r="B793" t="s">
        <v>2067</v>
      </c>
      <c r="C793" t="b">
        <v>0</v>
      </c>
      <c r="D793" t="s">
        <v>358</v>
      </c>
      <c r="E793" t="s">
        <v>2106</v>
      </c>
      <c r="F793" t="s">
        <v>2107</v>
      </c>
      <c r="G793" t="b">
        <v>0</v>
      </c>
      <c r="H793" t="s">
        <v>57</v>
      </c>
      <c r="I793" t="s">
        <v>2084</v>
      </c>
      <c r="L793" t="s">
        <v>79</v>
      </c>
      <c r="N793" t="s">
        <v>76</v>
      </c>
      <c r="O793" t="b">
        <v>1</v>
      </c>
      <c r="P793">
        <v>2</v>
      </c>
      <c r="Q793">
        <v>-1</v>
      </c>
      <c r="R793" t="s">
        <v>80</v>
      </c>
      <c r="S793" t="b">
        <v>0</v>
      </c>
    </row>
    <row r="794" spans="1:19" x14ac:dyDescent="0.3">
      <c r="A794" t="s">
        <v>383</v>
      </c>
      <c r="B794" t="s">
        <v>2067</v>
      </c>
      <c r="C794" t="b">
        <v>0</v>
      </c>
      <c r="D794" t="s">
        <v>359</v>
      </c>
      <c r="E794" t="s">
        <v>2108</v>
      </c>
      <c r="F794" t="s">
        <v>2109</v>
      </c>
      <c r="G794" t="b">
        <v>0</v>
      </c>
      <c r="H794" t="s">
        <v>57</v>
      </c>
      <c r="I794" t="s">
        <v>2084</v>
      </c>
      <c r="L794" t="s">
        <v>79</v>
      </c>
      <c r="N794" t="s">
        <v>76</v>
      </c>
      <c r="O794" t="b">
        <v>1</v>
      </c>
      <c r="P794">
        <v>2</v>
      </c>
      <c r="Q794">
        <v>503</v>
      </c>
      <c r="R794" t="s">
        <v>80</v>
      </c>
      <c r="S794" t="b">
        <v>0</v>
      </c>
    </row>
    <row r="795" spans="1:19" x14ac:dyDescent="0.3">
      <c r="A795" t="s">
        <v>383</v>
      </c>
      <c r="B795" t="s">
        <v>2067</v>
      </c>
      <c r="C795" t="b">
        <v>0</v>
      </c>
      <c r="D795" t="s">
        <v>397</v>
      </c>
      <c r="E795" t="s">
        <v>397</v>
      </c>
      <c r="G795" t="b">
        <v>1</v>
      </c>
      <c r="H795" t="s">
        <v>305</v>
      </c>
      <c r="I795" t="s">
        <v>305</v>
      </c>
      <c r="L795" t="s">
        <v>78</v>
      </c>
      <c r="M795">
        <v>-1</v>
      </c>
      <c r="N795" t="s">
        <v>76</v>
      </c>
      <c r="O795" t="b">
        <v>0</v>
      </c>
      <c r="P795">
        <v>2</v>
      </c>
      <c r="Q795">
        <v>-1</v>
      </c>
      <c r="S795" t="b">
        <v>0</v>
      </c>
    </row>
    <row r="796" spans="1:19" x14ac:dyDescent="0.3">
      <c r="A796" t="s">
        <v>383</v>
      </c>
      <c r="B796" t="s">
        <v>2067</v>
      </c>
      <c r="C796" t="b">
        <v>0</v>
      </c>
      <c r="D796" t="s">
        <v>414</v>
      </c>
      <c r="E796" t="s">
        <v>414</v>
      </c>
      <c r="G796" t="b">
        <v>1</v>
      </c>
      <c r="H796" t="s">
        <v>305</v>
      </c>
      <c r="I796" t="s">
        <v>305</v>
      </c>
      <c r="L796" t="s">
        <v>79</v>
      </c>
      <c r="N796" t="s">
        <v>74</v>
      </c>
      <c r="O796" t="b">
        <v>0</v>
      </c>
      <c r="P796">
        <v>2</v>
      </c>
      <c r="Q796">
        <v>-1</v>
      </c>
      <c r="S796" t="b">
        <v>0</v>
      </c>
    </row>
    <row r="797" spans="1:19" x14ac:dyDescent="0.3">
      <c r="A797" t="s">
        <v>383</v>
      </c>
      <c r="B797" t="s">
        <v>2067</v>
      </c>
      <c r="C797" t="b">
        <v>0</v>
      </c>
      <c r="D797" t="s">
        <v>407</v>
      </c>
      <c r="E797" t="s">
        <v>407</v>
      </c>
      <c r="G797" t="b">
        <v>1</v>
      </c>
      <c r="H797" t="s">
        <v>305</v>
      </c>
      <c r="I797" t="s">
        <v>305</v>
      </c>
      <c r="J797" t="s">
        <v>83</v>
      </c>
      <c r="L797" t="s">
        <v>78</v>
      </c>
      <c r="M797">
        <v>255</v>
      </c>
      <c r="N797" t="s">
        <v>76</v>
      </c>
      <c r="O797" t="b">
        <v>1</v>
      </c>
      <c r="P797">
        <v>1</v>
      </c>
      <c r="Q797">
        <v>-1</v>
      </c>
      <c r="R797" t="s">
        <v>139</v>
      </c>
      <c r="S797" t="b">
        <v>0</v>
      </c>
    </row>
    <row r="798" spans="1:19" x14ac:dyDescent="0.3">
      <c r="A798" t="s">
        <v>383</v>
      </c>
      <c r="B798" t="s">
        <v>2067</v>
      </c>
      <c r="C798" t="b">
        <v>0</v>
      </c>
      <c r="D798" t="s">
        <v>303</v>
      </c>
      <c r="E798" t="s">
        <v>303</v>
      </c>
      <c r="G798" t="b">
        <v>1</v>
      </c>
      <c r="H798" t="s">
        <v>305</v>
      </c>
      <c r="I798" t="s">
        <v>305</v>
      </c>
      <c r="L798" t="s">
        <v>79</v>
      </c>
      <c r="N798" t="s">
        <v>76</v>
      </c>
      <c r="O798" t="b">
        <v>0</v>
      </c>
      <c r="P798">
        <v>2</v>
      </c>
      <c r="Q798">
        <v>-1</v>
      </c>
      <c r="S798" t="b">
        <v>0</v>
      </c>
    </row>
    <row r="799" spans="1:19" x14ac:dyDescent="0.3">
      <c r="A799" t="s">
        <v>383</v>
      </c>
      <c r="B799" t="s">
        <v>2067</v>
      </c>
      <c r="C799" t="b">
        <v>0</v>
      </c>
      <c r="D799" t="s">
        <v>561</v>
      </c>
      <c r="E799" t="s">
        <v>561</v>
      </c>
      <c r="G799" t="b">
        <v>1</v>
      </c>
      <c r="H799" t="s">
        <v>305</v>
      </c>
      <c r="I799" t="s">
        <v>305</v>
      </c>
      <c r="J799" t="s">
        <v>83</v>
      </c>
      <c r="L799" t="s">
        <v>78</v>
      </c>
      <c r="M799">
        <v>255</v>
      </c>
      <c r="N799" t="s">
        <v>76</v>
      </c>
      <c r="O799" t="b">
        <v>1</v>
      </c>
      <c r="P799">
        <v>2</v>
      </c>
      <c r="Q799">
        <v>-1</v>
      </c>
      <c r="R799" t="s">
        <v>139</v>
      </c>
      <c r="S799" t="b">
        <v>0</v>
      </c>
    </row>
    <row r="800" spans="1:19" x14ac:dyDescent="0.3">
      <c r="A800" t="s">
        <v>383</v>
      </c>
      <c r="B800" t="s">
        <v>2067</v>
      </c>
      <c r="C800" t="b">
        <v>0</v>
      </c>
      <c r="D800" t="s">
        <v>457</v>
      </c>
      <c r="E800" t="s">
        <v>457</v>
      </c>
      <c r="G800" t="b">
        <v>1</v>
      </c>
      <c r="H800" t="s">
        <v>467</v>
      </c>
      <c r="I800" t="s">
        <v>467</v>
      </c>
      <c r="L800" t="s">
        <v>78</v>
      </c>
      <c r="M800">
        <v>255</v>
      </c>
      <c r="N800" t="s">
        <v>76</v>
      </c>
      <c r="O800" t="b">
        <v>0</v>
      </c>
      <c r="P800">
        <v>11</v>
      </c>
      <c r="Q800">
        <v>-1</v>
      </c>
      <c r="S800" t="b">
        <v>0</v>
      </c>
    </row>
    <row r="801" spans="1:19" x14ac:dyDescent="0.3">
      <c r="A801" t="s">
        <v>383</v>
      </c>
      <c r="B801" t="s">
        <v>2067</v>
      </c>
      <c r="C801" t="b">
        <v>0</v>
      </c>
      <c r="D801" t="s">
        <v>457</v>
      </c>
      <c r="E801" t="s">
        <v>457</v>
      </c>
      <c r="G801" t="b">
        <v>1</v>
      </c>
      <c r="H801" t="s">
        <v>468</v>
      </c>
      <c r="I801" t="s">
        <v>468</v>
      </c>
      <c r="L801" t="s">
        <v>78</v>
      </c>
      <c r="M801">
        <v>255</v>
      </c>
      <c r="N801" t="s">
        <v>76</v>
      </c>
      <c r="O801" t="b">
        <v>0</v>
      </c>
      <c r="P801">
        <v>12</v>
      </c>
      <c r="Q801">
        <v>-1</v>
      </c>
      <c r="S801" t="b">
        <v>0</v>
      </c>
    </row>
    <row r="802" spans="1:19" x14ac:dyDescent="0.3">
      <c r="A802" t="s">
        <v>1457</v>
      </c>
      <c r="B802" t="s">
        <v>1458</v>
      </c>
      <c r="C802" t="b">
        <v>0</v>
      </c>
      <c r="D802" t="s">
        <v>183</v>
      </c>
      <c r="E802" t="s">
        <v>1479</v>
      </c>
      <c r="F802" t="s">
        <v>1480</v>
      </c>
      <c r="G802" t="b">
        <v>0</v>
      </c>
      <c r="H802" t="s">
        <v>184</v>
      </c>
      <c r="I802" t="s">
        <v>1482</v>
      </c>
      <c r="J802" t="s">
        <v>1483</v>
      </c>
      <c r="L802" t="s">
        <v>79</v>
      </c>
      <c r="N802" t="s">
        <v>76</v>
      </c>
      <c r="O802" t="b">
        <v>1</v>
      </c>
      <c r="P802">
        <v>2</v>
      </c>
      <c r="Q802">
        <v>300</v>
      </c>
      <c r="R802" t="s">
        <v>80</v>
      </c>
      <c r="S802" t="b">
        <v>0</v>
      </c>
    </row>
    <row r="803" spans="1:19" x14ac:dyDescent="0.3">
      <c r="A803" t="s">
        <v>383</v>
      </c>
      <c r="B803" t="s">
        <v>2067</v>
      </c>
      <c r="C803" t="b">
        <v>0</v>
      </c>
      <c r="D803" t="s">
        <v>417</v>
      </c>
      <c r="E803" t="s">
        <v>2110</v>
      </c>
      <c r="F803" t="s">
        <v>2111</v>
      </c>
      <c r="G803" t="b">
        <v>0</v>
      </c>
      <c r="H803" t="s">
        <v>421</v>
      </c>
      <c r="I803" t="s">
        <v>2117</v>
      </c>
      <c r="L803" t="s">
        <v>73</v>
      </c>
      <c r="N803" t="s">
        <v>76</v>
      </c>
      <c r="O803" t="b">
        <v>1</v>
      </c>
      <c r="P803">
        <v>3</v>
      </c>
      <c r="Q803">
        <v>-1</v>
      </c>
      <c r="S803" t="b">
        <v>0</v>
      </c>
    </row>
    <row r="804" spans="1:19" x14ac:dyDescent="0.3">
      <c r="A804" t="s">
        <v>383</v>
      </c>
      <c r="B804" t="s">
        <v>2067</v>
      </c>
      <c r="C804" t="b">
        <v>0</v>
      </c>
      <c r="D804" t="s">
        <v>579</v>
      </c>
      <c r="E804" t="s">
        <v>579</v>
      </c>
      <c r="G804" t="b">
        <v>1</v>
      </c>
      <c r="H804" t="s">
        <v>580</v>
      </c>
      <c r="I804" t="s">
        <v>580</v>
      </c>
      <c r="J804" t="s">
        <v>83</v>
      </c>
      <c r="L804" t="s">
        <v>73</v>
      </c>
      <c r="N804" t="s">
        <v>74</v>
      </c>
      <c r="O804" t="b">
        <v>1</v>
      </c>
      <c r="P804">
        <v>1</v>
      </c>
      <c r="Q804">
        <v>-1</v>
      </c>
      <c r="R804" t="s">
        <v>139</v>
      </c>
      <c r="S804" t="b">
        <v>0</v>
      </c>
    </row>
    <row r="805" spans="1:19" x14ac:dyDescent="0.3">
      <c r="A805" t="s">
        <v>383</v>
      </c>
      <c r="B805" t="s">
        <v>2067</v>
      </c>
      <c r="C805" t="b">
        <v>0</v>
      </c>
      <c r="D805" t="s">
        <v>550</v>
      </c>
      <c r="E805" t="s">
        <v>550</v>
      </c>
      <c r="G805" t="b">
        <v>1</v>
      </c>
      <c r="H805" t="s">
        <v>551</v>
      </c>
      <c r="I805" t="s">
        <v>551</v>
      </c>
      <c r="J805" t="s">
        <v>83</v>
      </c>
      <c r="L805" t="s">
        <v>278</v>
      </c>
      <c r="N805" t="s">
        <v>74</v>
      </c>
      <c r="O805" t="b">
        <v>1</v>
      </c>
      <c r="P805">
        <v>3</v>
      </c>
      <c r="Q805">
        <v>-1</v>
      </c>
      <c r="R805" t="s">
        <v>139</v>
      </c>
      <c r="S805" t="b">
        <v>0</v>
      </c>
    </row>
    <row r="806" spans="1:19" x14ac:dyDescent="0.3">
      <c r="A806" t="s">
        <v>383</v>
      </c>
      <c r="B806" t="s">
        <v>2067</v>
      </c>
      <c r="C806" t="b">
        <v>0</v>
      </c>
      <c r="D806" t="s">
        <v>564</v>
      </c>
      <c r="E806" t="s">
        <v>564</v>
      </c>
      <c r="G806" t="b">
        <v>1</v>
      </c>
      <c r="H806" t="s">
        <v>565</v>
      </c>
      <c r="I806" t="s">
        <v>565</v>
      </c>
      <c r="J806" t="s">
        <v>83</v>
      </c>
      <c r="L806" t="s">
        <v>278</v>
      </c>
      <c r="N806" t="s">
        <v>74</v>
      </c>
      <c r="O806" t="b">
        <v>1</v>
      </c>
      <c r="P806">
        <v>1</v>
      </c>
      <c r="Q806">
        <v>-1</v>
      </c>
      <c r="R806" t="s">
        <v>139</v>
      </c>
      <c r="S806" t="b">
        <v>0</v>
      </c>
    </row>
    <row r="807" spans="1:19" x14ac:dyDescent="0.3">
      <c r="A807" t="s">
        <v>383</v>
      </c>
      <c r="B807" t="s">
        <v>2067</v>
      </c>
      <c r="C807" t="b">
        <v>0</v>
      </c>
      <c r="D807" t="s">
        <v>553</v>
      </c>
      <c r="E807" t="s">
        <v>553</v>
      </c>
      <c r="G807" t="b">
        <v>1</v>
      </c>
      <c r="H807" t="s">
        <v>557</v>
      </c>
      <c r="I807" t="s">
        <v>557</v>
      </c>
      <c r="J807" t="s">
        <v>83</v>
      </c>
      <c r="L807" t="s">
        <v>278</v>
      </c>
      <c r="N807" t="s">
        <v>76</v>
      </c>
      <c r="O807" t="b">
        <v>1</v>
      </c>
      <c r="P807">
        <v>9</v>
      </c>
      <c r="Q807">
        <v>-1</v>
      </c>
      <c r="R807" t="s">
        <v>139</v>
      </c>
      <c r="S807" t="b">
        <v>0</v>
      </c>
    </row>
    <row r="808" spans="1:19" x14ac:dyDescent="0.3">
      <c r="A808" t="s">
        <v>383</v>
      </c>
      <c r="B808" t="s">
        <v>2067</v>
      </c>
      <c r="C808" t="b">
        <v>0</v>
      </c>
      <c r="D808" t="s">
        <v>553</v>
      </c>
      <c r="E808" t="s">
        <v>553</v>
      </c>
      <c r="G808" t="b">
        <v>1</v>
      </c>
      <c r="H808" t="s">
        <v>554</v>
      </c>
      <c r="I808" t="s">
        <v>554</v>
      </c>
      <c r="J808" t="s">
        <v>83</v>
      </c>
      <c r="K808" t="s">
        <v>72</v>
      </c>
      <c r="L808" t="s">
        <v>278</v>
      </c>
      <c r="N808" t="s">
        <v>74</v>
      </c>
      <c r="O808" t="b">
        <v>1</v>
      </c>
      <c r="P808">
        <v>3</v>
      </c>
      <c r="Q808">
        <v>-1</v>
      </c>
      <c r="R808" t="s">
        <v>139</v>
      </c>
      <c r="S808" t="b">
        <v>0</v>
      </c>
    </row>
    <row r="809" spans="1:19" x14ac:dyDescent="0.3">
      <c r="A809" t="s">
        <v>383</v>
      </c>
      <c r="B809" t="s">
        <v>2067</v>
      </c>
      <c r="C809" t="b">
        <v>0</v>
      </c>
      <c r="D809" t="s">
        <v>550</v>
      </c>
      <c r="E809" t="s">
        <v>550</v>
      </c>
      <c r="G809" t="b">
        <v>1</v>
      </c>
      <c r="H809" t="s">
        <v>552</v>
      </c>
      <c r="I809" t="s">
        <v>552</v>
      </c>
      <c r="J809" t="s">
        <v>83</v>
      </c>
      <c r="L809" t="s">
        <v>290</v>
      </c>
      <c r="N809" t="s">
        <v>74</v>
      </c>
      <c r="O809" t="b">
        <v>1</v>
      </c>
      <c r="P809">
        <v>4</v>
      </c>
      <c r="Q809">
        <v>-1</v>
      </c>
      <c r="R809" t="s">
        <v>139</v>
      </c>
      <c r="S809" t="b">
        <v>0</v>
      </c>
    </row>
    <row r="810" spans="1:19" x14ac:dyDescent="0.3">
      <c r="A810" t="s">
        <v>383</v>
      </c>
      <c r="B810" t="s">
        <v>2067</v>
      </c>
      <c r="C810" t="b">
        <v>0</v>
      </c>
      <c r="D810" t="s">
        <v>553</v>
      </c>
      <c r="E810" t="s">
        <v>553</v>
      </c>
      <c r="G810" t="b">
        <v>1</v>
      </c>
      <c r="H810" t="s">
        <v>552</v>
      </c>
      <c r="I810" t="s">
        <v>552</v>
      </c>
      <c r="J810" t="s">
        <v>83</v>
      </c>
      <c r="L810" t="s">
        <v>290</v>
      </c>
      <c r="N810" t="s">
        <v>74</v>
      </c>
      <c r="O810" t="b">
        <v>1</v>
      </c>
      <c r="P810">
        <v>5</v>
      </c>
      <c r="Q810">
        <v>-1</v>
      </c>
      <c r="R810" t="s">
        <v>139</v>
      </c>
      <c r="S810" t="b">
        <v>0</v>
      </c>
    </row>
    <row r="811" spans="1:19" x14ac:dyDescent="0.3">
      <c r="A811" t="s">
        <v>383</v>
      </c>
      <c r="B811" t="s">
        <v>2067</v>
      </c>
      <c r="C811" t="b">
        <v>0</v>
      </c>
      <c r="D811" t="s">
        <v>561</v>
      </c>
      <c r="E811" t="s">
        <v>561</v>
      </c>
      <c r="G811" t="b">
        <v>1</v>
      </c>
      <c r="H811" t="s">
        <v>552</v>
      </c>
      <c r="I811" t="s">
        <v>552</v>
      </c>
      <c r="J811" t="s">
        <v>83</v>
      </c>
      <c r="L811" t="s">
        <v>290</v>
      </c>
      <c r="N811" t="s">
        <v>74</v>
      </c>
      <c r="O811" t="b">
        <v>1</v>
      </c>
      <c r="P811">
        <v>5</v>
      </c>
      <c r="Q811">
        <v>-1</v>
      </c>
      <c r="R811" t="s">
        <v>139</v>
      </c>
      <c r="S811" t="b">
        <v>0</v>
      </c>
    </row>
    <row r="812" spans="1:19" x14ac:dyDescent="0.3">
      <c r="A812" t="s">
        <v>383</v>
      </c>
      <c r="B812" t="s">
        <v>2067</v>
      </c>
      <c r="C812" t="b">
        <v>0</v>
      </c>
      <c r="D812" t="s">
        <v>564</v>
      </c>
      <c r="E812" t="s">
        <v>564</v>
      </c>
      <c r="G812" t="b">
        <v>1</v>
      </c>
      <c r="H812" t="s">
        <v>552</v>
      </c>
      <c r="I812" t="s">
        <v>552</v>
      </c>
      <c r="J812" t="s">
        <v>83</v>
      </c>
      <c r="L812" t="s">
        <v>290</v>
      </c>
      <c r="N812" t="s">
        <v>74</v>
      </c>
      <c r="O812" t="b">
        <v>1</v>
      </c>
      <c r="P812">
        <v>5</v>
      </c>
      <c r="Q812">
        <v>-1</v>
      </c>
      <c r="R812" t="s">
        <v>139</v>
      </c>
      <c r="S812" t="b">
        <v>0</v>
      </c>
    </row>
    <row r="813" spans="1:19" x14ac:dyDescent="0.3">
      <c r="A813" t="s">
        <v>383</v>
      </c>
      <c r="B813" t="s">
        <v>2067</v>
      </c>
      <c r="C813" t="b">
        <v>0</v>
      </c>
      <c r="D813" t="s">
        <v>495</v>
      </c>
      <c r="E813" t="s">
        <v>495</v>
      </c>
      <c r="G813" t="b">
        <v>1</v>
      </c>
      <c r="H813" t="s">
        <v>498</v>
      </c>
      <c r="I813" t="s">
        <v>498</v>
      </c>
      <c r="J813" t="s">
        <v>83</v>
      </c>
      <c r="L813" t="s">
        <v>78</v>
      </c>
      <c r="M813">
        <v>-1</v>
      </c>
      <c r="N813" t="s">
        <v>76</v>
      </c>
      <c r="O813" t="b">
        <v>1</v>
      </c>
      <c r="P813">
        <v>3</v>
      </c>
      <c r="Q813">
        <v>-1</v>
      </c>
      <c r="R813" t="s">
        <v>139</v>
      </c>
      <c r="S813" t="b">
        <v>0</v>
      </c>
    </row>
    <row r="814" spans="1:19" x14ac:dyDescent="0.3">
      <c r="A814" t="s">
        <v>1662</v>
      </c>
      <c r="B814" t="s">
        <v>1663</v>
      </c>
      <c r="C814" t="b">
        <v>1</v>
      </c>
      <c r="D814" t="s">
        <v>267</v>
      </c>
      <c r="E814" t="s">
        <v>1780</v>
      </c>
      <c r="G814" t="b">
        <v>0</v>
      </c>
      <c r="H814" t="s">
        <v>241</v>
      </c>
      <c r="I814" t="s">
        <v>671</v>
      </c>
      <c r="J814" t="s">
        <v>1787</v>
      </c>
      <c r="L814" t="s">
        <v>79</v>
      </c>
      <c r="N814" t="s">
        <v>76</v>
      </c>
      <c r="O814" t="b">
        <v>1</v>
      </c>
      <c r="P814">
        <v>7</v>
      </c>
      <c r="Q814">
        <v>300</v>
      </c>
      <c r="R814" t="s">
        <v>80</v>
      </c>
      <c r="S814" t="b">
        <v>0</v>
      </c>
    </row>
    <row r="815" spans="1:19" x14ac:dyDescent="0.3">
      <c r="A815" t="s">
        <v>1885</v>
      </c>
      <c r="B815" t="s">
        <v>1886</v>
      </c>
      <c r="C815" t="b">
        <v>1</v>
      </c>
      <c r="D815" t="s">
        <v>191</v>
      </c>
      <c r="E815" t="s">
        <v>1902</v>
      </c>
      <c r="G815" t="b">
        <v>0</v>
      </c>
      <c r="H815" t="s">
        <v>198</v>
      </c>
      <c r="I815" t="s">
        <v>199</v>
      </c>
      <c r="L815" t="s">
        <v>79</v>
      </c>
      <c r="N815" t="s">
        <v>76</v>
      </c>
      <c r="O815" t="b">
        <v>1</v>
      </c>
      <c r="P815">
        <v>6</v>
      </c>
      <c r="Q815">
        <v>2000</v>
      </c>
      <c r="R815" t="s">
        <v>80</v>
      </c>
      <c r="S815" t="b">
        <v>0</v>
      </c>
    </row>
    <row r="816" spans="1:19" x14ac:dyDescent="0.3">
      <c r="A816" t="s">
        <v>1788</v>
      </c>
      <c r="B816" t="s">
        <v>1789</v>
      </c>
      <c r="C816" t="b">
        <v>1</v>
      </c>
      <c r="D816" t="s">
        <v>1790</v>
      </c>
      <c r="E816" t="s">
        <v>1791</v>
      </c>
      <c r="F816" t="s">
        <v>654</v>
      </c>
      <c r="G816" t="b">
        <v>1</v>
      </c>
      <c r="H816" t="s">
        <v>1832</v>
      </c>
      <c r="I816" t="s">
        <v>1833</v>
      </c>
      <c r="L816" t="s">
        <v>78</v>
      </c>
      <c r="M816">
        <v>255</v>
      </c>
      <c r="N816" t="s">
        <v>76</v>
      </c>
      <c r="O816" t="b">
        <v>0</v>
      </c>
      <c r="P816">
        <v>31</v>
      </c>
      <c r="Q816">
        <v>-1</v>
      </c>
      <c r="S816" t="b">
        <v>0</v>
      </c>
    </row>
    <row r="817" spans="1:19" x14ac:dyDescent="0.3">
      <c r="A817" t="s">
        <v>680</v>
      </c>
      <c r="B817" t="s">
        <v>681</v>
      </c>
      <c r="C817" t="b">
        <v>1</v>
      </c>
      <c r="D817" t="s">
        <v>82</v>
      </c>
      <c r="E817" t="s">
        <v>771</v>
      </c>
      <c r="F817" t="s">
        <v>772</v>
      </c>
      <c r="G817" t="b">
        <v>1</v>
      </c>
      <c r="H817" t="s">
        <v>92</v>
      </c>
      <c r="I817" t="s">
        <v>783</v>
      </c>
      <c r="J817" t="s">
        <v>599</v>
      </c>
      <c r="L817" t="s">
        <v>78</v>
      </c>
      <c r="M817">
        <v>200</v>
      </c>
      <c r="N817" t="s">
        <v>76</v>
      </c>
      <c r="O817" t="b">
        <v>1</v>
      </c>
      <c r="P817">
        <v>7</v>
      </c>
      <c r="Q817">
        <v>0</v>
      </c>
      <c r="S817" t="b">
        <v>0</v>
      </c>
    </row>
    <row r="818" spans="1:19" x14ac:dyDescent="0.3">
      <c r="A818" t="s">
        <v>1496</v>
      </c>
      <c r="B818" t="s">
        <v>1497</v>
      </c>
      <c r="C818" t="b">
        <v>1</v>
      </c>
      <c r="D818" t="s">
        <v>244</v>
      </c>
      <c r="E818" t="s">
        <v>1498</v>
      </c>
      <c r="F818" t="s">
        <v>630</v>
      </c>
      <c r="G818" t="b">
        <v>1</v>
      </c>
      <c r="H818" t="s">
        <v>248</v>
      </c>
      <c r="I818" t="s">
        <v>1512</v>
      </c>
      <c r="J818" t="s">
        <v>634</v>
      </c>
      <c r="L818" t="s">
        <v>79</v>
      </c>
      <c r="N818" t="s">
        <v>76</v>
      </c>
      <c r="O818" t="b">
        <v>1</v>
      </c>
      <c r="P818">
        <v>8</v>
      </c>
      <c r="Q818">
        <v>2602</v>
      </c>
      <c r="R818" t="s">
        <v>80</v>
      </c>
      <c r="S818" t="b">
        <v>0</v>
      </c>
    </row>
    <row r="819" spans="1:19" x14ac:dyDescent="0.3">
      <c r="A819" t="s">
        <v>1496</v>
      </c>
      <c r="B819" t="s">
        <v>1497</v>
      </c>
      <c r="C819" t="b">
        <v>1</v>
      </c>
      <c r="D819" t="s">
        <v>244</v>
      </c>
      <c r="E819" t="s">
        <v>1498</v>
      </c>
      <c r="F819" t="s">
        <v>630</v>
      </c>
      <c r="G819" t="b">
        <v>1</v>
      </c>
      <c r="H819" t="s">
        <v>249</v>
      </c>
      <c r="I819" t="s">
        <v>1513</v>
      </c>
      <c r="J819" t="s">
        <v>635</v>
      </c>
      <c r="L819" t="s">
        <v>79</v>
      </c>
      <c r="N819" t="s">
        <v>76</v>
      </c>
      <c r="O819" t="b">
        <v>1</v>
      </c>
      <c r="P819">
        <v>9</v>
      </c>
      <c r="Q819">
        <v>4400</v>
      </c>
      <c r="R819" t="s">
        <v>80</v>
      </c>
      <c r="S819" t="b">
        <v>0</v>
      </c>
    </row>
    <row r="820" spans="1:19" x14ac:dyDescent="0.3">
      <c r="A820" t="s">
        <v>680</v>
      </c>
      <c r="B820" t="s">
        <v>681</v>
      </c>
      <c r="C820" t="b">
        <v>1</v>
      </c>
      <c r="D820" t="s">
        <v>15</v>
      </c>
      <c r="E820" t="s">
        <v>682</v>
      </c>
      <c r="F820" t="s">
        <v>591</v>
      </c>
      <c r="G820" t="b">
        <v>1</v>
      </c>
      <c r="H820" t="s">
        <v>39</v>
      </c>
      <c r="I820" t="s">
        <v>39</v>
      </c>
      <c r="J820" t="s">
        <v>700</v>
      </c>
      <c r="L820" t="s">
        <v>79</v>
      </c>
      <c r="N820" t="s">
        <v>76</v>
      </c>
      <c r="O820" t="b">
        <v>1</v>
      </c>
      <c r="P820">
        <v>7</v>
      </c>
      <c r="Q820">
        <v>2602</v>
      </c>
      <c r="R820" t="s">
        <v>80</v>
      </c>
      <c r="S820" t="b">
        <v>0</v>
      </c>
    </row>
    <row r="821" spans="1:19" x14ac:dyDescent="0.3">
      <c r="A821" t="s">
        <v>383</v>
      </c>
      <c r="B821" t="s">
        <v>2067</v>
      </c>
      <c r="C821" t="b">
        <v>0</v>
      </c>
      <c r="D821" t="s">
        <v>521</v>
      </c>
      <c r="E821" t="s">
        <v>521</v>
      </c>
      <c r="G821" t="b">
        <v>1</v>
      </c>
      <c r="H821" t="s">
        <v>523</v>
      </c>
      <c r="I821" t="s">
        <v>523</v>
      </c>
      <c r="J821" t="s">
        <v>83</v>
      </c>
      <c r="L821" t="s">
        <v>79</v>
      </c>
      <c r="N821" t="s">
        <v>76</v>
      </c>
      <c r="O821" t="b">
        <v>1</v>
      </c>
      <c r="P821">
        <v>2</v>
      </c>
      <c r="Q821">
        <v>-1</v>
      </c>
      <c r="R821" t="s">
        <v>139</v>
      </c>
      <c r="S821" t="b">
        <v>0</v>
      </c>
    </row>
    <row r="822" spans="1:19" x14ac:dyDescent="0.3">
      <c r="A822" t="s">
        <v>383</v>
      </c>
      <c r="B822" t="s">
        <v>2067</v>
      </c>
      <c r="C822" t="b">
        <v>0</v>
      </c>
      <c r="D822" t="s">
        <v>579</v>
      </c>
      <c r="E822" t="s">
        <v>579</v>
      </c>
      <c r="G822" t="b">
        <v>1</v>
      </c>
      <c r="H822" t="s">
        <v>39</v>
      </c>
      <c r="I822" t="s">
        <v>39</v>
      </c>
      <c r="J822" t="s">
        <v>83</v>
      </c>
      <c r="L822" t="s">
        <v>79</v>
      </c>
      <c r="N822" t="s">
        <v>74</v>
      </c>
      <c r="O822" t="b">
        <v>1</v>
      </c>
      <c r="P822">
        <v>2</v>
      </c>
      <c r="Q822">
        <v>-1</v>
      </c>
      <c r="R822" t="s">
        <v>139</v>
      </c>
      <c r="S822" t="b">
        <v>0</v>
      </c>
    </row>
    <row r="823" spans="1:19" x14ac:dyDescent="0.3">
      <c r="A823" t="s">
        <v>383</v>
      </c>
      <c r="B823" t="s">
        <v>2067</v>
      </c>
      <c r="C823" t="b">
        <v>0</v>
      </c>
      <c r="D823" t="s">
        <v>584</v>
      </c>
      <c r="E823" t="s">
        <v>584</v>
      </c>
      <c r="G823" t="b">
        <v>1</v>
      </c>
      <c r="H823" t="s">
        <v>585</v>
      </c>
      <c r="I823" t="s">
        <v>585</v>
      </c>
      <c r="J823" t="s">
        <v>83</v>
      </c>
      <c r="L823" t="s">
        <v>79</v>
      </c>
      <c r="N823" t="s">
        <v>74</v>
      </c>
      <c r="O823" t="b">
        <v>1</v>
      </c>
      <c r="P823">
        <v>2</v>
      </c>
      <c r="Q823">
        <v>-1</v>
      </c>
      <c r="R823" t="s">
        <v>139</v>
      </c>
      <c r="S823" t="b">
        <v>0</v>
      </c>
    </row>
    <row r="824" spans="1:19" x14ac:dyDescent="0.3">
      <c r="A824" t="s">
        <v>383</v>
      </c>
      <c r="B824" t="s">
        <v>2067</v>
      </c>
      <c r="C824" t="b">
        <v>0</v>
      </c>
      <c r="D824" t="s">
        <v>571</v>
      </c>
      <c r="E824" t="s">
        <v>571</v>
      </c>
      <c r="G824" t="b">
        <v>1</v>
      </c>
      <c r="H824" t="s">
        <v>572</v>
      </c>
      <c r="I824" t="s">
        <v>572</v>
      </c>
      <c r="J824" t="s">
        <v>83</v>
      </c>
      <c r="K824" t="s">
        <v>72</v>
      </c>
      <c r="L824" t="s">
        <v>73</v>
      </c>
      <c r="N824" t="s">
        <v>74</v>
      </c>
      <c r="O824" t="b">
        <v>1</v>
      </c>
      <c r="P824">
        <v>0</v>
      </c>
      <c r="Q824">
        <v>-1</v>
      </c>
      <c r="R824" t="s">
        <v>139</v>
      </c>
      <c r="S824" t="b">
        <v>0</v>
      </c>
    </row>
    <row r="825" spans="1:19" x14ac:dyDescent="0.3">
      <c r="A825" t="s">
        <v>383</v>
      </c>
      <c r="B825" t="s">
        <v>2067</v>
      </c>
      <c r="C825" t="b">
        <v>0</v>
      </c>
      <c r="D825" t="s">
        <v>531</v>
      </c>
      <c r="E825" t="s">
        <v>531</v>
      </c>
      <c r="G825" t="b">
        <v>1</v>
      </c>
      <c r="H825" t="s">
        <v>533</v>
      </c>
      <c r="I825" t="s">
        <v>533</v>
      </c>
      <c r="J825" t="s">
        <v>83</v>
      </c>
      <c r="L825" t="s">
        <v>78</v>
      </c>
      <c r="M825">
        <v>-1</v>
      </c>
      <c r="N825" t="s">
        <v>76</v>
      </c>
      <c r="O825" t="b">
        <v>1</v>
      </c>
      <c r="P825">
        <v>6</v>
      </c>
      <c r="Q825">
        <v>-1</v>
      </c>
      <c r="R825" t="s">
        <v>139</v>
      </c>
      <c r="S825" t="b">
        <v>0</v>
      </c>
    </row>
    <row r="826" spans="1:19" x14ac:dyDescent="0.3">
      <c r="A826" t="s">
        <v>383</v>
      </c>
      <c r="B826" t="s">
        <v>2067</v>
      </c>
      <c r="C826" t="b">
        <v>0</v>
      </c>
      <c r="D826" t="s">
        <v>536</v>
      </c>
      <c r="E826" t="s">
        <v>536</v>
      </c>
      <c r="G826" t="b">
        <v>1</v>
      </c>
      <c r="H826" t="s">
        <v>533</v>
      </c>
      <c r="I826" t="s">
        <v>533</v>
      </c>
      <c r="J826" t="s">
        <v>83</v>
      </c>
      <c r="L826" t="s">
        <v>78</v>
      </c>
      <c r="M826">
        <v>-1</v>
      </c>
      <c r="N826" t="s">
        <v>76</v>
      </c>
      <c r="O826" t="b">
        <v>1</v>
      </c>
      <c r="P826">
        <v>3</v>
      </c>
      <c r="Q826">
        <v>-1</v>
      </c>
      <c r="R826" t="s">
        <v>139</v>
      </c>
      <c r="S826" t="b">
        <v>0</v>
      </c>
    </row>
    <row r="827" spans="1:19" x14ac:dyDescent="0.3">
      <c r="A827" t="s">
        <v>383</v>
      </c>
      <c r="B827" t="s">
        <v>2067</v>
      </c>
      <c r="C827" t="b">
        <v>0</v>
      </c>
      <c r="D827" t="s">
        <v>538</v>
      </c>
      <c r="E827" t="s">
        <v>538</v>
      </c>
      <c r="G827" t="b">
        <v>1</v>
      </c>
      <c r="H827" t="s">
        <v>533</v>
      </c>
      <c r="I827" t="s">
        <v>533</v>
      </c>
      <c r="J827" t="s">
        <v>83</v>
      </c>
      <c r="L827" t="s">
        <v>78</v>
      </c>
      <c r="M827">
        <v>-1</v>
      </c>
      <c r="N827" t="s">
        <v>74</v>
      </c>
      <c r="O827" t="b">
        <v>1</v>
      </c>
      <c r="P827">
        <v>3</v>
      </c>
      <c r="Q827">
        <v>-1</v>
      </c>
      <c r="R827" t="s">
        <v>139</v>
      </c>
      <c r="S827" t="b">
        <v>0</v>
      </c>
    </row>
    <row r="828" spans="1:19" x14ac:dyDescent="0.3">
      <c r="A828" t="s">
        <v>383</v>
      </c>
      <c r="B828" t="s">
        <v>2067</v>
      </c>
      <c r="C828" t="b">
        <v>0</v>
      </c>
      <c r="D828" t="s">
        <v>540</v>
      </c>
      <c r="E828" t="s">
        <v>540</v>
      </c>
      <c r="G828" t="b">
        <v>1</v>
      </c>
      <c r="H828" t="s">
        <v>533</v>
      </c>
      <c r="I828" t="s">
        <v>533</v>
      </c>
      <c r="J828" t="s">
        <v>83</v>
      </c>
      <c r="L828" t="s">
        <v>78</v>
      </c>
      <c r="M828">
        <v>-1</v>
      </c>
      <c r="N828" t="s">
        <v>76</v>
      </c>
      <c r="O828" t="b">
        <v>1</v>
      </c>
      <c r="P828">
        <v>6</v>
      </c>
      <c r="Q828">
        <v>-1</v>
      </c>
      <c r="R828" t="s">
        <v>139</v>
      </c>
      <c r="S828" t="b">
        <v>0</v>
      </c>
    </row>
    <row r="829" spans="1:19" x14ac:dyDescent="0.3">
      <c r="A829" t="s">
        <v>383</v>
      </c>
      <c r="B829" t="s">
        <v>2067</v>
      </c>
      <c r="C829" t="b">
        <v>0</v>
      </c>
      <c r="D829" t="s">
        <v>541</v>
      </c>
      <c r="E829" t="s">
        <v>541</v>
      </c>
      <c r="G829" t="b">
        <v>1</v>
      </c>
      <c r="H829" t="s">
        <v>533</v>
      </c>
      <c r="I829" t="s">
        <v>533</v>
      </c>
      <c r="J829" t="s">
        <v>83</v>
      </c>
      <c r="L829" t="s">
        <v>78</v>
      </c>
      <c r="M829">
        <v>-1</v>
      </c>
      <c r="N829" t="s">
        <v>76</v>
      </c>
      <c r="O829" t="b">
        <v>1</v>
      </c>
      <c r="P829">
        <v>5</v>
      </c>
      <c r="Q829">
        <v>-1</v>
      </c>
      <c r="R829" t="s">
        <v>139</v>
      </c>
      <c r="S829" t="b">
        <v>0</v>
      </c>
    </row>
    <row r="830" spans="1:19" x14ac:dyDescent="0.3">
      <c r="A830" t="s">
        <v>383</v>
      </c>
      <c r="B830" t="s">
        <v>2067</v>
      </c>
      <c r="C830" t="b">
        <v>0</v>
      </c>
      <c r="D830" t="s">
        <v>566</v>
      </c>
      <c r="E830" t="s">
        <v>566</v>
      </c>
      <c r="G830" t="b">
        <v>1</v>
      </c>
      <c r="H830" t="s">
        <v>533</v>
      </c>
      <c r="I830" t="s">
        <v>533</v>
      </c>
      <c r="J830" t="s">
        <v>83</v>
      </c>
      <c r="L830" t="s">
        <v>78</v>
      </c>
      <c r="M830">
        <v>-1</v>
      </c>
      <c r="N830" t="s">
        <v>76</v>
      </c>
      <c r="O830" t="b">
        <v>1</v>
      </c>
      <c r="P830">
        <v>3</v>
      </c>
      <c r="Q830">
        <v>-1</v>
      </c>
      <c r="R830" t="s">
        <v>139</v>
      </c>
      <c r="S830" t="b">
        <v>0</v>
      </c>
    </row>
    <row r="831" spans="1:19" x14ac:dyDescent="0.3">
      <c r="A831" t="s">
        <v>383</v>
      </c>
      <c r="B831" t="s">
        <v>2067</v>
      </c>
      <c r="C831" t="b">
        <v>0</v>
      </c>
      <c r="D831" t="s">
        <v>587</v>
      </c>
      <c r="E831" t="s">
        <v>587</v>
      </c>
      <c r="G831" t="b">
        <v>1</v>
      </c>
      <c r="H831" t="s">
        <v>588</v>
      </c>
      <c r="I831" t="s">
        <v>588</v>
      </c>
      <c r="J831" t="s">
        <v>83</v>
      </c>
      <c r="L831" t="s">
        <v>78</v>
      </c>
      <c r="M831">
        <v>-1</v>
      </c>
      <c r="N831" t="s">
        <v>74</v>
      </c>
      <c r="O831" t="b">
        <v>1</v>
      </c>
      <c r="P831">
        <v>2</v>
      </c>
      <c r="Q831">
        <v>-1</v>
      </c>
      <c r="R831" t="s">
        <v>139</v>
      </c>
      <c r="S831" t="b">
        <v>0</v>
      </c>
    </row>
    <row r="832" spans="1:19" x14ac:dyDescent="0.3">
      <c r="A832" t="s">
        <v>383</v>
      </c>
      <c r="B832" t="s">
        <v>2067</v>
      </c>
      <c r="C832" t="b">
        <v>0</v>
      </c>
      <c r="D832" t="s">
        <v>576</v>
      </c>
      <c r="E832" t="s">
        <v>576</v>
      </c>
      <c r="G832" t="b">
        <v>1</v>
      </c>
      <c r="H832" t="s">
        <v>577</v>
      </c>
      <c r="I832" t="s">
        <v>577</v>
      </c>
      <c r="J832" t="s">
        <v>83</v>
      </c>
      <c r="L832" t="s">
        <v>73</v>
      </c>
      <c r="N832" t="s">
        <v>74</v>
      </c>
      <c r="O832" t="b">
        <v>1</v>
      </c>
      <c r="P832">
        <v>1</v>
      </c>
      <c r="Q832">
        <v>-1</v>
      </c>
      <c r="R832" t="s">
        <v>139</v>
      </c>
      <c r="S832" t="b">
        <v>0</v>
      </c>
    </row>
    <row r="833" spans="1:19" x14ac:dyDescent="0.3">
      <c r="A833" t="s">
        <v>383</v>
      </c>
      <c r="B833" t="s">
        <v>2067</v>
      </c>
      <c r="C833" t="b">
        <v>0</v>
      </c>
      <c r="D833" t="s">
        <v>579</v>
      </c>
      <c r="E833" t="s">
        <v>579</v>
      </c>
      <c r="G833" t="b">
        <v>1</v>
      </c>
      <c r="H833" t="s">
        <v>577</v>
      </c>
      <c r="I833" t="s">
        <v>577</v>
      </c>
      <c r="J833" t="s">
        <v>83</v>
      </c>
      <c r="L833" t="s">
        <v>73</v>
      </c>
      <c r="N833" t="s">
        <v>74</v>
      </c>
      <c r="O833" t="b">
        <v>1</v>
      </c>
      <c r="P833">
        <v>0</v>
      </c>
      <c r="Q833">
        <v>-1</v>
      </c>
      <c r="R833" t="s">
        <v>139</v>
      </c>
      <c r="S833" t="b">
        <v>0</v>
      </c>
    </row>
    <row r="834" spans="1:19" x14ac:dyDescent="0.3">
      <c r="A834" t="s">
        <v>383</v>
      </c>
      <c r="B834" t="s">
        <v>2067</v>
      </c>
      <c r="C834" t="b">
        <v>0</v>
      </c>
      <c r="D834" t="s">
        <v>584</v>
      </c>
      <c r="E834" t="s">
        <v>584</v>
      </c>
      <c r="G834" t="b">
        <v>1</v>
      </c>
      <c r="H834" t="s">
        <v>568</v>
      </c>
      <c r="I834" t="s">
        <v>568</v>
      </c>
      <c r="J834" t="s">
        <v>83</v>
      </c>
      <c r="K834" t="s">
        <v>72</v>
      </c>
      <c r="L834" t="s">
        <v>73</v>
      </c>
      <c r="N834" t="s">
        <v>74</v>
      </c>
      <c r="O834" t="b">
        <v>1</v>
      </c>
      <c r="P834">
        <v>0</v>
      </c>
      <c r="Q834">
        <v>-1</v>
      </c>
      <c r="R834" t="s">
        <v>139</v>
      </c>
      <c r="S834" t="b">
        <v>0</v>
      </c>
    </row>
    <row r="835" spans="1:19" x14ac:dyDescent="0.3">
      <c r="A835" t="s">
        <v>383</v>
      </c>
      <c r="B835" t="s">
        <v>2067</v>
      </c>
      <c r="C835" t="b">
        <v>0</v>
      </c>
      <c r="D835" t="s">
        <v>589</v>
      </c>
      <c r="E835" t="s">
        <v>589</v>
      </c>
      <c r="G835" t="b">
        <v>1</v>
      </c>
      <c r="H835" t="s">
        <v>590</v>
      </c>
      <c r="I835" t="s">
        <v>590</v>
      </c>
      <c r="J835" t="s">
        <v>83</v>
      </c>
      <c r="L835" t="s">
        <v>78</v>
      </c>
      <c r="M835">
        <v>-1</v>
      </c>
      <c r="N835" t="s">
        <v>74</v>
      </c>
      <c r="O835" t="b">
        <v>1</v>
      </c>
      <c r="P835">
        <v>3</v>
      </c>
      <c r="Q835">
        <v>-1</v>
      </c>
      <c r="R835" t="s">
        <v>139</v>
      </c>
      <c r="S835" t="b">
        <v>0</v>
      </c>
    </row>
    <row r="836" spans="1:19" x14ac:dyDescent="0.3">
      <c r="A836" t="s">
        <v>680</v>
      </c>
      <c r="B836" t="s">
        <v>681</v>
      </c>
      <c r="C836" t="b">
        <v>1</v>
      </c>
      <c r="D836" t="s">
        <v>15</v>
      </c>
      <c r="E836" t="s">
        <v>682</v>
      </c>
      <c r="F836" t="s">
        <v>591</v>
      </c>
      <c r="G836" t="b">
        <v>1</v>
      </c>
      <c r="H836" t="s">
        <v>44</v>
      </c>
      <c r="I836" t="s">
        <v>44</v>
      </c>
      <c r="J836" t="s">
        <v>701</v>
      </c>
      <c r="L836" t="s">
        <v>79</v>
      </c>
      <c r="N836" t="s">
        <v>76</v>
      </c>
      <c r="O836" t="b">
        <v>1</v>
      </c>
      <c r="P836">
        <v>8</v>
      </c>
      <c r="Q836">
        <v>2602</v>
      </c>
      <c r="R836" t="s">
        <v>80</v>
      </c>
      <c r="S836" t="b">
        <v>0</v>
      </c>
    </row>
    <row r="837" spans="1:19" x14ac:dyDescent="0.3">
      <c r="A837" t="s">
        <v>383</v>
      </c>
      <c r="B837" t="s">
        <v>2067</v>
      </c>
      <c r="C837" t="b">
        <v>0</v>
      </c>
      <c r="D837" t="s">
        <v>521</v>
      </c>
      <c r="E837" t="s">
        <v>521</v>
      </c>
      <c r="G837" t="b">
        <v>1</v>
      </c>
      <c r="H837" t="s">
        <v>524</v>
      </c>
      <c r="I837" t="s">
        <v>524</v>
      </c>
      <c r="J837" t="s">
        <v>83</v>
      </c>
      <c r="L837" t="s">
        <v>79</v>
      </c>
      <c r="N837" t="s">
        <v>76</v>
      </c>
      <c r="O837" t="b">
        <v>1</v>
      </c>
      <c r="P837">
        <v>3</v>
      </c>
      <c r="Q837">
        <v>-1</v>
      </c>
      <c r="R837" t="s">
        <v>139</v>
      </c>
      <c r="S837" t="b">
        <v>0</v>
      </c>
    </row>
    <row r="838" spans="1:19" x14ac:dyDescent="0.3">
      <c r="A838" t="s">
        <v>383</v>
      </c>
      <c r="B838" t="s">
        <v>2067</v>
      </c>
      <c r="C838" t="b">
        <v>0</v>
      </c>
      <c r="D838" t="s">
        <v>579</v>
      </c>
      <c r="E838" t="s">
        <v>579</v>
      </c>
      <c r="G838" t="b">
        <v>1</v>
      </c>
      <c r="H838" t="s">
        <v>44</v>
      </c>
      <c r="I838" t="s">
        <v>44</v>
      </c>
      <c r="J838" t="s">
        <v>83</v>
      </c>
      <c r="L838" t="s">
        <v>79</v>
      </c>
      <c r="N838" t="s">
        <v>74</v>
      </c>
      <c r="O838" t="b">
        <v>1</v>
      </c>
      <c r="P838">
        <v>3</v>
      </c>
      <c r="Q838">
        <v>-1</v>
      </c>
      <c r="R838" t="s">
        <v>139</v>
      </c>
      <c r="S838" t="b">
        <v>0</v>
      </c>
    </row>
    <row r="839" spans="1:19" x14ac:dyDescent="0.3">
      <c r="A839" t="s">
        <v>383</v>
      </c>
      <c r="B839" t="s">
        <v>2067</v>
      </c>
      <c r="C839" t="b">
        <v>0</v>
      </c>
      <c r="D839" t="s">
        <v>584</v>
      </c>
      <c r="E839" t="s">
        <v>584</v>
      </c>
      <c r="G839" t="b">
        <v>1</v>
      </c>
      <c r="H839" t="s">
        <v>586</v>
      </c>
      <c r="I839" t="s">
        <v>586</v>
      </c>
      <c r="J839" t="s">
        <v>83</v>
      </c>
      <c r="L839" t="s">
        <v>79</v>
      </c>
      <c r="N839" t="s">
        <v>74</v>
      </c>
      <c r="O839" t="b">
        <v>1</v>
      </c>
      <c r="P839">
        <v>3</v>
      </c>
      <c r="Q839">
        <v>-1</v>
      </c>
      <c r="R839" t="s">
        <v>139</v>
      </c>
      <c r="S839" t="b">
        <v>0</v>
      </c>
    </row>
    <row r="840" spans="1:19" x14ac:dyDescent="0.3">
      <c r="A840" t="s">
        <v>383</v>
      </c>
      <c r="B840" t="s">
        <v>2067</v>
      </c>
      <c r="C840" t="b">
        <v>0</v>
      </c>
      <c r="D840" t="s">
        <v>571</v>
      </c>
      <c r="E840" t="s">
        <v>571</v>
      </c>
      <c r="G840" t="b">
        <v>1</v>
      </c>
      <c r="H840" t="s">
        <v>575</v>
      </c>
      <c r="I840" t="s">
        <v>575</v>
      </c>
      <c r="J840" t="s">
        <v>83</v>
      </c>
      <c r="L840" t="s">
        <v>79</v>
      </c>
      <c r="N840" t="s">
        <v>74</v>
      </c>
      <c r="O840" t="b">
        <v>1</v>
      </c>
      <c r="P840">
        <v>3</v>
      </c>
      <c r="Q840">
        <v>-1</v>
      </c>
      <c r="R840" t="s">
        <v>139</v>
      </c>
      <c r="S840" t="b">
        <v>0</v>
      </c>
    </row>
    <row r="841" spans="1:19" x14ac:dyDescent="0.3">
      <c r="A841" t="s">
        <v>1556</v>
      </c>
      <c r="B841" t="s">
        <v>1557</v>
      </c>
      <c r="C841" t="b">
        <v>1</v>
      </c>
      <c r="D841" t="s">
        <v>1633</v>
      </c>
      <c r="E841" t="s">
        <v>1634</v>
      </c>
      <c r="F841" t="s">
        <v>1635</v>
      </c>
      <c r="G841" t="b">
        <v>1</v>
      </c>
      <c r="H841" t="s">
        <v>1638</v>
      </c>
      <c r="I841" t="s">
        <v>387</v>
      </c>
      <c r="J841" t="s">
        <v>1639</v>
      </c>
      <c r="L841" t="s">
        <v>79</v>
      </c>
      <c r="N841" t="s">
        <v>76</v>
      </c>
      <c r="O841" t="b">
        <v>1</v>
      </c>
      <c r="P841">
        <v>4</v>
      </c>
      <c r="Q841">
        <v>-1</v>
      </c>
      <c r="S841" t="b">
        <v>0</v>
      </c>
    </row>
    <row r="842" spans="1:19" x14ac:dyDescent="0.3">
      <c r="A842" t="s">
        <v>1556</v>
      </c>
      <c r="B842" t="s">
        <v>1557</v>
      </c>
      <c r="C842" t="b">
        <v>1</v>
      </c>
      <c r="D842" t="s">
        <v>1651</v>
      </c>
      <c r="E842" t="s">
        <v>1652</v>
      </c>
      <c r="F842" t="s">
        <v>1653</v>
      </c>
      <c r="G842" t="b">
        <v>1</v>
      </c>
      <c r="H842" t="s">
        <v>1638</v>
      </c>
      <c r="I842" t="s">
        <v>387</v>
      </c>
      <c r="J842" t="s">
        <v>1639</v>
      </c>
      <c r="L842" t="s">
        <v>79</v>
      </c>
      <c r="N842" t="s">
        <v>76</v>
      </c>
      <c r="O842" t="b">
        <v>1</v>
      </c>
      <c r="P842">
        <v>4</v>
      </c>
      <c r="Q842">
        <v>-1</v>
      </c>
      <c r="S842" t="b">
        <v>0</v>
      </c>
    </row>
    <row r="843" spans="1:19" x14ac:dyDescent="0.3">
      <c r="A843" t="s">
        <v>996</v>
      </c>
      <c r="B843" t="s">
        <v>997</v>
      </c>
      <c r="C843" t="b">
        <v>1</v>
      </c>
      <c r="D843" t="s">
        <v>1021</v>
      </c>
      <c r="E843" t="s">
        <v>1022</v>
      </c>
      <c r="F843" t="s">
        <v>1023</v>
      </c>
      <c r="G843" t="b">
        <v>0</v>
      </c>
      <c r="H843" t="s">
        <v>1040</v>
      </c>
      <c r="I843" t="s">
        <v>1041</v>
      </c>
      <c r="J843" t="s">
        <v>1042</v>
      </c>
      <c r="K843" t="s">
        <v>72</v>
      </c>
      <c r="L843" t="s">
        <v>79</v>
      </c>
      <c r="N843" t="s">
        <v>74</v>
      </c>
      <c r="O843" t="b">
        <v>1</v>
      </c>
      <c r="P843">
        <v>7</v>
      </c>
      <c r="Q843">
        <v>300</v>
      </c>
      <c r="R843" t="s">
        <v>80</v>
      </c>
      <c r="S843" t="b">
        <v>0</v>
      </c>
    </row>
    <row r="844" spans="1:19" x14ac:dyDescent="0.3">
      <c r="A844" t="s">
        <v>849</v>
      </c>
      <c r="B844" t="s">
        <v>850</v>
      </c>
      <c r="C844" t="b">
        <v>1</v>
      </c>
      <c r="D844" t="s">
        <v>141</v>
      </c>
      <c r="E844" t="s">
        <v>916</v>
      </c>
      <c r="F844" t="s">
        <v>917</v>
      </c>
      <c r="G844" t="b">
        <v>1</v>
      </c>
      <c r="H844" t="s">
        <v>923</v>
      </c>
      <c r="I844" t="s">
        <v>924</v>
      </c>
      <c r="J844" t="s">
        <v>925</v>
      </c>
      <c r="L844" t="s">
        <v>75</v>
      </c>
      <c r="M844">
        <v>64</v>
      </c>
      <c r="N844" t="s">
        <v>76</v>
      </c>
      <c r="O844" t="b">
        <v>1</v>
      </c>
      <c r="P844">
        <v>5</v>
      </c>
      <c r="Q844">
        <v>-1</v>
      </c>
      <c r="S844" t="b">
        <v>1</v>
      </c>
    </row>
    <row r="845" spans="1:19" x14ac:dyDescent="0.3">
      <c r="A845" t="s">
        <v>849</v>
      </c>
      <c r="B845" t="s">
        <v>850</v>
      </c>
      <c r="C845" t="b">
        <v>1</v>
      </c>
      <c r="D845" t="s">
        <v>144</v>
      </c>
      <c r="E845" t="s">
        <v>934</v>
      </c>
      <c r="F845" t="s">
        <v>935</v>
      </c>
      <c r="G845" t="b">
        <v>1</v>
      </c>
      <c r="H845" t="s">
        <v>948</v>
      </c>
      <c r="I845" t="s">
        <v>949</v>
      </c>
      <c r="J845" t="s">
        <v>950</v>
      </c>
      <c r="L845" t="s">
        <v>75</v>
      </c>
      <c r="M845">
        <v>64</v>
      </c>
      <c r="N845" t="s">
        <v>76</v>
      </c>
      <c r="O845" t="b">
        <v>1</v>
      </c>
      <c r="P845">
        <v>8</v>
      </c>
      <c r="Q845">
        <v>-1</v>
      </c>
      <c r="S845" t="b">
        <v>1</v>
      </c>
    </row>
    <row r="846" spans="1:19" x14ac:dyDescent="0.3">
      <c r="A846" t="s">
        <v>1227</v>
      </c>
      <c r="B846" t="s">
        <v>1228</v>
      </c>
      <c r="C846" t="b">
        <v>1</v>
      </c>
      <c r="D846" t="s">
        <v>1323</v>
      </c>
      <c r="E846" t="s">
        <v>1324</v>
      </c>
      <c r="F846" t="s">
        <v>1325</v>
      </c>
      <c r="G846" t="b">
        <v>0</v>
      </c>
      <c r="H846" t="s">
        <v>1338</v>
      </c>
      <c r="I846" t="s">
        <v>1050</v>
      </c>
      <c r="J846" t="s">
        <v>1339</v>
      </c>
      <c r="L846" t="s">
        <v>79</v>
      </c>
      <c r="N846" t="s">
        <v>76</v>
      </c>
      <c r="O846" t="b">
        <v>1</v>
      </c>
      <c r="P846">
        <v>8</v>
      </c>
      <c r="Q846">
        <v>3400</v>
      </c>
      <c r="R846" t="s">
        <v>80</v>
      </c>
      <c r="S846" t="b">
        <v>0</v>
      </c>
    </row>
    <row r="847" spans="1:19" x14ac:dyDescent="0.3">
      <c r="A847" t="s">
        <v>680</v>
      </c>
      <c r="B847" t="s">
        <v>681</v>
      </c>
      <c r="C847" t="b">
        <v>1</v>
      </c>
      <c r="D847" t="s">
        <v>801</v>
      </c>
      <c r="E847" t="s">
        <v>802</v>
      </c>
      <c r="F847" t="s">
        <v>803</v>
      </c>
      <c r="G847" t="b">
        <v>1</v>
      </c>
      <c r="H847" t="s">
        <v>807</v>
      </c>
      <c r="I847" t="s">
        <v>808</v>
      </c>
      <c r="J847" t="s">
        <v>610</v>
      </c>
      <c r="L847" t="s">
        <v>79</v>
      </c>
      <c r="N847" t="s">
        <v>76</v>
      </c>
      <c r="O847" t="b">
        <v>1</v>
      </c>
      <c r="P847">
        <v>3</v>
      </c>
      <c r="Q847">
        <v>2602</v>
      </c>
      <c r="R847" t="s">
        <v>80</v>
      </c>
      <c r="S847" t="b">
        <v>0</v>
      </c>
    </row>
    <row r="848" spans="1:19" x14ac:dyDescent="0.3">
      <c r="A848" t="s">
        <v>849</v>
      </c>
      <c r="B848" t="s">
        <v>850</v>
      </c>
      <c r="C848" t="b">
        <v>1</v>
      </c>
      <c r="D848" t="s">
        <v>107</v>
      </c>
      <c r="E848" t="s">
        <v>851</v>
      </c>
      <c r="F848" t="s">
        <v>603</v>
      </c>
      <c r="G848" t="b">
        <v>1</v>
      </c>
      <c r="H848" t="s">
        <v>870</v>
      </c>
      <c r="I848" t="s">
        <v>871</v>
      </c>
      <c r="J848" t="s">
        <v>872</v>
      </c>
      <c r="L848" t="s">
        <v>75</v>
      </c>
      <c r="M848">
        <v>64</v>
      </c>
      <c r="N848" t="s">
        <v>76</v>
      </c>
      <c r="O848" t="b">
        <v>1</v>
      </c>
      <c r="P848">
        <v>15</v>
      </c>
      <c r="Q848">
        <v>-1</v>
      </c>
      <c r="S848" t="b">
        <v>1</v>
      </c>
    </row>
    <row r="849" spans="1:19" x14ac:dyDescent="0.3">
      <c r="A849" t="s">
        <v>1916</v>
      </c>
      <c r="B849" t="s">
        <v>1917</v>
      </c>
      <c r="C849" t="b">
        <v>1</v>
      </c>
      <c r="D849" t="s">
        <v>1995</v>
      </c>
      <c r="E849" t="s">
        <v>1996</v>
      </c>
      <c r="F849" t="s">
        <v>1997</v>
      </c>
      <c r="G849" t="b">
        <v>1</v>
      </c>
      <c r="H849" t="s">
        <v>2011</v>
      </c>
      <c r="I849" t="s">
        <v>2012</v>
      </c>
      <c r="J849" t="s">
        <v>2006</v>
      </c>
      <c r="L849" t="s">
        <v>290</v>
      </c>
      <c r="N849" t="s">
        <v>76</v>
      </c>
      <c r="O849" t="b">
        <v>1</v>
      </c>
      <c r="P849">
        <v>7</v>
      </c>
      <c r="Q849">
        <v>-1</v>
      </c>
      <c r="S849" t="b">
        <v>0</v>
      </c>
    </row>
    <row r="850" spans="1:19" x14ac:dyDescent="0.3">
      <c r="A850" t="s">
        <v>1662</v>
      </c>
      <c r="B850" t="s">
        <v>1663</v>
      </c>
      <c r="C850" t="b">
        <v>1</v>
      </c>
      <c r="D850" t="s">
        <v>1694</v>
      </c>
      <c r="E850" t="s">
        <v>1695</v>
      </c>
      <c r="F850" t="s">
        <v>1696</v>
      </c>
      <c r="G850" t="b">
        <v>1</v>
      </c>
      <c r="H850" t="s">
        <v>1738</v>
      </c>
      <c r="I850" t="s">
        <v>1739</v>
      </c>
      <c r="J850" t="s">
        <v>1740</v>
      </c>
      <c r="L850" t="s">
        <v>79</v>
      </c>
      <c r="N850" t="s">
        <v>76</v>
      </c>
      <c r="O850" t="b">
        <v>1</v>
      </c>
      <c r="P850">
        <v>21</v>
      </c>
      <c r="Q850">
        <v>-1</v>
      </c>
      <c r="R850" t="s">
        <v>80</v>
      </c>
      <c r="S850" t="b">
        <v>0</v>
      </c>
    </row>
    <row r="851" spans="1:19" x14ac:dyDescent="0.3">
      <c r="A851" t="s">
        <v>680</v>
      </c>
      <c r="B851" t="s">
        <v>681</v>
      </c>
      <c r="C851" t="b">
        <v>1</v>
      </c>
      <c r="D851" t="s">
        <v>82</v>
      </c>
      <c r="E851" t="s">
        <v>771</v>
      </c>
      <c r="F851" t="s">
        <v>772</v>
      </c>
      <c r="G851" t="b">
        <v>1</v>
      </c>
      <c r="H851" t="s">
        <v>776</v>
      </c>
      <c r="I851" t="s">
        <v>777</v>
      </c>
      <c r="J851" t="s">
        <v>778</v>
      </c>
      <c r="L851" t="s">
        <v>75</v>
      </c>
      <c r="M851">
        <v>128</v>
      </c>
      <c r="N851" t="s">
        <v>76</v>
      </c>
      <c r="O851" t="b">
        <v>1</v>
      </c>
      <c r="P851">
        <v>3</v>
      </c>
      <c r="Q851">
        <v>-1</v>
      </c>
      <c r="S851" t="b">
        <v>1</v>
      </c>
    </row>
    <row r="852" spans="1:19" x14ac:dyDescent="0.3">
      <c r="A852" t="s">
        <v>680</v>
      </c>
      <c r="B852" t="s">
        <v>681</v>
      </c>
      <c r="C852" t="b">
        <v>1</v>
      </c>
      <c r="D852" t="s">
        <v>82</v>
      </c>
      <c r="E852" t="s">
        <v>771</v>
      </c>
      <c r="F852" t="s">
        <v>772</v>
      </c>
      <c r="G852" t="b">
        <v>1</v>
      </c>
      <c r="H852" t="s">
        <v>773</v>
      </c>
      <c r="I852" t="s">
        <v>774</v>
      </c>
      <c r="J852" t="s">
        <v>775</v>
      </c>
      <c r="L852" t="s">
        <v>75</v>
      </c>
      <c r="M852">
        <v>64</v>
      </c>
      <c r="N852" t="s">
        <v>76</v>
      </c>
      <c r="O852" t="b">
        <v>1</v>
      </c>
      <c r="P852">
        <v>2</v>
      </c>
      <c r="Q852">
        <v>-1</v>
      </c>
      <c r="S852" t="b">
        <v>1</v>
      </c>
    </row>
    <row r="853" spans="1:19" x14ac:dyDescent="0.3">
      <c r="A853" t="s">
        <v>1381</v>
      </c>
      <c r="B853" t="s">
        <v>1382</v>
      </c>
      <c r="C853" t="b">
        <v>1</v>
      </c>
      <c r="D853" t="s">
        <v>1427</v>
      </c>
      <c r="E853" t="s">
        <v>1428</v>
      </c>
      <c r="F853" t="s">
        <v>1429</v>
      </c>
      <c r="G853" t="b">
        <v>1</v>
      </c>
      <c r="H853" t="s">
        <v>1445</v>
      </c>
      <c r="I853" t="s">
        <v>677</v>
      </c>
      <c r="J853" t="s">
        <v>1446</v>
      </c>
      <c r="L853" t="s">
        <v>79</v>
      </c>
      <c r="N853" t="s">
        <v>76</v>
      </c>
      <c r="O853" t="b">
        <v>1</v>
      </c>
      <c r="P853">
        <v>7</v>
      </c>
      <c r="Q853">
        <v>1905</v>
      </c>
      <c r="R853" t="s">
        <v>80</v>
      </c>
      <c r="S853" t="b">
        <v>0</v>
      </c>
    </row>
    <row r="854" spans="1:19" x14ac:dyDescent="0.3">
      <c r="A854" t="s">
        <v>1556</v>
      </c>
      <c r="B854" t="s">
        <v>1557</v>
      </c>
      <c r="C854" t="b">
        <v>1</v>
      </c>
      <c r="D854" t="s">
        <v>1655</v>
      </c>
      <c r="E854" t="s">
        <v>1656</v>
      </c>
      <c r="F854" t="s">
        <v>1657</v>
      </c>
      <c r="G854" t="b">
        <v>1</v>
      </c>
      <c r="H854" t="s">
        <v>1445</v>
      </c>
      <c r="I854" t="s">
        <v>677</v>
      </c>
      <c r="J854" t="s">
        <v>1660</v>
      </c>
      <c r="L854" t="s">
        <v>79</v>
      </c>
      <c r="N854" t="s">
        <v>76</v>
      </c>
      <c r="O854" t="b">
        <v>1</v>
      </c>
      <c r="P854">
        <v>5</v>
      </c>
      <c r="Q854">
        <v>-1</v>
      </c>
      <c r="S854" t="b">
        <v>0</v>
      </c>
    </row>
    <row r="855" spans="1:19" x14ac:dyDescent="0.3">
      <c r="A855" t="s">
        <v>1916</v>
      </c>
      <c r="B855" t="s">
        <v>1917</v>
      </c>
      <c r="C855" t="b">
        <v>1</v>
      </c>
      <c r="D855" t="s">
        <v>1995</v>
      </c>
      <c r="E855" t="s">
        <v>1996</v>
      </c>
      <c r="F855" t="s">
        <v>1997</v>
      </c>
      <c r="G855" t="b">
        <v>1</v>
      </c>
      <c r="H855" t="s">
        <v>2019</v>
      </c>
      <c r="I855" t="s">
        <v>2020</v>
      </c>
      <c r="J855" t="s">
        <v>2006</v>
      </c>
      <c r="L855" t="s">
        <v>290</v>
      </c>
      <c r="N855" t="s">
        <v>76</v>
      </c>
      <c r="O855" t="b">
        <v>1</v>
      </c>
      <c r="P855">
        <v>11</v>
      </c>
      <c r="Q855">
        <v>-1</v>
      </c>
      <c r="S855" t="b">
        <v>0</v>
      </c>
    </row>
    <row r="856" spans="1:19" x14ac:dyDescent="0.3">
      <c r="A856" t="s">
        <v>1556</v>
      </c>
      <c r="B856" t="s">
        <v>1557</v>
      </c>
      <c r="C856" t="b">
        <v>1</v>
      </c>
      <c r="D856" t="s">
        <v>1633</v>
      </c>
      <c r="E856" t="s">
        <v>1634</v>
      </c>
      <c r="F856" t="s">
        <v>1635</v>
      </c>
      <c r="G856" t="b">
        <v>1</v>
      </c>
      <c r="H856" t="s">
        <v>1640</v>
      </c>
      <c r="I856" t="s">
        <v>388</v>
      </c>
      <c r="J856" t="s">
        <v>1641</v>
      </c>
      <c r="L856" t="s">
        <v>79</v>
      </c>
      <c r="N856" t="s">
        <v>76</v>
      </c>
      <c r="O856" t="b">
        <v>1</v>
      </c>
      <c r="P856">
        <v>5</v>
      </c>
      <c r="Q856">
        <v>-1</v>
      </c>
      <c r="S856" t="b">
        <v>0</v>
      </c>
    </row>
    <row r="857" spans="1:19" x14ac:dyDescent="0.3">
      <c r="A857" t="s">
        <v>1556</v>
      </c>
      <c r="B857" t="s">
        <v>1557</v>
      </c>
      <c r="C857" t="b">
        <v>1</v>
      </c>
      <c r="D857" t="s">
        <v>1651</v>
      </c>
      <c r="E857" t="s">
        <v>1652</v>
      </c>
      <c r="F857" t="s">
        <v>1653</v>
      </c>
      <c r="G857" t="b">
        <v>1</v>
      </c>
      <c r="H857" t="s">
        <v>1640</v>
      </c>
      <c r="I857" t="s">
        <v>388</v>
      </c>
      <c r="J857" t="s">
        <v>1654</v>
      </c>
      <c r="L857" t="s">
        <v>79</v>
      </c>
      <c r="N857" t="s">
        <v>76</v>
      </c>
      <c r="O857" t="b">
        <v>1</v>
      </c>
      <c r="P857">
        <v>5</v>
      </c>
      <c r="Q857">
        <v>-1</v>
      </c>
      <c r="S857" t="b">
        <v>0</v>
      </c>
    </row>
    <row r="858" spans="1:19" x14ac:dyDescent="0.3">
      <c r="A858" t="s">
        <v>1227</v>
      </c>
      <c r="B858" t="s">
        <v>1228</v>
      </c>
      <c r="C858" t="b">
        <v>1</v>
      </c>
      <c r="D858" t="s">
        <v>1304</v>
      </c>
      <c r="E858" t="s">
        <v>1305</v>
      </c>
      <c r="F858" t="s">
        <v>1306</v>
      </c>
      <c r="G858" t="b">
        <v>0</v>
      </c>
      <c r="H858" t="s">
        <v>1318</v>
      </c>
      <c r="I858" t="s">
        <v>1296</v>
      </c>
      <c r="J858" t="s">
        <v>1319</v>
      </c>
      <c r="L858" t="s">
        <v>79</v>
      </c>
      <c r="N858" t="s">
        <v>76</v>
      </c>
      <c r="O858" t="b">
        <v>1</v>
      </c>
      <c r="P858">
        <v>8</v>
      </c>
      <c r="Q858">
        <v>300</v>
      </c>
      <c r="R858" t="s">
        <v>80</v>
      </c>
      <c r="S858" t="b">
        <v>0</v>
      </c>
    </row>
    <row r="859" spans="1:19" x14ac:dyDescent="0.3">
      <c r="A859" t="s">
        <v>1227</v>
      </c>
      <c r="B859" t="s">
        <v>1228</v>
      </c>
      <c r="C859" t="b">
        <v>1</v>
      </c>
      <c r="D859" t="s">
        <v>1304</v>
      </c>
      <c r="E859" t="s">
        <v>1305</v>
      </c>
      <c r="F859" t="s">
        <v>1306</v>
      </c>
      <c r="G859" t="b">
        <v>0</v>
      </c>
      <c r="H859" t="s">
        <v>1320</v>
      </c>
      <c r="I859" t="s">
        <v>1321</v>
      </c>
      <c r="J859" t="s">
        <v>1322</v>
      </c>
      <c r="L859" t="s">
        <v>79</v>
      </c>
      <c r="N859" t="s">
        <v>76</v>
      </c>
      <c r="O859" t="b">
        <v>1</v>
      </c>
      <c r="P859">
        <v>9</v>
      </c>
      <c r="Q859">
        <v>1600</v>
      </c>
      <c r="R859" t="s">
        <v>80</v>
      </c>
      <c r="S859" t="b">
        <v>0</v>
      </c>
    </row>
    <row r="860" spans="1:19" x14ac:dyDescent="0.3">
      <c r="A860" t="s">
        <v>1227</v>
      </c>
      <c r="B860" t="s">
        <v>1228</v>
      </c>
      <c r="C860" t="b">
        <v>1</v>
      </c>
      <c r="D860" t="s">
        <v>1287</v>
      </c>
      <c r="E860" t="s">
        <v>1288</v>
      </c>
      <c r="F860" t="s">
        <v>1289</v>
      </c>
      <c r="G860" t="b">
        <v>0</v>
      </c>
      <c r="H860" t="s">
        <v>1295</v>
      </c>
      <c r="I860" t="s">
        <v>1296</v>
      </c>
      <c r="J860" t="s">
        <v>1297</v>
      </c>
      <c r="L860" t="s">
        <v>79</v>
      </c>
      <c r="N860" t="s">
        <v>76</v>
      </c>
      <c r="O860" t="b">
        <v>1</v>
      </c>
      <c r="P860">
        <v>5</v>
      </c>
      <c r="Q860">
        <v>300</v>
      </c>
      <c r="S860" t="b">
        <v>0</v>
      </c>
    </row>
    <row r="861" spans="1:19" x14ac:dyDescent="0.3">
      <c r="A861" t="s">
        <v>1227</v>
      </c>
      <c r="B861" t="s">
        <v>1228</v>
      </c>
      <c r="C861" t="b">
        <v>1</v>
      </c>
      <c r="D861" t="s">
        <v>1287</v>
      </c>
      <c r="E861" t="s">
        <v>1288</v>
      </c>
      <c r="F861" t="s">
        <v>1289</v>
      </c>
      <c r="G861" t="b">
        <v>0</v>
      </c>
      <c r="H861" t="s">
        <v>1290</v>
      </c>
      <c r="I861" t="s">
        <v>1251</v>
      </c>
      <c r="J861" t="s">
        <v>1291</v>
      </c>
      <c r="K861" t="s">
        <v>72</v>
      </c>
      <c r="L861" t="s">
        <v>75</v>
      </c>
      <c r="M861">
        <v>64</v>
      </c>
      <c r="N861" t="s">
        <v>74</v>
      </c>
      <c r="O861" t="b">
        <v>1</v>
      </c>
      <c r="P861">
        <v>3</v>
      </c>
      <c r="Q861">
        <v>-1</v>
      </c>
      <c r="S861" t="b">
        <v>1</v>
      </c>
    </row>
    <row r="862" spans="1:19" x14ac:dyDescent="0.3">
      <c r="A862" t="s">
        <v>1227</v>
      </c>
      <c r="B862" t="s">
        <v>1228</v>
      </c>
      <c r="C862" t="b">
        <v>1</v>
      </c>
      <c r="D862" t="s">
        <v>1287</v>
      </c>
      <c r="E862" t="s">
        <v>1288</v>
      </c>
      <c r="F862" t="s">
        <v>1289</v>
      </c>
      <c r="G862" t="b">
        <v>0</v>
      </c>
      <c r="H862" t="s">
        <v>1292</v>
      </c>
      <c r="I862" t="s">
        <v>1293</v>
      </c>
      <c r="J862" t="s">
        <v>1294</v>
      </c>
      <c r="L862" t="s">
        <v>75</v>
      </c>
      <c r="M862">
        <v>64</v>
      </c>
      <c r="N862" t="s">
        <v>76</v>
      </c>
      <c r="O862" t="b">
        <v>1</v>
      </c>
      <c r="P862">
        <v>4</v>
      </c>
      <c r="Q862">
        <v>-1</v>
      </c>
      <c r="S862" t="b">
        <v>1</v>
      </c>
    </row>
    <row r="863" spans="1:19" x14ac:dyDescent="0.3">
      <c r="A863" t="s">
        <v>2029</v>
      </c>
      <c r="B863" t="s">
        <v>2030</v>
      </c>
      <c r="C863" t="b">
        <v>1</v>
      </c>
      <c r="D863" t="s">
        <v>2031</v>
      </c>
      <c r="E863" t="s">
        <v>2032</v>
      </c>
      <c r="F863" t="s">
        <v>659</v>
      </c>
      <c r="G863" t="b">
        <v>1</v>
      </c>
      <c r="H863" t="s">
        <v>2035</v>
      </c>
      <c r="I863" t="s">
        <v>1869</v>
      </c>
      <c r="J863" t="s">
        <v>2036</v>
      </c>
      <c r="L863" t="s">
        <v>75</v>
      </c>
      <c r="M863">
        <v>100</v>
      </c>
      <c r="N863" t="s">
        <v>76</v>
      </c>
      <c r="O863" t="b">
        <v>1</v>
      </c>
      <c r="P863">
        <v>3</v>
      </c>
      <c r="Q863">
        <v>-1</v>
      </c>
      <c r="S863" t="b">
        <v>1</v>
      </c>
    </row>
    <row r="864" spans="1:19" x14ac:dyDescent="0.3">
      <c r="A864" t="s">
        <v>1916</v>
      </c>
      <c r="B864" t="s">
        <v>1917</v>
      </c>
      <c r="C864" t="b">
        <v>1</v>
      </c>
      <c r="D864" t="s">
        <v>1984</v>
      </c>
      <c r="E864" t="s">
        <v>1985</v>
      </c>
      <c r="F864" t="s">
        <v>1986</v>
      </c>
      <c r="G864" t="b">
        <v>1</v>
      </c>
      <c r="H864" t="s">
        <v>1991</v>
      </c>
      <c r="I864" t="s">
        <v>1837</v>
      </c>
      <c r="J864" t="s">
        <v>1838</v>
      </c>
      <c r="K864" t="s">
        <v>72</v>
      </c>
      <c r="L864" t="s">
        <v>75</v>
      </c>
      <c r="M864">
        <v>128</v>
      </c>
      <c r="N864" t="s">
        <v>74</v>
      </c>
      <c r="O864" t="b">
        <v>1</v>
      </c>
      <c r="P864">
        <v>6</v>
      </c>
      <c r="Q864">
        <v>-1</v>
      </c>
      <c r="S864" t="b">
        <v>0</v>
      </c>
    </row>
    <row r="865" spans="1:19" x14ac:dyDescent="0.3">
      <c r="A865" t="s">
        <v>2029</v>
      </c>
      <c r="B865" t="s">
        <v>2030</v>
      </c>
      <c r="C865" t="b">
        <v>1</v>
      </c>
      <c r="D865" t="s">
        <v>2031</v>
      </c>
      <c r="E865" t="s">
        <v>2032</v>
      </c>
      <c r="F865" t="s">
        <v>659</v>
      </c>
      <c r="G865" t="b">
        <v>1</v>
      </c>
      <c r="H865" t="s">
        <v>1991</v>
      </c>
      <c r="I865" t="s">
        <v>1837</v>
      </c>
      <c r="J865" t="s">
        <v>2033</v>
      </c>
      <c r="K865" t="s">
        <v>72</v>
      </c>
      <c r="L865" t="s">
        <v>75</v>
      </c>
      <c r="M865">
        <v>128</v>
      </c>
      <c r="N865" t="s">
        <v>74</v>
      </c>
      <c r="O865" t="b">
        <v>1</v>
      </c>
      <c r="P865">
        <v>1</v>
      </c>
      <c r="Q865">
        <v>-1</v>
      </c>
      <c r="S865" t="b">
        <v>1</v>
      </c>
    </row>
    <row r="866" spans="1:19" x14ac:dyDescent="0.3">
      <c r="A866" t="s">
        <v>2029</v>
      </c>
      <c r="B866" t="s">
        <v>2030</v>
      </c>
      <c r="C866" t="b">
        <v>1</v>
      </c>
      <c r="D866" t="s">
        <v>2051</v>
      </c>
      <c r="E866" t="s">
        <v>2052</v>
      </c>
      <c r="F866" t="s">
        <v>2053</v>
      </c>
      <c r="G866" t="b">
        <v>1</v>
      </c>
      <c r="H866" t="s">
        <v>1991</v>
      </c>
      <c r="I866" t="s">
        <v>1837</v>
      </c>
      <c r="J866" t="s">
        <v>2054</v>
      </c>
      <c r="K866" t="s">
        <v>72</v>
      </c>
      <c r="L866" t="s">
        <v>75</v>
      </c>
      <c r="M866">
        <v>240</v>
      </c>
      <c r="N866" t="s">
        <v>74</v>
      </c>
      <c r="O866" t="b">
        <v>1</v>
      </c>
      <c r="P866">
        <v>2</v>
      </c>
      <c r="Q866">
        <v>-1</v>
      </c>
      <c r="S866" t="b">
        <v>1</v>
      </c>
    </row>
    <row r="867" spans="1:19" x14ac:dyDescent="0.3">
      <c r="A867" t="s">
        <v>1341</v>
      </c>
      <c r="B867" t="s">
        <v>1342</v>
      </c>
      <c r="C867" t="b">
        <v>1</v>
      </c>
      <c r="D867" t="s">
        <v>1353</v>
      </c>
      <c r="E867" t="s">
        <v>1354</v>
      </c>
      <c r="F867" t="s">
        <v>1355</v>
      </c>
      <c r="G867" t="b">
        <v>1</v>
      </c>
      <c r="H867" t="s">
        <v>1367</v>
      </c>
      <c r="I867" t="s">
        <v>1368</v>
      </c>
      <c r="J867" t="s">
        <v>1369</v>
      </c>
      <c r="L867" t="s">
        <v>79</v>
      </c>
      <c r="N867" t="s">
        <v>76</v>
      </c>
      <c r="O867" t="b">
        <v>1</v>
      </c>
      <c r="P867">
        <v>7</v>
      </c>
      <c r="Q867">
        <v>-1</v>
      </c>
      <c r="S867" t="b">
        <v>0</v>
      </c>
    </row>
    <row r="868" spans="1:19" x14ac:dyDescent="0.3">
      <c r="A868" t="s">
        <v>1341</v>
      </c>
      <c r="B868" t="s">
        <v>1342</v>
      </c>
      <c r="C868" t="b">
        <v>1</v>
      </c>
      <c r="D868" t="s">
        <v>1375</v>
      </c>
      <c r="E868" t="s">
        <v>1376</v>
      </c>
      <c r="F868" t="s">
        <v>1377</v>
      </c>
      <c r="G868" t="b">
        <v>1</v>
      </c>
      <c r="H868" t="s">
        <v>1367</v>
      </c>
      <c r="I868" t="s">
        <v>1368</v>
      </c>
      <c r="J868" t="s">
        <v>1369</v>
      </c>
      <c r="L868" t="s">
        <v>79</v>
      </c>
      <c r="N868" t="s">
        <v>76</v>
      </c>
      <c r="O868" t="b">
        <v>1</v>
      </c>
      <c r="P868">
        <v>4</v>
      </c>
      <c r="Q868">
        <v>-1</v>
      </c>
      <c r="S868" t="b">
        <v>0</v>
      </c>
    </row>
    <row r="869" spans="1:19" x14ac:dyDescent="0.3">
      <c r="A869" t="s">
        <v>849</v>
      </c>
      <c r="B869" t="s">
        <v>850</v>
      </c>
      <c r="C869" t="b">
        <v>1</v>
      </c>
      <c r="D869" t="s">
        <v>107</v>
      </c>
      <c r="E869" t="s">
        <v>851</v>
      </c>
      <c r="F869" t="s">
        <v>603</v>
      </c>
      <c r="G869" t="b">
        <v>1</v>
      </c>
      <c r="H869" t="s">
        <v>864</v>
      </c>
      <c r="I869" t="s">
        <v>865</v>
      </c>
      <c r="J869" t="s">
        <v>866</v>
      </c>
      <c r="L869" t="s">
        <v>75</v>
      </c>
      <c r="M869">
        <v>64</v>
      </c>
      <c r="N869" t="s">
        <v>76</v>
      </c>
      <c r="O869" t="b">
        <v>1</v>
      </c>
      <c r="P869">
        <v>12</v>
      </c>
      <c r="Q869">
        <v>-1</v>
      </c>
      <c r="S869" t="b">
        <v>1</v>
      </c>
    </row>
    <row r="870" spans="1:19" x14ac:dyDescent="0.3">
      <c r="A870" t="s">
        <v>680</v>
      </c>
      <c r="B870" t="s">
        <v>681</v>
      </c>
      <c r="C870" t="b">
        <v>1</v>
      </c>
      <c r="D870" t="s">
        <v>15</v>
      </c>
      <c r="E870" t="s">
        <v>682</v>
      </c>
      <c r="F870" t="s">
        <v>591</v>
      </c>
      <c r="G870" t="b">
        <v>1</v>
      </c>
      <c r="H870" t="s">
        <v>748</v>
      </c>
      <c r="I870" t="s">
        <v>17</v>
      </c>
      <c r="J870" t="s">
        <v>597</v>
      </c>
      <c r="L870" t="s">
        <v>75</v>
      </c>
      <c r="M870">
        <v>256</v>
      </c>
      <c r="N870" t="s">
        <v>76</v>
      </c>
      <c r="O870" t="b">
        <v>1</v>
      </c>
      <c r="P870">
        <v>28</v>
      </c>
      <c r="Q870">
        <v>-1</v>
      </c>
      <c r="S870" t="b">
        <v>0</v>
      </c>
    </row>
    <row r="871" spans="1:19" x14ac:dyDescent="0.3">
      <c r="A871" t="s">
        <v>680</v>
      </c>
      <c r="B871" t="s">
        <v>681</v>
      </c>
      <c r="C871" t="b">
        <v>1</v>
      </c>
      <c r="D871" t="s">
        <v>758</v>
      </c>
      <c r="E871" t="s">
        <v>759</v>
      </c>
      <c r="F871" t="s">
        <v>760</v>
      </c>
      <c r="G871" t="b">
        <v>1</v>
      </c>
      <c r="H871" t="s">
        <v>748</v>
      </c>
      <c r="I871" t="s">
        <v>17</v>
      </c>
      <c r="J871" t="s">
        <v>597</v>
      </c>
      <c r="L871" t="s">
        <v>75</v>
      </c>
      <c r="M871">
        <v>256</v>
      </c>
      <c r="N871" t="s">
        <v>76</v>
      </c>
      <c r="O871" t="b">
        <v>1</v>
      </c>
      <c r="P871">
        <v>5</v>
      </c>
      <c r="Q871">
        <v>-1</v>
      </c>
      <c r="S871" t="b">
        <v>0</v>
      </c>
    </row>
    <row r="872" spans="1:19" x14ac:dyDescent="0.3">
      <c r="A872" t="s">
        <v>680</v>
      </c>
      <c r="B872" t="s">
        <v>681</v>
      </c>
      <c r="C872" t="b">
        <v>1</v>
      </c>
      <c r="D872" t="s">
        <v>82</v>
      </c>
      <c r="E872" t="s">
        <v>771</v>
      </c>
      <c r="F872" t="s">
        <v>772</v>
      </c>
      <c r="G872" t="b">
        <v>1</v>
      </c>
      <c r="H872" t="s">
        <v>748</v>
      </c>
      <c r="I872" t="s">
        <v>17</v>
      </c>
      <c r="J872" t="s">
        <v>597</v>
      </c>
      <c r="L872" t="s">
        <v>75</v>
      </c>
      <c r="M872">
        <v>256</v>
      </c>
      <c r="N872" t="s">
        <v>76</v>
      </c>
      <c r="O872" t="b">
        <v>1</v>
      </c>
      <c r="P872">
        <v>15</v>
      </c>
      <c r="Q872">
        <v>-1</v>
      </c>
      <c r="S872" t="b">
        <v>0</v>
      </c>
    </row>
    <row r="873" spans="1:19" x14ac:dyDescent="0.3">
      <c r="A873" t="s">
        <v>680</v>
      </c>
      <c r="B873" t="s">
        <v>681</v>
      </c>
      <c r="C873" t="b">
        <v>1</v>
      </c>
      <c r="D873" t="s">
        <v>801</v>
      </c>
      <c r="E873" t="s">
        <v>802</v>
      </c>
      <c r="F873" t="s">
        <v>803</v>
      </c>
      <c r="G873" t="b">
        <v>1</v>
      </c>
      <c r="H873" t="s">
        <v>748</v>
      </c>
      <c r="I873" t="s">
        <v>17</v>
      </c>
      <c r="J873" t="s">
        <v>814</v>
      </c>
      <c r="L873" t="s">
        <v>75</v>
      </c>
      <c r="M873">
        <v>256</v>
      </c>
      <c r="N873" t="s">
        <v>76</v>
      </c>
      <c r="O873" t="b">
        <v>1</v>
      </c>
      <c r="P873">
        <v>6</v>
      </c>
      <c r="Q873">
        <v>-1</v>
      </c>
      <c r="S873" t="b">
        <v>0</v>
      </c>
    </row>
    <row r="874" spans="1:19" x14ac:dyDescent="0.3">
      <c r="A874" t="s">
        <v>815</v>
      </c>
      <c r="B874" t="s">
        <v>816</v>
      </c>
      <c r="C874" t="b">
        <v>1</v>
      </c>
      <c r="D874" t="s">
        <v>828</v>
      </c>
      <c r="E874" t="s">
        <v>829</v>
      </c>
      <c r="F874" t="s">
        <v>830</v>
      </c>
      <c r="G874" t="b">
        <v>1</v>
      </c>
      <c r="H874" t="s">
        <v>748</v>
      </c>
      <c r="I874" t="s">
        <v>17</v>
      </c>
      <c r="J874" t="s">
        <v>597</v>
      </c>
      <c r="L874" t="s">
        <v>75</v>
      </c>
      <c r="M874">
        <v>256</v>
      </c>
      <c r="N874" t="s">
        <v>76</v>
      </c>
      <c r="O874" t="b">
        <v>1</v>
      </c>
      <c r="P874">
        <v>6</v>
      </c>
      <c r="Q874">
        <v>-1</v>
      </c>
      <c r="S874" t="b">
        <v>0</v>
      </c>
    </row>
    <row r="875" spans="1:19" x14ac:dyDescent="0.3">
      <c r="A875" t="s">
        <v>815</v>
      </c>
      <c r="B875" t="s">
        <v>816</v>
      </c>
      <c r="C875" t="b">
        <v>1</v>
      </c>
      <c r="D875" t="s">
        <v>839</v>
      </c>
      <c r="E875" t="s">
        <v>840</v>
      </c>
      <c r="F875" t="s">
        <v>841</v>
      </c>
      <c r="G875" t="b">
        <v>1</v>
      </c>
      <c r="H875" t="s">
        <v>748</v>
      </c>
      <c r="I875" t="s">
        <v>17</v>
      </c>
      <c r="J875" t="s">
        <v>597</v>
      </c>
      <c r="L875" t="s">
        <v>75</v>
      </c>
      <c r="M875">
        <v>256</v>
      </c>
      <c r="N875" t="s">
        <v>76</v>
      </c>
      <c r="O875" t="b">
        <v>1</v>
      </c>
      <c r="P875">
        <v>7</v>
      </c>
      <c r="Q875">
        <v>-1</v>
      </c>
      <c r="S875" t="b">
        <v>0</v>
      </c>
    </row>
    <row r="876" spans="1:19" x14ac:dyDescent="0.3">
      <c r="A876" t="s">
        <v>849</v>
      </c>
      <c r="B876" t="s">
        <v>850</v>
      </c>
      <c r="C876" t="b">
        <v>1</v>
      </c>
      <c r="D876" t="s">
        <v>144</v>
      </c>
      <c r="E876" t="s">
        <v>934</v>
      </c>
      <c r="F876" t="s">
        <v>935</v>
      </c>
      <c r="G876" t="b">
        <v>1</v>
      </c>
      <c r="H876" t="s">
        <v>748</v>
      </c>
      <c r="I876" t="s">
        <v>17</v>
      </c>
      <c r="J876" t="s">
        <v>597</v>
      </c>
      <c r="L876" t="s">
        <v>75</v>
      </c>
      <c r="M876">
        <v>256</v>
      </c>
      <c r="N876" t="s">
        <v>76</v>
      </c>
      <c r="O876" t="b">
        <v>1</v>
      </c>
      <c r="P876">
        <v>13</v>
      </c>
      <c r="Q876">
        <v>-1</v>
      </c>
      <c r="S876" t="b">
        <v>0</v>
      </c>
    </row>
    <row r="877" spans="1:19" x14ac:dyDescent="0.3">
      <c r="A877" t="s">
        <v>849</v>
      </c>
      <c r="B877" t="s">
        <v>850</v>
      </c>
      <c r="C877" t="b">
        <v>1</v>
      </c>
      <c r="D877" t="s">
        <v>124</v>
      </c>
      <c r="E877" t="s">
        <v>969</v>
      </c>
      <c r="F877" t="s">
        <v>970</v>
      </c>
      <c r="G877" t="b">
        <v>1</v>
      </c>
      <c r="H877" t="s">
        <v>748</v>
      </c>
      <c r="I877" t="s">
        <v>17</v>
      </c>
      <c r="J877" t="s">
        <v>597</v>
      </c>
      <c r="L877" t="s">
        <v>75</v>
      </c>
      <c r="M877">
        <v>256</v>
      </c>
      <c r="N877" t="s">
        <v>76</v>
      </c>
      <c r="O877" t="b">
        <v>1</v>
      </c>
      <c r="P877">
        <v>16</v>
      </c>
      <c r="Q877">
        <v>-1</v>
      </c>
      <c r="S877" t="b">
        <v>0</v>
      </c>
    </row>
    <row r="878" spans="1:19" x14ac:dyDescent="0.3">
      <c r="A878" t="s">
        <v>849</v>
      </c>
      <c r="B878" t="s">
        <v>850</v>
      </c>
      <c r="C878" t="b">
        <v>1</v>
      </c>
      <c r="D878" t="s">
        <v>138</v>
      </c>
      <c r="E878" t="s">
        <v>990</v>
      </c>
      <c r="F878" t="s">
        <v>991</v>
      </c>
      <c r="G878" t="b">
        <v>0</v>
      </c>
      <c r="H878" t="s">
        <v>748</v>
      </c>
      <c r="I878" t="s">
        <v>17</v>
      </c>
      <c r="J878" t="s">
        <v>597</v>
      </c>
      <c r="L878" t="s">
        <v>75</v>
      </c>
      <c r="M878">
        <v>256</v>
      </c>
      <c r="N878" t="s">
        <v>76</v>
      </c>
      <c r="O878" t="b">
        <v>1</v>
      </c>
      <c r="P878">
        <v>11</v>
      </c>
      <c r="Q878">
        <v>-1</v>
      </c>
      <c r="S878" t="b">
        <v>0</v>
      </c>
    </row>
    <row r="879" spans="1:19" x14ac:dyDescent="0.3">
      <c r="A879" t="s">
        <v>996</v>
      </c>
      <c r="B879" t="s">
        <v>997</v>
      </c>
      <c r="C879" t="b">
        <v>1</v>
      </c>
      <c r="D879" t="s">
        <v>998</v>
      </c>
      <c r="E879" t="s">
        <v>999</v>
      </c>
      <c r="F879" t="s">
        <v>1000</v>
      </c>
      <c r="G879" t="b">
        <v>0</v>
      </c>
      <c r="H879" t="s">
        <v>748</v>
      </c>
      <c r="I879" t="s">
        <v>17</v>
      </c>
      <c r="J879" t="s">
        <v>597</v>
      </c>
      <c r="L879" t="s">
        <v>75</v>
      </c>
      <c r="M879">
        <v>256</v>
      </c>
      <c r="N879" t="s">
        <v>76</v>
      </c>
      <c r="O879" t="b">
        <v>1</v>
      </c>
      <c r="P879">
        <v>8</v>
      </c>
      <c r="Q879">
        <v>-1</v>
      </c>
      <c r="S879" t="b">
        <v>0</v>
      </c>
    </row>
    <row r="880" spans="1:19" x14ac:dyDescent="0.3">
      <c r="A880" t="s">
        <v>996</v>
      </c>
      <c r="B880" t="s">
        <v>997</v>
      </c>
      <c r="C880" t="b">
        <v>1</v>
      </c>
      <c r="D880" t="s">
        <v>1021</v>
      </c>
      <c r="E880" t="s">
        <v>1022</v>
      </c>
      <c r="F880" t="s">
        <v>1023</v>
      </c>
      <c r="G880" t="b">
        <v>0</v>
      </c>
      <c r="H880" t="s">
        <v>748</v>
      </c>
      <c r="I880" t="s">
        <v>17</v>
      </c>
      <c r="J880" t="s">
        <v>597</v>
      </c>
      <c r="L880" t="s">
        <v>75</v>
      </c>
      <c r="M880">
        <v>256</v>
      </c>
      <c r="N880" t="s">
        <v>76</v>
      </c>
      <c r="O880" t="b">
        <v>1</v>
      </c>
      <c r="P880">
        <v>13</v>
      </c>
      <c r="Q880">
        <v>-1</v>
      </c>
      <c r="S880" t="b">
        <v>0</v>
      </c>
    </row>
    <row r="881" spans="1:19" x14ac:dyDescent="0.3">
      <c r="A881" t="s">
        <v>996</v>
      </c>
      <c r="B881" t="s">
        <v>997</v>
      </c>
      <c r="C881" t="b">
        <v>1</v>
      </c>
      <c r="D881" t="s">
        <v>342</v>
      </c>
      <c r="E881" t="s">
        <v>1055</v>
      </c>
      <c r="F881" t="s">
        <v>1056</v>
      </c>
      <c r="G881" t="b">
        <v>1</v>
      </c>
      <c r="H881" t="s">
        <v>748</v>
      </c>
      <c r="I881" t="s">
        <v>17</v>
      </c>
      <c r="J881" t="s">
        <v>597</v>
      </c>
      <c r="L881" t="s">
        <v>75</v>
      </c>
      <c r="M881">
        <v>256</v>
      </c>
      <c r="N881" t="s">
        <v>76</v>
      </c>
      <c r="O881" t="b">
        <v>1</v>
      </c>
      <c r="P881">
        <v>3</v>
      </c>
      <c r="Q881">
        <v>-1</v>
      </c>
      <c r="S881" t="b">
        <v>0</v>
      </c>
    </row>
    <row r="882" spans="1:19" x14ac:dyDescent="0.3">
      <c r="A882" t="s">
        <v>996</v>
      </c>
      <c r="B882" t="s">
        <v>997</v>
      </c>
      <c r="C882" t="b">
        <v>1</v>
      </c>
      <c r="D882" t="s">
        <v>343</v>
      </c>
      <c r="E882" t="s">
        <v>1060</v>
      </c>
      <c r="F882" t="s">
        <v>1061</v>
      </c>
      <c r="G882" t="b">
        <v>1</v>
      </c>
      <c r="H882" t="s">
        <v>748</v>
      </c>
      <c r="I882" t="s">
        <v>17</v>
      </c>
      <c r="J882" t="s">
        <v>597</v>
      </c>
      <c r="L882" t="s">
        <v>75</v>
      </c>
      <c r="M882">
        <v>256</v>
      </c>
      <c r="N882" t="s">
        <v>76</v>
      </c>
      <c r="O882" t="b">
        <v>1</v>
      </c>
      <c r="P882">
        <v>3</v>
      </c>
      <c r="Q882">
        <v>-1</v>
      </c>
      <c r="S882" t="b">
        <v>0</v>
      </c>
    </row>
    <row r="883" spans="1:19" x14ac:dyDescent="0.3">
      <c r="A883" t="s">
        <v>996</v>
      </c>
      <c r="B883" t="s">
        <v>997</v>
      </c>
      <c r="C883" t="b">
        <v>1</v>
      </c>
      <c r="D883" t="s">
        <v>344</v>
      </c>
      <c r="E883" t="s">
        <v>1063</v>
      </c>
      <c r="F883" t="s">
        <v>1064</v>
      </c>
      <c r="G883" t="b">
        <v>1</v>
      </c>
      <c r="H883" t="s">
        <v>748</v>
      </c>
      <c r="I883" t="s">
        <v>17</v>
      </c>
      <c r="J883" t="s">
        <v>597</v>
      </c>
      <c r="L883" t="s">
        <v>75</v>
      </c>
      <c r="M883">
        <v>256</v>
      </c>
      <c r="N883" t="s">
        <v>76</v>
      </c>
      <c r="O883" t="b">
        <v>1</v>
      </c>
      <c r="P883">
        <v>3</v>
      </c>
      <c r="Q883">
        <v>-1</v>
      </c>
      <c r="S883" t="b">
        <v>0</v>
      </c>
    </row>
    <row r="884" spans="1:19" x14ac:dyDescent="0.3">
      <c r="A884" t="s">
        <v>996</v>
      </c>
      <c r="B884" t="s">
        <v>997</v>
      </c>
      <c r="C884" t="b">
        <v>1</v>
      </c>
      <c r="D884" t="s">
        <v>345</v>
      </c>
      <c r="E884" t="s">
        <v>1066</v>
      </c>
      <c r="F884" t="s">
        <v>1067</v>
      </c>
      <c r="G884" t="b">
        <v>1</v>
      </c>
      <c r="H884" t="s">
        <v>748</v>
      </c>
      <c r="I884" t="s">
        <v>17</v>
      </c>
      <c r="J884" t="s">
        <v>597</v>
      </c>
      <c r="L884" t="s">
        <v>75</v>
      </c>
      <c r="M884">
        <v>256</v>
      </c>
      <c r="N884" t="s">
        <v>76</v>
      </c>
      <c r="O884" t="b">
        <v>1</v>
      </c>
      <c r="P884">
        <v>3</v>
      </c>
      <c r="Q884">
        <v>-1</v>
      </c>
      <c r="S884" t="b">
        <v>0</v>
      </c>
    </row>
    <row r="885" spans="1:19" x14ac:dyDescent="0.3">
      <c r="A885" t="s">
        <v>996</v>
      </c>
      <c r="B885" t="s">
        <v>997</v>
      </c>
      <c r="C885" t="b">
        <v>1</v>
      </c>
      <c r="D885" t="s">
        <v>355</v>
      </c>
      <c r="E885" t="s">
        <v>1068</v>
      </c>
      <c r="F885" t="s">
        <v>1069</v>
      </c>
      <c r="G885" t="b">
        <v>1</v>
      </c>
      <c r="H885" t="s">
        <v>748</v>
      </c>
      <c r="I885" t="s">
        <v>17</v>
      </c>
      <c r="J885" t="s">
        <v>597</v>
      </c>
      <c r="L885" t="s">
        <v>75</v>
      </c>
      <c r="M885">
        <v>256</v>
      </c>
      <c r="N885" t="s">
        <v>76</v>
      </c>
      <c r="O885" t="b">
        <v>1</v>
      </c>
      <c r="P885">
        <v>3</v>
      </c>
      <c r="Q885">
        <v>-1</v>
      </c>
      <c r="S885" t="b">
        <v>0</v>
      </c>
    </row>
    <row r="886" spans="1:19" x14ac:dyDescent="0.3">
      <c r="A886" t="s">
        <v>996</v>
      </c>
      <c r="B886" t="s">
        <v>997</v>
      </c>
      <c r="C886" t="b">
        <v>1</v>
      </c>
      <c r="D886" t="s">
        <v>339</v>
      </c>
      <c r="E886" t="s">
        <v>1071</v>
      </c>
      <c r="F886" t="s">
        <v>1072</v>
      </c>
      <c r="G886" t="b">
        <v>1</v>
      </c>
      <c r="H886" t="s">
        <v>748</v>
      </c>
      <c r="I886" t="s">
        <v>17</v>
      </c>
      <c r="J886" t="s">
        <v>597</v>
      </c>
      <c r="L886" t="s">
        <v>75</v>
      </c>
      <c r="M886">
        <v>256</v>
      </c>
      <c r="N886" t="s">
        <v>76</v>
      </c>
      <c r="O886" t="b">
        <v>1</v>
      </c>
      <c r="P886">
        <v>3</v>
      </c>
      <c r="Q886">
        <v>-1</v>
      </c>
      <c r="S886" t="b">
        <v>0</v>
      </c>
    </row>
    <row r="887" spans="1:19" x14ac:dyDescent="0.3">
      <c r="A887" t="s">
        <v>996</v>
      </c>
      <c r="B887" t="s">
        <v>997</v>
      </c>
      <c r="C887" t="b">
        <v>1</v>
      </c>
      <c r="D887" t="s">
        <v>357</v>
      </c>
      <c r="E887" t="s">
        <v>1075</v>
      </c>
      <c r="F887" t="s">
        <v>1076</v>
      </c>
      <c r="G887" t="b">
        <v>1</v>
      </c>
      <c r="H887" t="s">
        <v>748</v>
      </c>
      <c r="I887" t="s">
        <v>17</v>
      </c>
      <c r="J887" t="s">
        <v>597</v>
      </c>
      <c r="L887" t="s">
        <v>75</v>
      </c>
      <c r="M887">
        <v>256</v>
      </c>
      <c r="N887" t="s">
        <v>76</v>
      </c>
      <c r="O887" t="b">
        <v>1</v>
      </c>
      <c r="P887">
        <v>3</v>
      </c>
      <c r="Q887">
        <v>-1</v>
      </c>
      <c r="S887" t="b">
        <v>0</v>
      </c>
    </row>
    <row r="888" spans="1:19" x14ac:dyDescent="0.3">
      <c r="A888" t="s">
        <v>996</v>
      </c>
      <c r="B888" t="s">
        <v>997</v>
      </c>
      <c r="C888" t="b">
        <v>1</v>
      </c>
      <c r="D888" t="s">
        <v>350</v>
      </c>
      <c r="E888" t="s">
        <v>1079</v>
      </c>
      <c r="F888" t="s">
        <v>1080</v>
      </c>
      <c r="G888" t="b">
        <v>1</v>
      </c>
      <c r="H888" t="s">
        <v>748</v>
      </c>
      <c r="I888" t="s">
        <v>17</v>
      </c>
      <c r="J888" t="s">
        <v>597</v>
      </c>
      <c r="L888" t="s">
        <v>75</v>
      </c>
      <c r="M888">
        <v>256</v>
      </c>
      <c r="N888" t="s">
        <v>76</v>
      </c>
      <c r="O888" t="b">
        <v>1</v>
      </c>
      <c r="P888">
        <v>3</v>
      </c>
      <c r="Q888">
        <v>-1</v>
      </c>
      <c r="S888" t="b">
        <v>0</v>
      </c>
    </row>
    <row r="889" spans="1:19" x14ac:dyDescent="0.3">
      <c r="A889" t="s">
        <v>996</v>
      </c>
      <c r="B889" t="s">
        <v>997</v>
      </c>
      <c r="C889" t="b">
        <v>1</v>
      </c>
      <c r="D889" t="s">
        <v>351</v>
      </c>
      <c r="E889" t="s">
        <v>1083</v>
      </c>
      <c r="F889" t="s">
        <v>1084</v>
      </c>
      <c r="G889" t="b">
        <v>1</v>
      </c>
      <c r="H889" t="s">
        <v>748</v>
      </c>
      <c r="I889" t="s">
        <v>17</v>
      </c>
      <c r="J889" t="s">
        <v>597</v>
      </c>
      <c r="L889" t="s">
        <v>75</v>
      </c>
      <c r="M889">
        <v>256</v>
      </c>
      <c r="N889" t="s">
        <v>76</v>
      </c>
      <c r="O889" t="b">
        <v>1</v>
      </c>
      <c r="P889">
        <v>3</v>
      </c>
      <c r="Q889">
        <v>-1</v>
      </c>
      <c r="S889" t="b">
        <v>0</v>
      </c>
    </row>
    <row r="890" spans="1:19" x14ac:dyDescent="0.3">
      <c r="A890" t="s">
        <v>996</v>
      </c>
      <c r="B890" t="s">
        <v>997</v>
      </c>
      <c r="C890" t="b">
        <v>1</v>
      </c>
      <c r="D890" t="s">
        <v>338</v>
      </c>
      <c r="E890" t="s">
        <v>1087</v>
      </c>
      <c r="F890" t="s">
        <v>1088</v>
      </c>
      <c r="G890" t="b">
        <v>1</v>
      </c>
      <c r="H890" t="s">
        <v>748</v>
      </c>
      <c r="I890" t="s">
        <v>17</v>
      </c>
      <c r="J890" t="s">
        <v>597</v>
      </c>
      <c r="L890" t="s">
        <v>75</v>
      </c>
      <c r="M890">
        <v>256</v>
      </c>
      <c r="N890" t="s">
        <v>76</v>
      </c>
      <c r="O890" t="b">
        <v>1</v>
      </c>
      <c r="P890">
        <v>3</v>
      </c>
      <c r="Q890">
        <v>-1</v>
      </c>
      <c r="S890" t="b">
        <v>0</v>
      </c>
    </row>
    <row r="891" spans="1:19" x14ac:dyDescent="0.3">
      <c r="A891" t="s">
        <v>996</v>
      </c>
      <c r="B891" t="s">
        <v>997</v>
      </c>
      <c r="C891" t="b">
        <v>1</v>
      </c>
      <c r="D891" t="s">
        <v>349</v>
      </c>
      <c r="E891" t="s">
        <v>1091</v>
      </c>
      <c r="F891" t="s">
        <v>1092</v>
      </c>
      <c r="G891" t="b">
        <v>1</v>
      </c>
      <c r="H891" t="s">
        <v>748</v>
      </c>
      <c r="I891" t="s">
        <v>17</v>
      </c>
      <c r="J891" t="s">
        <v>597</v>
      </c>
      <c r="L891" t="s">
        <v>75</v>
      </c>
      <c r="M891">
        <v>256</v>
      </c>
      <c r="N891" t="s">
        <v>76</v>
      </c>
      <c r="O891" t="b">
        <v>1</v>
      </c>
      <c r="P891">
        <v>4</v>
      </c>
      <c r="Q891">
        <v>-1</v>
      </c>
      <c r="S891" t="b">
        <v>0</v>
      </c>
    </row>
    <row r="892" spans="1:19" x14ac:dyDescent="0.3">
      <c r="A892" t="s">
        <v>996</v>
      </c>
      <c r="B892" t="s">
        <v>997</v>
      </c>
      <c r="C892" t="b">
        <v>1</v>
      </c>
      <c r="D892" t="s">
        <v>353</v>
      </c>
      <c r="E892" t="s">
        <v>1098</v>
      </c>
      <c r="F892" t="s">
        <v>1099</v>
      </c>
      <c r="G892" t="b">
        <v>1</v>
      </c>
      <c r="H892" t="s">
        <v>748</v>
      </c>
      <c r="I892" t="s">
        <v>17</v>
      </c>
      <c r="J892" t="s">
        <v>597</v>
      </c>
      <c r="L892" t="s">
        <v>75</v>
      </c>
      <c r="M892">
        <v>256</v>
      </c>
      <c r="N892" t="s">
        <v>76</v>
      </c>
      <c r="O892" t="b">
        <v>1</v>
      </c>
      <c r="P892">
        <v>3</v>
      </c>
      <c r="Q892">
        <v>-1</v>
      </c>
      <c r="S892" t="b">
        <v>0</v>
      </c>
    </row>
    <row r="893" spans="1:19" x14ac:dyDescent="0.3">
      <c r="A893" t="s">
        <v>996</v>
      </c>
      <c r="B893" t="s">
        <v>997</v>
      </c>
      <c r="C893" t="b">
        <v>1</v>
      </c>
      <c r="D893" t="s">
        <v>341</v>
      </c>
      <c r="E893" t="s">
        <v>1102</v>
      </c>
      <c r="F893" t="s">
        <v>1103</v>
      </c>
      <c r="G893" t="b">
        <v>1</v>
      </c>
      <c r="H893" t="s">
        <v>748</v>
      </c>
      <c r="I893" t="s">
        <v>17</v>
      </c>
      <c r="J893" t="s">
        <v>597</v>
      </c>
      <c r="L893" t="s">
        <v>75</v>
      </c>
      <c r="M893">
        <v>256</v>
      </c>
      <c r="N893" t="s">
        <v>76</v>
      </c>
      <c r="O893" t="b">
        <v>1</v>
      </c>
      <c r="P893">
        <v>3</v>
      </c>
      <c r="Q893">
        <v>-1</v>
      </c>
      <c r="S893" t="b">
        <v>0</v>
      </c>
    </row>
    <row r="894" spans="1:19" x14ac:dyDescent="0.3">
      <c r="A894" t="s">
        <v>996</v>
      </c>
      <c r="B894" t="s">
        <v>997</v>
      </c>
      <c r="C894" t="b">
        <v>1</v>
      </c>
      <c r="D894" t="s">
        <v>354</v>
      </c>
      <c r="E894" t="s">
        <v>1106</v>
      </c>
      <c r="F894" t="s">
        <v>1107</v>
      </c>
      <c r="G894" t="b">
        <v>1</v>
      </c>
      <c r="H894" t="s">
        <v>748</v>
      </c>
      <c r="I894" t="s">
        <v>17</v>
      </c>
      <c r="J894" t="s">
        <v>597</v>
      </c>
      <c r="L894" t="s">
        <v>75</v>
      </c>
      <c r="M894">
        <v>256</v>
      </c>
      <c r="N894" t="s">
        <v>76</v>
      </c>
      <c r="O894" t="b">
        <v>1</v>
      </c>
      <c r="P894">
        <v>3</v>
      </c>
      <c r="Q894">
        <v>-1</v>
      </c>
      <c r="S894" t="b">
        <v>0</v>
      </c>
    </row>
    <row r="895" spans="1:19" x14ac:dyDescent="0.3">
      <c r="A895" t="s">
        <v>996</v>
      </c>
      <c r="B895" t="s">
        <v>997</v>
      </c>
      <c r="C895" t="b">
        <v>1</v>
      </c>
      <c r="D895" t="s">
        <v>356</v>
      </c>
      <c r="E895" t="s">
        <v>1110</v>
      </c>
      <c r="F895" t="s">
        <v>1111</v>
      </c>
      <c r="G895" t="b">
        <v>1</v>
      </c>
      <c r="H895" t="s">
        <v>748</v>
      </c>
      <c r="I895" t="s">
        <v>17</v>
      </c>
      <c r="J895" t="s">
        <v>597</v>
      </c>
      <c r="L895" t="s">
        <v>75</v>
      </c>
      <c r="M895">
        <v>256</v>
      </c>
      <c r="N895" t="s">
        <v>76</v>
      </c>
      <c r="O895" t="b">
        <v>1</v>
      </c>
      <c r="P895">
        <v>3</v>
      </c>
      <c r="Q895">
        <v>-1</v>
      </c>
      <c r="S895" t="b">
        <v>0</v>
      </c>
    </row>
    <row r="896" spans="1:19" x14ac:dyDescent="0.3">
      <c r="A896" t="s">
        <v>996</v>
      </c>
      <c r="B896" t="s">
        <v>997</v>
      </c>
      <c r="C896" t="b">
        <v>1</v>
      </c>
      <c r="D896" t="s">
        <v>346</v>
      </c>
      <c r="E896" t="s">
        <v>1114</v>
      </c>
      <c r="F896" t="s">
        <v>1115</v>
      </c>
      <c r="G896" t="b">
        <v>1</v>
      </c>
      <c r="H896" t="s">
        <v>748</v>
      </c>
      <c r="I896" t="s">
        <v>17</v>
      </c>
      <c r="J896" t="s">
        <v>597</v>
      </c>
      <c r="L896" t="s">
        <v>75</v>
      </c>
      <c r="M896">
        <v>256</v>
      </c>
      <c r="N896" t="s">
        <v>76</v>
      </c>
      <c r="O896" t="b">
        <v>1</v>
      </c>
      <c r="P896">
        <v>3</v>
      </c>
      <c r="Q896">
        <v>-1</v>
      </c>
      <c r="S896" t="b">
        <v>0</v>
      </c>
    </row>
    <row r="897" spans="1:19" x14ac:dyDescent="0.3">
      <c r="A897" t="s">
        <v>996</v>
      </c>
      <c r="B897" t="s">
        <v>997</v>
      </c>
      <c r="C897" t="b">
        <v>1</v>
      </c>
      <c r="D897" t="s">
        <v>347</v>
      </c>
      <c r="E897" t="s">
        <v>1118</v>
      </c>
      <c r="F897" t="s">
        <v>1119</v>
      </c>
      <c r="G897" t="b">
        <v>1</v>
      </c>
      <c r="H897" t="s">
        <v>748</v>
      </c>
      <c r="I897" t="s">
        <v>17</v>
      </c>
      <c r="J897" t="s">
        <v>597</v>
      </c>
      <c r="L897" t="s">
        <v>75</v>
      </c>
      <c r="M897">
        <v>256</v>
      </c>
      <c r="N897" t="s">
        <v>76</v>
      </c>
      <c r="O897" t="b">
        <v>1</v>
      </c>
      <c r="P897">
        <v>3</v>
      </c>
      <c r="Q897">
        <v>-1</v>
      </c>
      <c r="S897" t="b">
        <v>0</v>
      </c>
    </row>
    <row r="898" spans="1:19" x14ac:dyDescent="0.3">
      <c r="A898" t="s">
        <v>996</v>
      </c>
      <c r="B898" t="s">
        <v>997</v>
      </c>
      <c r="C898" t="b">
        <v>1</v>
      </c>
      <c r="D898" t="s">
        <v>348</v>
      </c>
      <c r="E898" t="s">
        <v>1122</v>
      </c>
      <c r="F898" t="s">
        <v>1123</v>
      </c>
      <c r="G898" t="b">
        <v>1</v>
      </c>
      <c r="H898" t="s">
        <v>748</v>
      </c>
      <c r="I898" t="s">
        <v>17</v>
      </c>
      <c r="J898" t="s">
        <v>597</v>
      </c>
      <c r="L898" t="s">
        <v>75</v>
      </c>
      <c r="M898">
        <v>256</v>
      </c>
      <c r="N898" t="s">
        <v>76</v>
      </c>
      <c r="O898" t="b">
        <v>1</v>
      </c>
      <c r="P898">
        <v>3</v>
      </c>
      <c r="Q898">
        <v>-1</v>
      </c>
      <c r="S898" t="b">
        <v>0</v>
      </c>
    </row>
    <row r="899" spans="1:19" x14ac:dyDescent="0.3">
      <c r="A899" t="s">
        <v>1125</v>
      </c>
      <c r="B899" t="s">
        <v>1126</v>
      </c>
      <c r="C899" t="b">
        <v>1</v>
      </c>
      <c r="D899" t="s">
        <v>1127</v>
      </c>
      <c r="E899" t="s">
        <v>1128</v>
      </c>
      <c r="F899" t="s">
        <v>1129</v>
      </c>
      <c r="G899" t="b">
        <v>1</v>
      </c>
      <c r="H899" t="s">
        <v>748</v>
      </c>
      <c r="I899" t="s">
        <v>17</v>
      </c>
      <c r="J899" t="s">
        <v>1148</v>
      </c>
      <c r="L899" t="s">
        <v>75</v>
      </c>
      <c r="M899">
        <v>256</v>
      </c>
      <c r="N899" t="s">
        <v>76</v>
      </c>
      <c r="O899" t="b">
        <v>1</v>
      </c>
      <c r="P899">
        <v>9</v>
      </c>
      <c r="Q899">
        <v>-1</v>
      </c>
      <c r="S899" t="b">
        <v>0</v>
      </c>
    </row>
    <row r="900" spans="1:19" x14ac:dyDescent="0.3">
      <c r="A900" t="s">
        <v>1125</v>
      </c>
      <c r="B900" t="s">
        <v>1126</v>
      </c>
      <c r="C900" t="b">
        <v>1</v>
      </c>
      <c r="D900" t="s">
        <v>1150</v>
      </c>
      <c r="E900" t="s">
        <v>1151</v>
      </c>
      <c r="F900" t="s">
        <v>1152</v>
      </c>
      <c r="G900" t="b">
        <v>1</v>
      </c>
      <c r="H900" t="s">
        <v>748</v>
      </c>
      <c r="I900" t="s">
        <v>17</v>
      </c>
      <c r="J900" t="s">
        <v>597</v>
      </c>
      <c r="L900" t="s">
        <v>75</v>
      </c>
      <c r="M900">
        <v>256</v>
      </c>
      <c r="N900" t="s">
        <v>76</v>
      </c>
      <c r="O900" t="b">
        <v>1</v>
      </c>
      <c r="P900">
        <v>10</v>
      </c>
      <c r="Q900">
        <v>-1</v>
      </c>
      <c r="S900" t="b">
        <v>0</v>
      </c>
    </row>
    <row r="901" spans="1:19" x14ac:dyDescent="0.3">
      <c r="A901" t="s">
        <v>1125</v>
      </c>
      <c r="B901" t="s">
        <v>1126</v>
      </c>
      <c r="C901" t="b">
        <v>1</v>
      </c>
      <c r="D901" t="s">
        <v>9</v>
      </c>
      <c r="E901" t="s">
        <v>1177</v>
      </c>
      <c r="F901" t="s">
        <v>612</v>
      </c>
      <c r="G901" t="b">
        <v>1</v>
      </c>
      <c r="H901" t="s">
        <v>748</v>
      </c>
      <c r="I901" t="s">
        <v>17</v>
      </c>
      <c r="J901" t="s">
        <v>597</v>
      </c>
      <c r="L901" t="s">
        <v>75</v>
      </c>
      <c r="M901">
        <v>256</v>
      </c>
      <c r="N901" t="s">
        <v>76</v>
      </c>
      <c r="O901" t="b">
        <v>1</v>
      </c>
      <c r="P901">
        <v>7</v>
      </c>
      <c r="Q901">
        <v>-1</v>
      </c>
      <c r="S901" t="b">
        <v>0</v>
      </c>
    </row>
    <row r="902" spans="1:19" x14ac:dyDescent="0.3">
      <c r="A902" t="s">
        <v>1125</v>
      </c>
      <c r="B902" t="s">
        <v>1126</v>
      </c>
      <c r="C902" t="b">
        <v>1</v>
      </c>
      <c r="D902" t="s">
        <v>1189</v>
      </c>
      <c r="E902" t="s">
        <v>1190</v>
      </c>
      <c r="F902" t="s">
        <v>1191</v>
      </c>
      <c r="G902" t="b">
        <v>1</v>
      </c>
      <c r="H902" t="s">
        <v>748</v>
      </c>
      <c r="I902" t="s">
        <v>17</v>
      </c>
      <c r="J902" t="s">
        <v>597</v>
      </c>
      <c r="L902" t="s">
        <v>75</v>
      </c>
      <c r="M902">
        <v>256</v>
      </c>
      <c r="N902" t="s">
        <v>76</v>
      </c>
      <c r="O902" t="b">
        <v>1</v>
      </c>
      <c r="P902">
        <v>3</v>
      </c>
      <c r="Q902">
        <v>-1</v>
      </c>
      <c r="S902" t="b">
        <v>0</v>
      </c>
    </row>
    <row r="903" spans="1:19" x14ac:dyDescent="0.3">
      <c r="A903" t="s">
        <v>1125</v>
      </c>
      <c r="B903" t="s">
        <v>1126</v>
      </c>
      <c r="C903" t="b">
        <v>1</v>
      </c>
      <c r="D903" t="s">
        <v>10</v>
      </c>
      <c r="E903" t="s">
        <v>1196</v>
      </c>
      <c r="F903" t="s">
        <v>617</v>
      </c>
      <c r="G903" t="b">
        <v>1</v>
      </c>
      <c r="H903" t="s">
        <v>748</v>
      </c>
      <c r="I903" t="s">
        <v>17</v>
      </c>
      <c r="J903" t="s">
        <v>597</v>
      </c>
      <c r="L903" t="s">
        <v>75</v>
      </c>
      <c r="M903">
        <v>256</v>
      </c>
      <c r="N903" t="s">
        <v>76</v>
      </c>
      <c r="O903" t="b">
        <v>1</v>
      </c>
      <c r="P903">
        <v>8</v>
      </c>
      <c r="Q903">
        <v>-1</v>
      </c>
      <c r="S903" t="b">
        <v>0</v>
      </c>
    </row>
    <row r="904" spans="1:19" x14ac:dyDescent="0.3">
      <c r="A904" t="s">
        <v>1125</v>
      </c>
      <c r="B904" t="s">
        <v>1126</v>
      </c>
      <c r="C904" t="b">
        <v>1</v>
      </c>
      <c r="D904" t="s">
        <v>8</v>
      </c>
      <c r="E904" t="s">
        <v>1205</v>
      </c>
      <c r="F904" t="s">
        <v>615</v>
      </c>
      <c r="G904" t="b">
        <v>1</v>
      </c>
      <c r="H904" t="s">
        <v>748</v>
      </c>
      <c r="I904" t="s">
        <v>17</v>
      </c>
      <c r="J904" t="s">
        <v>597</v>
      </c>
      <c r="L904" t="s">
        <v>75</v>
      </c>
      <c r="M904">
        <v>256</v>
      </c>
      <c r="N904" t="s">
        <v>76</v>
      </c>
      <c r="O904" t="b">
        <v>1</v>
      </c>
      <c r="P904">
        <v>7</v>
      </c>
      <c r="Q904">
        <v>-1</v>
      </c>
      <c r="S904" t="b">
        <v>0</v>
      </c>
    </row>
    <row r="905" spans="1:19" x14ac:dyDescent="0.3">
      <c r="A905" t="s">
        <v>1125</v>
      </c>
      <c r="B905" t="s">
        <v>1126</v>
      </c>
      <c r="C905" t="b">
        <v>1</v>
      </c>
      <c r="D905" t="s">
        <v>163</v>
      </c>
      <c r="E905" t="s">
        <v>1212</v>
      </c>
      <c r="F905" t="s">
        <v>1213</v>
      </c>
      <c r="G905" t="b">
        <v>1</v>
      </c>
      <c r="H905" t="s">
        <v>748</v>
      </c>
      <c r="I905" t="s">
        <v>17</v>
      </c>
      <c r="J905" t="s">
        <v>597</v>
      </c>
      <c r="L905" t="s">
        <v>75</v>
      </c>
      <c r="M905">
        <v>256</v>
      </c>
      <c r="N905" t="s">
        <v>76</v>
      </c>
      <c r="O905" t="b">
        <v>1</v>
      </c>
      <c r="P905">
        <v>6</v>
      </c>
      <c r="Q905">
        <v>-1</v>
      </c>
      <c r="S905" t="b">
        <v>0</v>
      </c>
    </row>
    <row r="906" spans="1:19" x14ac:dyDescent="0.3">
      <c r="A906" t="s">
        <v>1125</v>
      </c>
      <c r="B906" t="s">
        <v>1126</v>
      </c>
      <c r="C906" t="b">
        <v>1</v>
      </c>
      <c r="D906" t="s">
        <v>171</v>
      </c>
      <c r="E906" t="s">
        <v>1220</v>
      </c>
      <c r="F906" t="s">
        <v>1221</v>
      </c>
      <c r="G906" t="b">
        <v>1</v>
      </c>
      <c r="H906" t="s">
        <v>748</v>
      </c>
      <c r="I906" t="s">
        <v>17</v>
      </c>
      <c r="J906" t="s">
        <v>597</v>
      </c>
      <c r="L906" t="s">
        <v>75</v>
      </c>
      <c r="M906">
        <v>256</v>
      </c>
      <c r="N906" t="s">
        <v>76</v>
      </c>
      <c r="O906" t="b">
        <v>1</v>
      </c>
      <c r="P906">
        <v>5</v>
      </c>
      <c r="Q906">
        <v>-1</v>
      </c>
      <c r="S906" t="b">
        <v>0</v>
      </c>
    </row>
    <row r="907" spans="1:19" x14ac:dyDescent="0.3">
      <c r="A907" t="s">
        <v>1227</v>
      </c>
      <c r="B907" t="s">
        <v>1228</v>
      </c>
      <c r="C907" t="b">
        <v>1</v>
      </c>
      <c r="D907" t="s">
        <v>1229</v>
      </c>
      <c r="E907" t="s">
        <v>1230</v>
      </c>
      <c r="F907" t="s">
        <v>1231</v>
      </c>
      <c r="G907" t="b">
        <v>1</v>
      </c>
      <c r="H907" t="s">
        <v>748</v>
      </c>
      <c r="I907" t="s">
        <v>17</v>
      </c>
      <c r="J907" t="s">
        <v>597</v>
      </c>
      <c r="L907" t="s">
        <v>75</v>
      </c>
      <c r="M907">
        <v>256</v>
      </c>
      <c r="N907" t="s">
        <v>76</v>
      </c>
      <c r="O907" t="b">
        <v>1</v>
      </c>
      <c r="P907">
        <v>8</v>
      </c>
      <c r="Q907">
        <v>-1</v>
      </c>
      <c r="S907" t="b">
        <v>0</v>
      </c>
    </row>
    <row r="908" spans="1:19" x14ac:dyDescent="0.3">
      <c r="A908" t="s">
        <v>1227</v>
      </c>
      <c r="B908" t="s">
        <v>1228</v>
      </c>
      <c r="C908" t="b">
        <v>1</v>
      </c>
      <c r="D908" t="s">
        <v>364</v>
      </c>
      <c r="E908" t="s">
        <v>1248</v>
      </c>
      <c r="F908" t="s">
        <v>1249</v>
      </c>
      <c r="G908" t="b">
        <v>1</v>
      </c>
      <c r="H908" t="s">
        <v>748</v>
      </c>
      <c r="I908" t="s">
        <v>17</v>
      </c>
      <c r="J908" t="s">
        <v>597</v>
      </c>
      <c r="L908" t="s">
        <v>75</v>
      </c>
      <c r="M908">
        <v>256</v>
      </c>
      <c r="N908" t="s">
        <v>76</v>
      </c>
      <c r="O908" t="b">
        <v>1</v>
      </c>
      <c r="P908">
        <v>16</v>
      </c>
      <c r="Q908">
        <v>-1</v>
      </c>
      <c r="S908" t="b">
        <v>0</v>
      </c>
    </row>
    <row r="909" spans="1:19" x14ac:dyDescent="0.3">
      <c r="A909" t="s">
        <v>1227</v>
      </c>
      <c r="B909" t="s">
        <v>1228</v>
      </c>
      <c r="C909" t="b">
        <v>1</v>
      </c>
      <c r="D909" t="s">
        <v>1287</v>
      </c>
      <c r="E909" t="s">
        <v>1288</v>
      </c>
      <c r="F909" t="s">
        <v>1289</v>
      </c>
      <c r="G909" t="b">
        <v>0</v>
      </c>
      <c r="H909" t="s">
        <v>748</v>
      </c>
      <c r="I909" t="s">
        <v>17</v>
      </c>
      <c r="J909" t="s">
        <v>814</v>
      </c>
      <c r="L909" t="s">
        <v>75</v>
      </c>
      <c r="M909">
        <v>256</v>
      </c>
      <c r="N909" t="s">
        <v>76</v>
      </c>
      <c r="O909" t="b">
        <v>1</v>
      </c>
      <c r="P909">
        <v>8</v>
      </c>
      <c r="Q909">
        <v>-1</v>
      </c>
      <c r="S909" t="b">
        <v>0</v>
      </c>
    </row>
    <row r="910" spans="1:19" x14ac:dyDescent="0.3">
      <c r="A910" t="s">
        <v>1227</v>
      </c>
      <c r="B910" t="s">
        <v>1228</v>
      </c>
      <c r="C910" t="b">
        <v>1</v>
      </c>
      <c r="D910" t="s">
        <v>1304</v>
      </c>
      <c r="E910" t="s">
        <v>1305</v>
      </c>
      <c r="F910" t="s">
        <v>1306</v>
      </c>
      <c r="G910" t="b">
        <v>0</v>
      </c>
      <c r="H910" t="s">
        <v>748</v>
      </c>
      <c r="I910" t="s">
        <v>17</v>
      </c>
      <c r="J910" t="s">
        <v>597</v>
      </c>
      <c r="L910" t="s">
        <v>75</v>
      </c>
      <c r="M910">
        <v>256</v>
      </c>
      <c r="N910" t="s">
        <v>76</v>
      </c>
      <c r="O910" t="b">
        <v>1</v>
      </c>
      <c r="P910">
        <v>10</v>
      </c>
      <c r="Q910">
        <v>-1</v>
      </c>
      <c r="S910" t="b">
        <v>0</v>
      </c>
    </row>
    <row r="911" spans="1:19" x14ac:dyDescent="0.3">
      <c r="A911" t="s">
        <v>1227</v>
      </c>
      <c r="B911" t="s">
        <v>1228</v>
      </c>
      <c r="C911" t="b">
        <v>1</v>
      </c>
      <c r="D911" t="s">
        <v>1323</v>
      </c>
      <c r="E911" t="s">
        <v>1324</v>
      </c>
      <c r="F911" t="s">
        <v>1325</v>
      </c>
      <c r="G911" t="b">
        <v>0</v>
      </c>
      <c r="H911" t="s">
        <v>748</v>
      </c>
      <c r="I911" t="s">
        <v>17</v>
      </c>
      <c r="J911" t="s">
        <v>597</v>
      </c>
      <c r="L911" t="s">
        <v>75</v>
      </c>
      <c r="M911">
        <v>256</v>
      </c>
      <c r="N911" t="s">
        <v>76</v>
      </c>
      <c r="O911" t="b">
        <v>1</v>
      </c>
      <c r="P911">
        <v>10</v>
      </c>
      <c r="Q911">
        <v>-1</v>
      </c>
      <c r="S911" t="b">
        <v>0</v>
      </c>
    </row>
    <row r="912" spans="1:19" x14ac:dyDescent="0.3">
      <c r="A912" t="s">
        <v>1341</v>
      </c>
      <c r="B912" t="s">
        <v>1342</v>
      </c>
      <c r="C912" t="b">
        <v>1</v>
      </c>
      <c r="D912" t="s">
        <v>1343</v>
      </c>
      <c r="E912" t="s">
        <v>1344</v>
      </c>
      <c r="F912" t="s">
        <v>1345</v>
      </c>
      <c r="G912" t="b">
        <v>1</v>
      </c>
      <c r="H912" t="s">
        <v>748</v>
      </c>
      <c r="I912" t="s">
        <v>17</v>
      </c>
      <c r="J912" t="s">
        <v>597</v>
      </c>
      <c r="L912" t="s">
        <v>75</v>
      </c>
      <c r="M912">
        <v>256</v>
      </c>
      <c r="N912" t="s">
        <v>76</v>
      </c>
      <c r="O912" t="b">
        <v>1</v>
      </c>
      <c r="P912">
        <v>5</v>
      </c>
      <c r="Q912">
        <v>-1</v>
      </c>
      <c r="S912" t="b">
        <v>0</v>
      </c>
    </row>
    <row r="913" spans="1:19" x14ac:dyDescent="0.3">
      <c r="A913" t="s">
        <v>1341</v>
      </c>
      <c r="B913" t="s">
        <v>1342</v>
      </c>
      <c r="C913" t="b">
        <v>1</v>
      </c>
      <c r="D913" t="s">
        <v>1353</v>
      </c>
      <c r="E913" t="s">
        <v>1354</v>
      </c>
      <c r="F913" t="s">
        <v>1355</v>
      </c>
      <c r="G913" t="b">
        <v>1</v>
      </c>
      <c r="H913" t="s">
        <v>748</v>
      </c>
      <c r="I913" t="s">
        <v>17</v>
      </c>
      <c r="J913" t="s">
        <v>597</v>
      </c>
      <c r="L913" t="s">
        <v>75</v>
      </c>
      <c r="M913">
        <v>256</v>
      </c>
      <c r="N913" t="s">
        <v>76</v>
      </c>
      <c r="O913" t="b">
        <v>1</v>
      </c>
      <c r="P913">
        <v>10</v>
      </c>
      <c r="Q913">
        <v>-1</v>
      </c>
      <c r="S913" t="b">
        <v>0</v>
      </c>
    </row>
    <row r="914" spans="1:19" x14ac:dyDescent="0.3">
      <c r="A914" t="s">
        <v>1341</v>
      </c>
      <c r="B914" t="s">
        <v>1342</v>
      </c>
      <c r="C914" t="b">
        <v>1</v>
      </c>
      <c r="D914" t="s">
        <v>1375</v>
      </c>
      <c r="E914" t="s">
        <v>1376</v>
      </c>
      <c r="F914" t="s">
        <v>1377</v>
      </c>
      <c r="G914" t="b">
        <v>1</v>
      </c>
      <c r="H914" t="s">
        <v>748</v>
      </c>
      <c r="I914" t="s">
        <v>17</v>
      </c>
      <c r="J914" t="s">
        <v>597</v>
      </c>
      <c r="L914" t="s">
        <v>75</v>
      </c>
      <c r="M914">
        <v>256</v>
      </c>
      <c r="N914" t="s">
        <v>76</v>
      </c>
      <c r="O914" t="b">
        <v>1</v>
      </c>
      <c r="P914">
        <v>5</v>
      </c>
      <c r="Q914">
        <v>-1</v>
      </c>
      <c r="S914" t="b">
        <v>0</v>
      </c>
    </row>
    <row r="915" spans="1:19" x14ac:dyDescent="0.3">
      <c r="A915" t="s">
        <v>1381</v>
      </c>
      <c r="B915" t="s">
        <v>1382</v>
      </c>
      <c r="C915" t="b">
        <v>1</v>
      </c>
      <c r="D915" t="s">
        <v>1383</v>
      </c>
      <c r="E915" t="s">
        <v>1384</v>
      </c>
      <c r="F915" t="s">
        <v>1385</v>
      </c>
      <c r="G915" t="b">
        <v>1</v>
      </c>
      <c r="H915" t="s">
        <v>748</v>
      </c>
      <c r="I915" t="s">
        <v>17</v>
      </c>
      <c r="J915" t="s">
        <v>597</v>
      </c>
      <c r="L915" t="s">
        <v>75</v>
      </c>
      <c r="M915">
        <v>256</v>
      </c>
      <c r="N915" t="s">
        <v>76</v>
      </c>
      <c r="O915" t="b">
        <v>1</v>
      </c>
      <c r="P915">
        <v>19</v>
      </c>
      <c r="Q915">
        <v>-1</v>
      </c>
      <c r="S915" t="b">
        <v>0</v>
      </c>
    </row>
    <row r="916" spans="1:19" x14ac:dyDescent="0.3">
      <c r="A916" t="s">
        <v>1381</v>
      </c>
      <c r="B916" t="s">
        <v>1382</v>
      </c>
      <c r="C916" t="b">
        <v>1</v>
      </c>
      <c r="D916" t="s">
        <v>1427</v>
      </c>
      <c r="E916" t="s">
        <v>1428</v>
      </c>
      <c r="F916" t="s">
        <v>1429</v>
      </c>
      <c r="G916" t="b">
        <v>1</v>
      </c>
      <c r="H916" t="s">
        <v>748</v>
      </c>
      <c r="I916" t="s">
        <v>17</v>
      </c>
      <c r="J916" t="s">
        <v>597</v>
      </c>
      <c r="L916" t="s">
        <v>75</v>
      </c>
      <c r="M916">
        <v>256</v>
      </c>
      <c r="N916" t="s">
        <v>76</v>
      </c>
      <c r="O916" t="b">
        <v>1</v>
      </c>
      <c r="P916">
        <v>14</v>
      </c>
      <c r="Q916">
        <v>-1</v>
      </c>
      <c r="S916" t="b">
        <v>0</v>
      </c>
    </row>
    <row r="917" spans="1:19" x14ac:dyDescent="0.3">
      <c r="A917" t="s">
        <v>1457</v>
      </c>
      <c r="B917" t="s">
        <v>1458</v>
      </c>
      <c r="C917" t="b">
        <v>0</v>
      </c>
      <c r="D917" t="s">
        <v>174</v>
      </c>
      <c r="E917" t="s">
        <v>1459</v>
      </c>
      <c r="F917" t="s">
        <v>1460</v>
      </c>
      <c r="G917" t="b">
        <v>0</v>
      </c>
      <c r="H917" t="s">
        <v>748</v>
      </c>
      <c r="I917" t="s">
        <v>17</v>
      </c>
      <c r="J917" t="s">
        <v>597</v>
      </c>
      <c r="L917" t="s">
        <v>75</v>
      </c>
      <c r="M917">
        <v>256</v>
      </c>
      <c r="N917" t="s">
        <v>76</v>
      </c>
      <c r="O917" t="b">
        <v>1</v>
      </c>
      <c r="P917">
        <v>9</v>
      </c>
      <c r="Q917">
        <v>-1</v>
      </c>
      <c r="S917" t="b">
        <v>0</v>
      </c>
    </row>
    <row r="918" spans="1:19" x14ac:dyDescent="0.3">
      <c r="A918" t="s">
        <v>1457</v>
      </c>
      <c r="B918" t="s">
        <v>1458</v>
      </c>
      <c r="C918" t="b">
        <v>0</v>
      </c>
      <c r="D918" t="s">
        <v>181</v>
      </c>
      <c r="E918" t="s">
        <v>1475</v>
      </c>
      <c r="F918" t="s">
        <v>1476</v>
      </c>
      <c r="G918" t="b">
        <v>0</v>
      </c>
      <c r="H918" t="s">
        <v>748</v>
      </c>
      <c r="I918" t="s">
        <v>17</v>
      </c>
      <c r="J918" t="s">
        <v>597</v>
      </c>
      <c r="L918" t="s">
        <v>75</v>
      </c>
      <c r="M918">
        <v>256</v>
      </c>
      <c r="N918" t="s">
        <v>76</v>
      </c>
      <c r="O918" t="b">
        <v>1</v>
      </c>
      <c r="P918">
        <v>4</v>
      </c>
      <c r="Q918">
        <v>-1</v>
      </c>
      <c r="S918" t="b">
        <v>0</v>
      </c>
    </row>
    <row r="919" spans="1:19" x14ac:dyDescent="0.3">
      <c r="A919" t="s">
        <v>1457</v>
      </c>
      <c r="B919" t="s">
        <v>1458</v>
      </c>
      <c r="C919" t="b">
        <v>0</v>
      </c>
      <c r="D919" t="s">
        <v>183</v>
      </c>
      <c r="E919" t="s">
        <v>1479</v>
      </c>
      <c r="F919" t="s">
        <v>1480</v>
      </c>
      <c r="G919" t="b">
        <v>0</v>
      </c>
      <c r="H919" t="s">
        <v>748</v>
      </c>
      <c r="I919" t="s">
        <v>17</v>
      </c>
      <c r="J919" t="s">
        <v>597</v>
      </c>
      <c r="L919" t="s">
        <v>75</v>
      </c>
      <c r="M919">
        <v>256</v>
      </c>
      <c r="N919" t="s">
        <v>76</v>
      </c>
      <c r="O919" t="b">
        <v>1</v>
      </c>
      <c r="P919">
        <v>7</v>
      </c>
      <c r="Q919">
        <v>-1</v>
      </c>
      <c r="S919" t="b">
        <v>0</v>
      </c>
    </row>
    <row r="920" spans="1:19" x14ac:dyDescent="0.3">
      <c r="A920" t="s">
        <v>1457</v>
      </c>
      <c r="B920" t="s">
        <v>1458</v>
      </c>
      <c r="C920" t="b">
        <v>0</v>
      </c>
      <c r="D920" t="s">
        <v>189</v>
      </c>
      <c r="E920" t="s">
        <v>1492</v>
      </c>
      <c r="F920" t="s">
        <v>1493</v>
      </c>
      <c r="G920" t="b">
        <v>0</v>
      </c>
      <c r="H920" t="s">
        <v>748</v>
      </c>
      <c r="I920" t="s">
        <v>17</v>
      </c>
      <c r="J920" t="s">
        <v>597</v>
      </c>
      <c r="L920" t="s">
        <v>75</v>
      </c>
      <c r="M920">
        <v>256</v>
      </c>
      <c r="N920" t="s">
        <v>76</v>
      </c>
      <c r="O920" t="b">
        <v>1</v>
      </c>
      <c r="P920">
        <v>4</v>
      </c>
      <c r="Q920">
        <v>-1</v>
      </c>
      <c r="S920" t="b">
        <v>0</v>
      </c>
    </row>
    <row r="921" spans="1:19" x14ac:dyDescent="0.3">
      <c r="A921" t="s">
        <v>1496</v>
      </c>
      <c r="B921" t="s">
        <v>1497</v>
      </c>
      <c r="C921" t="b">
        <v>1</v>
      </c>
      <c r="D921" t="s">
        <v>244</v>
      </c>
      <c r="E921" t="s">
        <v>1498</v>
      </c>
      <c r="F921" t="s">
        <v>630</v>
      </c>
      <c r="G921" t="b">
        <v>1</v>
      </c>
      <c r="H921" t="s">
        <v>748</v>
      </c>
      <c r="I921" t="s">
        <v>17</v>
      </c>
      <c r="J921" t="s">
        <v>597</v>
      </c>
      <c r="L921" t="s">
        <v>75</v>
      </c>
      <c r="M921">
        <v>256</v>
      </c>
      <c r="N921" t="s">
        <v>76</v>
      </c>
      <c r="O921" t="b">
        <v>1</v>
      </c>
      <c r="P921">
        <v>13</v>
      </c>
      <c r="Q921">
        <v>-1</v>
      </c>
      <c r="S921" t="b">
        <v>0</v>
      </c>
    </row>
    <row r="922" spans="1:19" x14ac:dyDescent="0.3">
      <c r="A922" t="s">
        <v>1496</v>
      </c>
      <c r="B922" t="s">
        <v>1497</v>
      </c>
      <c r="C922" t="b">
        <v>1</v>
      </c>
      <c r="D922" t="s">
        <v>1521</v>
      </c>
      <c r="E922" t="s">
        <v>1522</v>
      </c>
      <c r="F922" t="s">
        <v>1523</v>
      </c>
      <c r="G922" t="b">
        <v>1</v>
      </c>
      <c r="H922" t="s">
        <v>748</v>
      </c>
      <c r="I922" t="s">
        <v>17</v>
      </c>
      <c r="J922" t="s">
        <v>597</v>
      </c>
      <c r="L922" t="s">
        <v>75</v>
      </c>
      <c r="M922">
        <v>256</v>
      </c>
      <c r="N922" t="s">
        <v>76</v>
      </c>
      <c r="O922" t="b">
        <v>1</v>
      </c>
      <c r="P922">
        <v>10</v>
      </c>
      <c r="Q922">
        <v>-1</v>
      </c>
      <c r="S922" t="b">
        <v>0</v>
      </c>
    </row>
    <row r="923" spans="1:19" x14ac:dyDescent="0.3">
      <c r="A923" t="s">
        <v>1496</v>
      </c>
      <c r="B923" t="s">
        <v>1497</v>
      </c>
      <c r="C923" t="b">
        <v>1</v>
      </c>
      <c r="D923" t="s">
        <v>1544</v>
      </c>
      <c r="E923" t="s">
        <v>1545</v>
      </c>
      <c r="F923" t="s">
        <v>1546</v>
      </c>
      <c r="G923" t="b">
        <v>1</v>
      </c>
      <c r="H923" t="s">
        <v>748</v>
      </c>
      <c r="I923" t="s">
        <v>17</v>
      </c>
      <c r="J923" t="s">
        <v>597</v>
      </c>
      <c r="L923" t="s">
        <v>75</v>
      </c>
      <c r="M923">
        <v>256</v>
      </c>
      <c r="N923" t="s">
        <v>76</v>
      </c>
      <c r="O923" t="b">
        <v>1</v>
      </c>
      <c r="P923">
        <v>9</v>
      </c>
      <c r="Q923">
        <v>-1</v>
      </c>
      <c r="S923" t="b">
        <v>0</v>
      </c>
    </row>
    <row r="924" spans="1:19" x14ac:dyDescent="0.3">
      <c r="A924" t="s">
        <v>1556</v>
      </c>
      <c r="B924" t="s">
        <v>1557</v>
      </c>
      <c r="C924" t="b">
        <v>1</v>
      </c>
      <c r="D924" t="s">
        <v>1558</v>
      </c>
      <c r="E924" t="s">
        <v>1559</v>
      </c>
      <c r="F924" t="s">
        <v>1560</v>
      </c>
      <c r="G924" t="b">
        <v>0</v>
      </c>
      <c r="H924" t="s">
        <v>748</v>
      </c>
      <c r="I924" t="s">
        <v>17</v>
      </c>
      <c r="J924" t="s">
        <v>597</v>
      </c>
      <c r="L924" t="s">
        <v>75</v>
      </c>
      <c r="M924">
        <v>256</v>
      </c>
      <c r="N924" t="s">
        <v>76</v>
      </c>
      <c r="O924" t="b">
        <v>1</v>
      </c>
      <c r="P924">
        <v>13</v>
      </c>
      <c r="Q924">
        <v>-1</v>
      </c>
      <c r="S924" t="b">
        <v>0</v>
      </c>
    </row>
    <row r="925" spans="1:19" x14ac:dyDescent="0.3">
      <c r="A925" t="s">
        <v>1556</v>
      </c>
      <c r="B925" t="s">
        <v>1557</v>
      </c>
      <c r="C925" t="b">
        <v>1</v>
      </c>
      <c r="D925" t="s">
        <v>1282</v>
      </c>
      <c r="E925" t="s">
        <v>1578</v>
      </c>
      <c r="F925" t="s">
        <v>629</v>
      </c>
      <c r="G925" t="b">
        <v>1</v>
      </c>
      <c r="H925" t="s">
        <v>748</v>
      </c>
      <c r="I925" t="s">
        <v>17</v>
      </c>
      <c r="J925" t="s">
        <v>597</v>
      </c>
      <c r="L925" t="s">
        <v>75</v>
      </c>
      <c r="M925">
        <v>256</v>
      </c>
      <c r="N925" t="s">
        <v>76</v>
      </c>
      <c r="O925" t="b">
        <v>1</v>
      </c>
      <c r="P925">
        <v>11</v>
      </c>
      <c r="Q925">
        <v>-1</v>
      </c>
      <c r="S925" t="b">
        <v>0</v>
      </c>
    </row>
    <row r="926" spans="1:19" x14ac:dyDescent="0.3">
      <c r="A926" t="s">
        <v>1556</v>
      </c>
      <c r="B926" t="s">
        <v>1557</v>
      </c>
      <c r="C926" t="b">
        <v>1</v>
      </c>
      <c r="D926" t="s">
        <v>1584</v>
      </c>
      <c r="E926" t="s">
        <v>1585</v>
      </c>
      <c r="F926" t="s">
        <v>1586</v>
      </c>
      <c r="G926" t="b">
        <v>1</v>
      </c>
      <c r="H926" t="s">
        <v>748</v>
      </c>
      <c r="I926" t="s">
        <v>17</v>
      </c>
      <c r="J926" t="s">
        <v>597</v>
      </c>
      <c r="L926" t="s">
        <v>78</v>
      </c>
      <c r="M926">
        <v>450</v>
      </c>
      <c r="N926" t="s">
        <v>76</v>
      </c>
      <c r="O926" t="b">
        <v>1</v>
      </c>
      <c r="P926">
        <v>12</v>
      </c>
      <c r="Q926">
        <v>-1</v>
      </c>
      <c r="S926" t="b">
        <v>0</v>
      </c>
    </row>
    <row r="927" spans="1:19" x14ac:dyDescent="0.3">
      <c r="A927" t="s">
        <v>1556</v>
      </c>
      <c r="B927" t="s">
        <v>1557</v>
      </c>
      <c r="C927" t="b">
        <v>1</v>
      </c>
      <c r="D927" t="s">
        <v>1603</v>
      </c>
      <c r="E927" t="s">
        <v>1604</v>
      </c>
      <c r="F927" t="s">
        <v>1605</v>
      </c>
      <c r="G927" t="b">
        <v>1</v>
      </c>
      <c r="H927" t="s">
        <v>748</v>
      </c>
      <c r="I927" t="s">
        <v>17</v>
      </c>
      <c r="J927" t="s">
        <v>597</v>
      </c>
      <c r="L927" t="s">
        <v>75</v>
      </c>
      <c r="M927">
        <v>256</v>
      </c>
      <c r="N927" t="s">
        <v>76</v>
      </c>
      <c r="O927" t="b">
        <v>1</v>
      </c>
      <c r="P927">
        <v>12</v>
      </c>
      <c r="Q927">
        <v>-1</v>
      </c>
      <c r="S927" t="b">
        <v>0</v>
      </c>
    </row>
    <row r="928" spans="1:19" x14ac:dyDescent="0.3">
      <c r="A928" t="s">
        <v>1556</v>
      </c>
      <c r="B928" t="s">
        <v>1557</v>
      </c>
      <c r="C928" t="b">
        <v>1</v>
      </c>
      <c r="D928" t="s">
        <v>1633</v>
      </c>
      <c r="E928" t="s">
        <v>1634</v>
      </c>
      <c r="F928" t="s">
        <v>1635</v>
      </c>
      <c r="G928" t="b">
        <v>1</v>
      </c>
      <c r="H928" t="s">
        <v>748</v>
      </c>
      <c r="I928" t="s">
        <v>17</v>
      </c>
      <c r="J928" t="s">
        <v>597</v>
      </c>
      <c r="L928" t="s">
        <v>75</v>
      </c>
      <c r="M928">
        <v>256</v>
      </c>
      <c r="N928" t="s">
        <v>76</v>
      </c>
      <c r="O928" t="b">
        <v>1</v>
      </c>
      <c r="P928">
        <v>10</v>
      </c>
      <c r="Q928">
        <v>-1</v>
      </c>
      <c r="S928" t="b">
        <v>0</v>
      </c>
    </row>
    <row r="929" spans="1:19" x14ac:dyDescent="0.3">
      <c r="A929" t="s">
        <v>1556</v>
      </c>
      <c r="B929" t="s">
        <v>1557</v>
      </c>
      <c r="C929" t="b">
        <v>1</v>
      </c>
      <c r="D929" t="s">
        <v>1651</v>
      </c>
      <c r="E929" t="s">
        <v>1652</v>
      </c>
      <c r="F929" t="s">
        <v>1653</v>
      </c>
      <c r="G929" t="b">
        <v>1</v>
      </c>
      <c r="H929" t="s">
        <v>748</v>
      </c>
      <c r="I929" t="s">
        <v>17</v>
      </c>
      <c r="J929" t="s">
        <v>597</v>
      </c>
      <c r="L929" t="s">
        <v>75</v>
      </c>
      <c r="M929">
        <v>256</v>
      </c>
      <c r="N929" t="s">
        <v>76</v>
      </c>
      <c r="O929" t="b">
        <v>1</v>
      </c>
      <c r="P929">
        <v>10</v>
      </c>
      <c r="Q929">
        <v>-1</v>
      </c>
      <c r="S929" t="b">
        <v>0</v>
      </c>
    </row>
    <row r="930" spans="1:19" x14ac:dyDescent="0.3">
      <c r="A930" t="s">
        <v>1556</v>
      </c>
      <c r="B930" t="s">
        <v>1557</v>
      </c>
      <c r="C930" t="b">
        <v>1</v>
      </c>
      <c r="D930" t="s">
        <v>1655</v>
      </c>
      <c r="E930" t="s">
        <v>1656</v>
      </c>
      <c r="F930" t="s">
        <v>1657</v>
      </c>
      <c r="G930" t="b">
        <v>1</v>
      </c>
      <c r="H930" t="s">
        <v>748</v>
      </c>
      <c r="I930" t="s">
        <v>17</v>
      </c>
      <c r="J930" t="s">
        <v>597</v>
      </c>
      <c r="L930" t="s">
        <v>75</v>
      </c>
      <c r="M930">
        <v>256</v>
      </c>
      <c r="N930" t="s">
        <v>76</v>
      </c>
      <c r="O930" t="b">
        <v>1</v>
      </c>
      <c r="P930">
        <v>8</v>
      </c>
      <c r="Q930">
        <v>-1</v>
      </c>
      <c r="S930" t="b">
        <v>0</v>
      </c>
    </row>
    <row r="931" spans="1:19" x14ac:dyDescent="0.3">
      <c r="A931" t="s">
        <v>1662</v>
      </c>
      <c r="B931" t="s">
        <v>1663</v>
      </c>
      <c r="C931" t="b">
        <v>1</v>
      </c>
      <c r="D931" t="s">
        <v>1674</v>
      </c>
      <c r="E931" t="s">
        <v>1675</v>
      </c>
      <c r="F931" t="s">
        <v>627</v>
      </c>
      <c r="G931" t="b">
        <v>1</v>
      </c>
      <c r="H931" t="s">
        <v>748</v>
      </c>
      <c r="I931" t="s">
        <v>17</v>
      </c>
      <c r="J931" t="s">
        <v>814</v>
      </c>
      <c r="L931" t="s">
        <v>75</v>
      </c>
      <c r="M931">
        <v>256</v>
      </c>
      <c r="N931" t="s">
        <v>76</v>
      </c>
      <c r="O931" t="b">
        <v>1</v>
      </c>
      <c r="P931">
        <v>15</v>
      </c>
      <c r="Q931">
        <v>-1</v>
      </c>
      <c r="S931" t="b">
        <v>0</v>
      </c>
    </row>
    <row r="932" spans="1:19" x14ac:dyDescent="0.3">
      <c r="A932" t="s">
        <v>1662</v>
      </c>
      <c r="B932" t="s">
        <v>1663</v>
      </c>
      <c r="C932" t="b">
        <v>1</v>
      </c>
      <c r="D932" t="s">
        <v>1694</v>
      </c>
      <c r="E932" t="s">
        <v>1695</v>
      </c>
      <c r="F932" t="s">
        <v>1696</v>
      </c>
      <c r="G932" t="b">
        <v>1</v>
      </c>
      <c r="H932" t="s">
        <v>748</v>
      </c>
      <c r="I932" t="s">
        <v>17</v>
      </c>
      <c r="J932" t="s">
        <v>597</v>
      </c>
      <c r="L932" t="s">
        <v>75</v>
      </c>
      <c r="M932">
        <v>256</v>
      </c>
      <c r="N932" t="s">
        <v>76</v>
      </c>
      <c r="O932" t="b">
        <v>1</v>
      </c>
      <c r="P932">
        <v>23</v>
      </c>
      <c r="Q932">
        <v>-1</v>
      </c>
      <c r="S932" t="b">
        <v>0</v>
      </c>
    </row>
    <row r="933" spans="1:19" x14ac:dyDescent="0.3">
      <c r="A933" t="s">
        <v>1662</v>
      </c>
      <c r="B933" t="s">
        <v>1663</v>
      </c>
      <c r="C933" t="b">
        <v>1</v>
      </c>
      <c r="D933" t="s">
        <v>1744</v>
      </c>
      <c r="E933" t="s">
        <v>1745</v>
      </c>
      <c r="F933" t="s">
        <v>1746</v>
      </c>
      <c r="G933" t="b">
        <v>1</v>
      </c>
      <c r="H933" t="s">
        <v>748</v>
      </c>
      <c r="I933" t="s">
        <v>17</v>
      </c>
      <c r="J933" t="s">
        <v>597</v>
      </c>
      <c r="L933" t="s">
        <v>75</v>
      </c>
      <c r="M933">
        <v>256</v>
      </c>
      <c r="N933" t="s">
        <v>76</v>
      </c>
      <c r="O933" t="b">
        <v>1</v>
      </c>
      <c r="P933">
        <v>9</v>
      </c>
      <c r="Q933">
        <v>-1</v>
      </c>
      <c r="S933" t="b">
        <v>0</v>
      </c>
    </row>
    <row r="934" spans="1:19" x14ac:dyDescent="0.3">
      <c r="A934" t="s">
        <v>1662</v>
      </c>
      <c r="B934" t="s">
        <v>1663</v>
      </c>
      <c r="C934" t="b">
        <v>1</v>
      </c>
      <c r="D934" t="s">
        <v>1764</v>
      </c>
      <c r="E934" t="s">
        <v>1765</v>
      </c>
      <c r="F934" t="s">
        <v>1766</v>
      </c>
      <c r="G934" t="b">
        <v>0</v>
      </c>
      <c r="H934" t="s">
        <v>748</v>
      </c>
      <c r="I934" t="s">
        <v>17</v>
      </c>
      <c r="J934" t="s">
        <v>597</v>
      </c>
      <c r="L934" t="s">
        <v>75</v>
      </c>
      <c r="M934">
        <v>256</v>
      </c>
      <c r="N934" t="s">
        <v>76</v>
      </c>
      <c r="O934" t="b">
        <v>1</v>
      </c>
      <c r="P934">
        <v>5</v>
      </c>
      <c r="Q934">
        <v>-1</v>
      </c>
      <c r="S934" t="b">
        <v>0</v>
      </c>
    </row>
    <row r="935" spans="1:19" x14ac:dyDescent="0.3">
      <c r="A935" t="s">
        <v>1788</v>
      </c>
      <c r="B935" t="s">
        <v>1789</v>
      </c>
      <c r="C935" t="b">
        <v>1</v>
      </c>
      <c r="D935" t="s">
        <v>1790</v>
      </c>
      <c r="E935" t="s">
        <v>1791</v>
      </c>
      <c r="F935" t="s">
        <v>654</v>
      </c>
      <c r="G935" t="b">
        <v>1</v>
      </c>
      <c r="H935" t="s">
        <v>748</v>
      </c>
      <c r="I935" t="s">
        <v>17</v>
      </c>
      <c r="J935" t="s">
        <v>597</v>
      </c>
      <c r="L935" t="s">
        <v>75</v>
      </c>
      <c r="M935">
        <v>256</v>
      </c>
      <c r="N935" t="s">
        <v>76</v>
      </c>
      <c r="O935" t="b">
        <v>1</v>
      </c>
      <c r="P935">
        <v>9</v>
      </c>
      <c r="Q935">
        <v>0</v>
      </c>
      <c r="S935" t="b">
        <v>0</v>
      </c>
    </row>
    <row r="936" spans="1:19" x14ac:dyDescent="0.3">
      <c r="A936" t="s">
        <v>1885</v>
      </c>
      <c r="B936" t="s">
        <v>1886</v>
      </c>
      <c r="C936" t="b">
        <v>1</v>
      </c>
      <c r="D936" t="s">
        <v>191</v>
      </c>
      <c r="E936" t="s">
        <v>1902</v>
      </c>
      <c r="G936" t="b">
        <v>0</v>
      </c>
      <c r="H936" t="s">
        <v>748</v>
      </c>
      <c r="I936" t="s">
        <v>17</v>
      </c>
      <c r="J936" t="s">
        <v>597</v>
      </c>
      <c r="L936" t="s">
        <v>75</v>
      </c>
      <c r="M936">
        <v>256</v>
      </c>
      <c r="N936" t="s">
        <v>76</v>
      </c>
      <c r="O936" t="b">
        <v>1</v>
      </c>
      <c r="P936">
        <v>7</v>
      </c>
      <c r="Q936">
        <v>-1</v>
      </c>
      <c r="S936" t="b">
        <v>0</v>
      </c>
    </row>
    <row r="937" spans="1:19" x14ac:dyDescent="0.3">
      <c r="A937" t="s">
        <v>1885</v>
      </c>
      <c r="B937" t="s">
        <v>1886</v>
      </c>
      <c r="C937" t="b">
        <v>1</v>
      </c>
      <c r="D937" t="s">
        <v>200</v>
      </c>
      <c r="E937" t="s">
        <v>1903</v>
      </c>
      <c r="G937" t="b">
        <v>0</v>
      </c>
      <c r="H937" t="s">
        <v>748</v>
      </c>
      <c r="I937" t="s">
        <v>17</v>
      </c>
      <c r="J937" t="s">
        <v>597</v>
      </c>
      <c r="L937" t="s">
        <v>75</v>
      </c>
      <c r="M937">
        <v>256</v>
      </c>
      <c r="N937" t="s">
        <v>76</v>
      </c>
      <c r="O937" t="b">
        <v>1</v>
      </c>
      <c r="P937">
        <v>5</v>
      </c>
      <c r="Q937">
        <v>-1</v>
      </c>
      <c r="S937" t="b">
        <v>0</v>
      </c>
    </row>
    <row r="938" spans="1:19" x14ac:dyDescent="0.3">
      <c r="A938" t="s">
        <v>1885</v>
      </c>
      <c r="B938" t="s">
        <v>1886</v>
      </c>
      <c r="C938" t="b">
        <v>1</v>
      </c>
      <c r="D938" t="s">
        <v>203</v>
      </c>
      <c r="E938" t="s">
        <v>1904</v>
      </c>
      <c r="F938" t="s">
        <v>1905</v>
      </c>
      <c r="G938" t="b">
        <v>0</v>
      </c>
      <c r="H938" t="s">
        <v>748</v>
      </c>
      <c r="I938" t="s">
        <v>17</v>
      </c>
      <c r="J938" t="s">
        <v>597</v>
      </c>
      <c r="L938" t="s">
        <v>75</v>
      </c>
      <c r="M938">
        <v>256</v>
      </c>
      <c r="N938" t="s">
        <v>76</v>
      </c>
      <c r="O938" t="b">
        <v>1</v>
      </c>
      <c r="P938">
        <v>4</v>
      </c>
      <c r="Q938">
        <v>-1</v>
      </c>
      <c r="S938" t="b">
        <v>0</v>
      </c>
    </row>
    <row r="939" spans="1:19" x14ac:dyDescent="0.3">
      <c r="A939" t="s">
        <v>1885</v>
      </c>
      <c r="B939" t="s">
        <v>1886</v>
      </c>
      <c r="C939" t="b">
        <v>1</v>
      </c>
      <c r="D939" t="s">
        <v>205</v>
      </c>
      <c r="E939" t="s">
        <v>1906</v>
      </c>
      <c r="F939" t="s">
        <v>1907</v>
      </c>
      <c r="G939" t="b">
        <v>0</v>
      </c>
      <c r="H939" t="s">
        <v>748</v>
      </c>
      <c r="I939" t="s">
        <v>17</v>
      </c>
      <c r="J939" t="s">
        <v>597</v>
      </c>
      <c r="L939" t="s">
        <v>75</v>
      </c>
      <c r="M939">
        <v>256</v>
      </c>
      <c r="N939" t="s">
        <v>76</v>
      </c>
      <c r="O939" t="b">
        <v>1</v>
      </c>
      <c r="P939">
        <v>10</v>
      </c>
      <c r="Q939">
        <v>-1</v>
      </c>
      <c r="S939" t="b">
        <v>0</v>
      </c>
    </row>
    <row r="940" spans="1:19" x14ac:dyDescent="0.3">
      <c r="A940" t="s">
        <v>1885</v>
      </c>
      <c r="B940" t="s">
        <v>1886</v>
      </c>
      <c r="C940" t="b">
        <v>1</v>
      </c>
      <c r="D940" t="s">
        <v>219</v>
      </c>
      <c r="E940" t="s">
        <v>1908</v>
      </c>
      <c r="F940" t="s">
        <v>1909</v>
      </c>
      <c r="G940" t="b">
        <v>0</v>
      </c>
      <c r="H940" t="s">
        <v>748</v>
      </c>
      <c r="I940" t="s">
        <v>17</v>
      </c>
      <c r="J940" t="s">
        <v>597</v>
      </c>
      <c r="L940" t="s">
        <v>75</v>
      </c>
      <c r="M940">
        <v>256</v>
      </c>
      <c r="N940" t="s">
        <v>76</v>
      </c>
      <c r="O940" t="b">
        <v>1</v>
      </c>
      <c r="P940">
        <v>7</v>
      </c>
      <c r="Q940">
        <v>-1</v>
      </c>
      <c r="S940" t="b">
        <v>0</v>
      </c>
    </row>
    <row r="941" spans="1:19" x14ac:dyDescent="0.3">
      <c r="A941" t="s">
        <v>1885</v>
      </c>
      <c r="B941" t="s">
        <v>1886</v>
      </c>
      <c r="C941" t="b">
        <v>1</v>
      </c>
      <c r="D941" t="s">
        <v>228</v>
      </c>
      <c r="E941" t="s">
        <v>1910</v>
      </c>
      <c r="F941" t="s">
        <v>1911</v>
      </c>
      <c r="G941" t="b">
        <v>0</v>
      </c>
      <c r="H941" t="s">
        <v>748</v>
      </c>
      <c r="I941" t="s">
        <v>17</v>
      </c>
      <c r="J941" t="s">
        <v>597</v>
      </c>
      <c r="L941" t="s">
        <v>75</v>
      </c>
      <c r="M941">
        <v>256</v>
      </c>
      <c r="N941" t="s">
        <v>76</v>
      </c>
      <c r="O941" t="b">
        <v>1</v>
      </c>
      <c r="P941">
        <v>4</v>
      </c>
      <c r="Q941">
        <v>-1</v>
      </c>
      <c r="S941" t="b">
        <v>0</v>
      </c>
    </row>
    <row r="942" spans="1:19" x14ac:dyDescent="0.3">
      <c r="A942" t="s">
        <v>1885</v>
      </c>
      <c r="B942" t="s">
        <v>1886</v>
      </c>
      <c r="C942" t="b">
        <v>1</v>
      </c>
      <c r="D942" t="s">
        <v>231</v>
      </c>
      <c r="E942" t="s">
        <v>1912</v>
      </c>
      <c r="F942" t="s">
        <v>1913</v>
      </c>
      <c r="G942" t="b">
        <v>0</v>
      </c>
      <c r="H942" t="s">
        <v>748</v>
      </c>
      <c r="I942" t="s">
        <v>17</v>
      </c>
      <c r="J942" t="s">
        <v>597</v>
      </c>
      <c r="L942" t="s">
        <v>75</v>
      </c>
      <c r="M942">
        <v>256</v>
      </c>
      <c r="N942" t="s">
        <v>76</v>
      </c>
      <c r="O942" t="b">
        <v>1</v>
      </c>
      <c r="P942">
        <v>5</v>
      </c>
      <c r="Q942">
        <v>-1</v>
      </c>
      <c r="S942" t="b">
        <v>0</v>
      </c>
    </row>
    <row r="943" spans="1:19" x14ac:dyDescent="0.3">
      <c r="A943" t="s">
        <v>1885</v>
      </c>
      <c r="B943" t="s">
        <v>1886</v>
      </c>
      <c r="C943" t="b">
        <v>1</v>
      </c>
      <c r="D943" t="s">
        <v>236</v>
      </c>
      <c r="E943" t="s">
        <v>1914</v>
      </c>
      <c r="F943" t="s">
        <v>1915</v>
      </c>
      <c r="G943" t="b">
        <v>0</v>
      </c>
      <c r="H943" t="s">
        <v>748</v>
      </c>
      <c r="I943" t="s">
        <v>17</v>
      </c>
      <c r="J943" t="s">
        <v>597</v>
      </c>
      <c r="L943" t="s">
        <v>75</v>
      </c>
      <c r="M943">
        <v>256</v>
      </c>
      <c r="N943" t="s">
        <v>76</v>
      </c>
      <c r="O943" t="b">
        <v>1</v>
      </c>
      <c r="P943">
        <v>5</v>
      </c>
      <c r="Q943">
        <v>-1</v>
      </c>
      <c r="S943" t="b">
        <v>0</v>
      </c>
    </row>
    <row r="944" spans="1:19" x14ac:dyDescent="0.3">
      <c r="A944" t="s">
        <v>1916</v>
      </c>
      <c r="B944" t="s">
        <v>1917</v>
      </c>
      <c r="C944" t="b">
        <v>1</v>
      </c>
      <c r="D944" t="s">
        <v>1918</v>
      </c>
      <c r="E944" t="s">
        <v>1919</v>
      </c>
      <c r="F944" t="s">
        <v>1920</v>
      </c>
      <c r="G944" t="b">
        <v>1</v>
      </c>
      <c r="H944" t="s">
        <v>748</v>
      </c>
      <c r="I944" t="s">
        <v>17</v>
      </c>
      <c r="J944" t="s">
        <v>597</v>
      </c>
      <c r="L944" t="s">
        <v>75</v>
      </c>
      <c r="M944">
        <v>256</v>
      </c>
      <c r="N944" t="s">
        <v>76</v>
      </c>
      <c r="O944" t="b">
        <v>1</v>
      </c>
      <c r="P944">
        <v>11</v>
      </c>
      <c r="Q944">
        <v>-1</v>
      </c>
      <c r="S944" t="b">
        <v>0</v>
      </c>
    </row>
    <row r="945" spans="1:19" x14ac:dyDescent="0.3">
      <c r="A945" t="s">
        <v>1916</v>
      </c>
      <c r="B945" t="s">
        <v>1917</v>
      </c>
      <c r="C945" t="b">
        <v>1</v>
      </c>
      <c r="D945" t="s">
        <v>1946</v>
      </c>
      <c r="E945" t="s">
        <v>1947</v>
      </c>
      <c r="F945" t="s">
        <v>1948</v>
      </c>
      <c r="G945" t="b">
        <v>1</v>
      </c>
      <c r="H945" t="s">
        <v>748</v>
      </c>
      <c r="I945" t="s">
        <v>17</v>
      </c>
      <c r="J945" t="s">
        <v>597</v>
      </c>
      <c r="L945" t="s">
        <v>75</v>
      </c>
      <c r="M945">
        <v>256</v>
      </c>
      <c r="N945" t="s">
        <v>76</v>
      </c>
      <c r="O945" t="b">
        <v>1</v>
      </c>
      <c r="P945">
        <v>8</v>
      </c>
      <c r="Q945">
        <v>-1</v>
      </c>
      <c r="S945" t="b">
        <v>0</v>
      </c>
    </row>
    <row r="946" spans="1:19" x14ac:dyDescent="0.3">
      <c r="A946" t="s">
        <v>1916</v>
      </c>
      <c r="B946" t="s">
        <v>1917</v>
      </c>
      <c r="C946" t="b">
        <v>1</v>
      </c>
      <c r="D946" t="s">
        <v>1963</v>
      </c>
      <c r="E946" t="s">
        <v>1964</v>
      </c>
      <c r="F946" t="s">
        <v>1965</v>
      </c>
      <c r="G946" t="b">
        <v>1</v>
      </c>
      <c r="H946" t="s">
        <v>748</v>
      </c>
      <c r="I946" t="s">
        <v>17</v>
      </c>
      <c r="J946" t="s">
        <v>597</v>
      </c>
      <c r="L946" t="s">
        <v>75</v>
      </c>
      <c r="M946">
        <v>256</v>
      </c>
      <c r="N946" t="s">
        <v>76</v>
      </c>
      <c r="O946" t="b">
        <v>1</v>
      </c>
      <c r="P946">
        <v>4</v>
      </c>
      <c r="Q946">
        <v>-1</v>
      </c>
      <c r="S946" t="b">
        <v>0</v>
      </c>
    </row>
    <row r="947" spans="1:19" x14ac:dyDescent="0.3">
      <c r="A947" t="s">
        <v>1916</v>
      </c>
      <c r="B947" t="s">
        <v>1917</v>
      </c>
      <c r="C947" t="b">
        <v>1</v>
      </c>
      <c r="D947" t="s">
        <v>1966</v>
      </c>
      <c r="E947" t="s">
        <v>1967</v>
      </c>
      <c r="F947" t="s">
        <v>1968</v>
      </c>
      <c r="G947" t="b">
        <v>1</v>
      </c>
      <c r="H947" t="s">
        <v>748</v>
      </c>
      <c r="I947" t="s">
        <v>17</v>
      </c>
      <c r="J947" t="s">
        <v>597</v>
      </c>
      <c r="L947" t="s">
        <v>75</v>
      </c>
      <c r="M947">
        <v>256</v>
      </c>
      <c r="N947" t="s">
        <v>76</v>
      </c>
      <c r="O947" t="b">
        <v>1</v>
      </c>
      <c r="P947">
        <v>8</v>
      </c>
      <c r="Q947">
        <v>-1</v>
      </c>
      <c r="S947" t="b">
        <v>0</v>
      </c>
    </row>
    <row r="948" spans="1:19" x14ac:dyDescent="0.3">
      <c r="A948" t="s">
        <v>1916</v>
      </c>
      <c r="B948" t="s">
        <v>1917</v>
      </c>
      <c r="C948" t="b">
        <v>1</v>
      </c>
      <c r="D948" t="s">
        <v>1984</v>
      </c>
      <c r="E948" t="s">
        <v>1985</v>
      </c>
      <c r="F948" t="s">
        <v>1986</v>
      </c>
      <c r="G948" t="b">
        <v>1</v>
      </c>
      <c r="H948" t="s">
        <v>748</v>
      </c>
      <c r="I948" t="s">
        <v>17</v>
      </c>
      <c r="J948" t="s">
        <v>597</v>
      </c>
      <c r="L948" t="s">
        <v>75</v>
      </c>
      <c r="M948">
        <v>256</v>
      </c>
      <c r="N948" t="s">
        <v>76</v>
      </c>
      <c r="O948" t="b">
        <v>1</v>
      </c>
      <c r="P948">
        <v>9</v>
      </c>
      <c r="Q948">
        <v>-1</v>
      </c>
      <c r="S948" t="b">
        <v>0</v>
      </c>
    </row>
    <row r="949" spans="1:19" x14ac:dyDescent="0.3">
      <c r="A949" t="s">
        <v>1916</v>
      </c>
      <c r="B949" t="s">
        <v>1917</v>
      </c>
      <c r="C949" t="b">
        <v>1</v>
      </c>
      <c r="D949" t="s">
        <v>1995</v>
      </c>
      <c r="E949" t="s">
        <v>1996</v>
      </c>
      <c r="F949" t="s">
        <v>1997</v>
      </c>
      <c r="G949" t="b">
        <v>1</v>
      </c>
      <c r="H949" t="s">
        <v>748</v>
      </c>
      <c r="I949" t="s">
        <v>17</v>
      </c>
      <c r="J949" t="s">
        <v>597</v>
      </c>
      <c r="L949" t="s">
        <v>78</v>
      </c>
      <c r="M949">
        <v>255</v>
      </c>
      <c r="N949" t="s">
        <v>76</v>
      </c>
      <c r="O949" t="b">
        <v>1</v>
      </c>
      <c r="P949">
        <v>16</v>
      </c>
      <c r="Q949">
        <v>-1</v>
      </c>
      <c r="S949" t="b">
        <v>0</v>
      </c>
    </row>
    <row r="950" spans="1:19" x14ac:dyDescent="0.3">
      <c r="A950" t="s">
        <v>2029</v>
      </c>
      <c r="B950" t="s">
        <v>2030</v>
      </c>
      <c r="C950" t="b">
        <v>1</v>
      </c>
      <c r="D950" t="s">
        <v>2031</v>
      </c>
      <c r="E950" t="s">
        <v>2032</v>
      </c>
      <c r="F950" t="s">
        <v>659</v>
      </c>
      <c r="G950" t="b">
        <v>1</v>
      </c>
      <c r="H950" t="s">
        <v>748</v>
      </c>
      <c r="I950" t="s">
        <v>17</v>
      </c>
      <c r="J950" t="s">
        <v>597</v>
      </c>
      <c r="L950" t="s">
        <v>75</v>
      </c>
      <c r="M950">
        <v>256</v>
      </c>
      <c r="N950" t="s">
        <v>76</v>
      </c>
      <c r="O950" t="b">
        <v>1</v>
      </c>
      <c r="P950">
        <v>5</v>
      </c>
      <c r="Q950">
        <v>-1</v>
      </c>
      <c r="S950" t="b">
        <v>0</v>
      </c>
    </row>
    <row r="951" spans="1:19" x14ac:dyDescent="0.3">
      <c r="A951" t="s">
        <v>2029</v>
      </c>
      <c r="B951" t="s">
        <v>2030</v>
      </c>
      <c r="C951" t="b">
        <v>1</v>
      </c>
      <c r="D951" t="s">
        <v>2040</v>
      </c>
      <c r="E951" t="s">
        <v>2041</v>
      </c>
      <c r="F951" t="s">
        <v>2042</v>
      </c>
      <c r="G951" t="b">
        <v>1</v>
      </c>
      <c r="H951" t="s">
        <v>748</v>
      </c>
      <c r="I951" t="s">
        <v>17</v>
      </c>
      <c r="J951" t="s">
        <v>597</v>
      </c>
      <c r="L951" t="s">
        <v>75</v>
      </c>
      <c r="M951">
        <v>256</v>
      </c>
      <c r="N951" t="s">
        <v>76</v>
      </c>
      <c r="O951" t="b">
        <v>1</v>
      </c>
      <c r="P951">
        <v>7</v>
      </c>
      <c r="Q951">
        <v>-1</v>
      </c>
      <c r="S951" t="b">
        <v>0</v>
      </c>
    </row>
    <row r="952" spans="1:19" x14ac:dyDescent="0.3">
      <c r="A952" t="s">
        <v>2029</v>
      </c>
      <c r="B952" t="s">
        <v>2030</v>
      </c>
      <c r="C952" t="b">
        <v>1</v>
      </c>
      <c r="D952" t="s">
        <v>2051</v>
      </c>
      <c r="E952" t="s">
        <v>2052</v>
      </c>
      <c r="F952" t="s">
        <v>2053</v>
      </c>
      <c r="G952" t="b">
        <v>1</v>
      </c>
      <c r="H952" t="s">
        <v>748</v>
      </c>
      <c r="I952" t="s">
        <v>17</v>
      </c>
      <c r="J952" t="s">
        <v>597</v>
      </c>
      <c r="L952" t="s">
        <v>75</v>
      </c>
      <c r="M952">
        <v>256</v>
      </c>
      <c r="N952" t="s">
        <v>76</v>
      </c>
      <c r="O952" t="b">
        <v>1</v>
      </c>
      <c r="P952">
        <v>8</v>
      </c>
      <c r="Q952">
        <v>-1</v>
      </c>
      <c r="S952" t="b">
        <v>0</v>
      </c>
    </row>
    <row r="953" spans="1:19" x14ac:dyDescent="0.3">
      <c r="A953" t="s">
        <v>383</v>
      </c>
      <c r="B953" t="s">
        <v>2067</v>
      </c>
      <c r="C953" t="b">
        <v>0</v>
      </c>
      <c r="D953" t="s">
        <v>352</v>
      </c>
      <c r="E953" t="s">
        <v>2082</v>
      </c>
      <c r="F953" t="s">
        <v>2083</v>
      </c>
      <c r="G953" t="b">
        <v>0</v>
      </c>
      <c r="H953" t="s">
        <v>748</v>
      </c>
      <c r="I953" t="s">
        <v>17</v>
      </c>
      <c r="J953" t="s">
        <v>597</v>
      </c>
      <c r="L953" t="s">
        <v>75</v>
      </c>
      <c r="M953">
        <v>256</v>
      </c>
      <c r="N953" t="s">
        <v>76</v>
      </c>
      <c r="O953" t="b">
        <v>1</v>
      </c>
      <c r="P953">
        <v>3</v>
      </c>
      <c r="Q953">
        <v>-1</v>
      </c>
      <c r="S953" t="b">
        <v>0</v>
      </c>
    </row>
    <row r="954" spans="1:19" x14ac:dyDescent="0.3">
      <c r="A954" t="s">
        <v>383</v>
      </c>
      <c r="B954" t="s">
        <v>2067</v>
      </c>
      <c r="C954" t="b">
        <v>0</v>
      </c>
      <c r="D954" t="s">
        <v>369</v>
      </c>
      <c r="E954" t="s">
        <v>2101</v>
      </c>
      <c r="F954" t="s">
        <v>2102</v>
      </c>
      <c r="G954" t="b">
        <v>0</v>
      </c>
      <c r="H954" t="s">
        <v>748</v>
      </c>
      <c r="I954" t="s">
        <v>17</v>
      </c>
      <c r="J954" t="s">
        <v>597</v>
      </c>
      <c r="L954" t="s">
        <v>75</v>
      </c>
      <c r="M954">
        <v>256</v>
      </c>
      <c r="N954" t="s">
        <v>76</v>
      </c>
      <c r="O954" t="b">
        <v>1</v>
      </c>
      <c r="P954">
        <v>6</v>
      </c>
      <c r="Q954">
        <v>-1</v>
      </c>
      <c r="S954" t="b">
        <v>0</v>
      </c>
    </row>
    <row r="955" spans="1:19" x14ac:dyDescent="0.3">
      <c r="A955" t="s">
        <v>383</v>
      </c>
      <c r="B955" t="s">
        <v>2067</v>
      </c>
      <c r="C955" t="b">
        <v>0</v>
      </c>
      <c r="D955" t="s">
        <v>358</v>
      </c>
      <c r="E955" t="s">
        <v>2106</v>
      </c>
      <c r="F955" t="s">
        <v>2107</v>
      </c>
      <c r="G955" t="b">
        <v>0</v>
      </c>
      <c r="H955" t="s">
        <v>748</v>
      </c>
      <c r="I955" t="s">
        <v>17</v>
      </c>
      <c r="J955" t="s">
        <v>597</v>
      </c>
      <c r="L955" t="s">
        <v>75</v>
      </c>
      <c r="M955">
        <v>256</v>
      </c>
      <c r="N955" t="s">
        <v>76</v>
      </c>
      <c r="O955" t="b">
        <v>1</v>
      </c>
      <c r="P955">
        <v>3</v>
      </c>
      <c r="Q955">
        <v>-1</v>
      </c>
      <c r="S955" t="b">
        <v>0</v>
      </c>
    </row>
    <row r="956" spans="1:19" x14ac:dyDescent="0.3">
      <c r="A956" t="s">
        <v>383</v>
      </c>
      <c r="B956" t="s">
        <v>2067</v>
      </c>
      <c r="C956" t="b">
        <v>0</v>
      </c>
      <c r="D956" t="s">
        <v>359</v>
      </c>
      <c r="E956" t="s">
        <v>2108</v>
      </c>
      <c r="F956" t="s">
        <v>2109</v>
      </c>
      <c r="G956" t="b">
        <v>0</v>
      </c>
      <c r="H956" t="s">
        <v>748</v>
      </c>
      <c r="I956" t="s">
        <v>17</v>
      </c>
      <c r="J956" t="s">
        <v>597</v>
      </c>
      <c r="L956" t="s">
        <v>75</v>
      </c>
      <c r="M956">
        <v>256</v>
      </c>
      <c r="N956" t="s">
        <v>76</v>
      </c>
      <c r="O956" t="b">
        <v>1</v>
      </c>
      <c r="P956">
        <v>3</v>
      </c>
      <c r="Q956">
        <v>-1</v>
      </c>
      <c r="S956" t="b">
        <v>0</v>
      </c>
    </row>
    <row r="957" spans="1:19" x14ac:dyDescent="0.3">
      <c r="A957" t="s">
        <v>1125</v>
      </c>
      <c r="B957" t="s">
        <v>1126</v>
      </c>
      <c r="C957" t="b">
        <v>1</v>
      </c>
      <c r="D957" t="s">
        <v>1127</v>
      </c>
      <c r="E957" t="s">
        <v>1128</v>
      </c>
      <c r="F957" t="s">
        <v>1129</v>
      </c>
      <c r="G957" t="b">
        <v>1</v>
      </c>
      <c r="H957" t="s">
        <v>1132</v>
      </c>
      <c r="I957" t="s">
        <v>1133</v>
      </c>
      <c r="J957" t="s">
        <v>1134</v>
      </c>
      <c r="L957" t="s">
        <v>75</v>
      </c>
      <c r="M957">
        <v>128</v>
      </c>
      <c r="N957" t="s">
        <v>76</v>
      </c>
      <c r="O957" t="b">
        <v>1</v>
      </c>
      <c r="P957">
        <v>3</v>
      </c>
      <c r="Q957">
        <v>-1</v>
      </c>
      <c r="S957" t="b">
        <v>1</v>
      </c>
    </row>
    <row r="958" spans="1:19" x14ac:dyDescent="0.3">
      <c r="A958" t="s">
        <v>680</v>
      </c>
      <c r="B958" t="s">
        <v>681</v>
      </c>
      <c r="C958" t="b">
        <v>1</v>
      </c>
      <c r="D958" t="s">
        <v>15</v>
      </c>
      <c r="E958" t="s">
        <v>682</v>
      </c>
      <c r="F958" t="s">
        <v>591</v>
      </c>
      <c r="G958" t="b">
        <v>1</v>
      </c>
      <c r="H958" t="s">
        <v>688</v>
      </c>
      <c r="I958" t="s">
        <v>689</v>
      </c>
      <c r="J958" t="s">
        <v>690</v>
      </c>
      <c r="L958" t="s">
        <v>75</v>
      </c>
      <c r="M958">
        <v>128</v>
      </c>
      <c r="N958" t="s">
        <v>76</v>
      </c>
      <c r="O958" t="b">
        <v>1</v>
      </c>
      <c r="P958">
        <v>3</v>
      </c>
      <c r="Q958">
        <v>-1</v>
      </c>
      <c r="S958" t="b">
        <v>1</v>
      </c>
    </row>
    <row r="959" spans="1:19" x14ac:dyDescent="0.3">
      <c r="A959" t="s">
        <v>815</v>
      </c>
      <c r="B959" t="s">
        <v>816</v>
      </c>
      <c r="C959" t="b">
        <v>1</v>
      </c>
      <c r="D959" t="s">
        <v>839</v>
      </c>
      <c r="E959" t="s">
        <v>840</v>
      </c>
      <c r="F959" t="s">
        <v>841</v>
      </c>
      <c r="G959" t="b">
        <v>1</v>
      </c>
      <c r="H959" t="s">
        <v>688</v>
      </c>
      <c r="I959" t="s">
        <v>689</v>
      </c>
      <c r="J959" t="s">
        <v>690</v>
      </c>
      <c r="L959" t="s">
        <v>75</v>
      </c>
      <c r="M959">
        <v>510</v>
      </c>
      <c r="N959" t="s">
        <v>76</v>
      </c>
      <c r="O959" t="b">
        <v>1</v>
      </c>
      <c r="P959">
        <v>1</v>
      </c>
      <c r="Q959">
        <v>-1</v>
      </c>
      <c r="S959" t="b">
        <v>1</v>
      </c>
    </row>
    <row r="960" spans="1:19" x14ac:dyDescent="0.3">
      <c r="A960" t="s">
        <v>1381</v>
      </c>
      <c r="B960" t="s">
        <v>1382</v>
      </c>
      <c r="C960" t="b">
        <v>1</v>
      </c>
      <c r="D960" t="s">
        <v>1383</v>
      </c>
      <c r="E960" t="s">
        <v>1384</v>
      </c>
      <c r="F960" t="s">
        <v>1385</v>
      </c>
      <c r="G960" t="b">
        <v>1</v>
      </c>
      <c r="H960" t="s">
        <v>1416</v>
      </c>
      <c r="I960" t="s">
        <v>669</v>
      </c>
      <c r="J960" t="s">
        <v>643</v>
      </c>
      <c r="L960" t="s">
        <v>79</v>
      </c>
      <c r="N960" t="s">
        <v>76</v>
      </c>
      <c r="O960" t="b">
        <v>1</v>
      </c>
      <c r="P960">
        <v>13</v>
      </c>
      <c r="Q960">
        <v>3100</v>
      </c>
      <c r="R960" t="s">
        <v>80</v>
      </c>
      <c r="S960" t="b">
        <v>0</v>
      </c>
    </row>
    <row r="961" spans="1:19" x14ac:dyDescent="0.3">
      <c r="A961" t="s">
        <v>1125</v>
      </c>
      <c r="B961" t="s">
        <v>1126</v>
      </c>
      <c r="C961" t="b">
        <v>1</v>
      </c>
      <c r="D961" t="s">
        <v>1150</v>
      </c>
      <c r="E961" t="s">
        <v>1151</v>
      </c>
      <c r="F961" t="s">
        <v>1152</v>
      </c>
      <c r="G961" t="b">
        <v>1</v>
      </c>
      <c r="H961" t="s">
        <v>1159</v>
      </c>
      <c r="I961" t="s">
        <v>1160</v>
      </c>
      <c r="J961" t="s">
        <v>1161</v>
      </c>
      <c r="L961" t="s">
        <v>26</v>
      </c>
      <c r="N961" t="s">
        <v>76</v>
      </c>
      <c r="O961" t="b">
        <v>1</v>
      </c>
      <c r="P961">
        <v>4</v>
      </c>
      <c r="Q961">
        <v>-1</v>
      </c>
      <c r="R961" t="s">
        <v>106</v>
      </c>
      <c r="S961" t="b">
        <v>0</v>
      </c>
    </row>
    <row r="962" spans="1:19" x14ac:dyDescent="0.3">
      <c r="A962" t="s">
        <v>1125</v>
      </c>
      <c r="B962" t="s">
        <v>1126</v>
      </c>
      <c r="C962" t="b">
        <v>1</v>
      </c>
      <c r="D962" t="s">
        <v>1150</v>
      </c>
      <c r="E962" t="s">
        <v>1151</v>
      </c>
      <c r="F962" t="s">
        <v>1152</v>
      </c>
      <c r="G962" t="b">
        <v>1</v>
      </c>
      <c r="H962" t="s">
        <v>1156</v>
      </c>
      <c r="I962" t="s">
        <v>1157</v>
      </c>
      <c r="J962" t="s">
        <v>1158</v>
      </c>
      <c r="L962" t="s">
        <v>26</v>
      </c>
      <c r="N962" t="s">
        <v>76</v>
      </c>
      <c r="O962" t="b">
        <v>1</v>
      </c>
      <c r="P962">
        <v>3</v>
      </c>
      <c r="Q962">
        <v>-1</v>
      </c>
      <c r="R962" t="s">
        <v>106</v>
      </c>
      <c r="S962" t="b">
        <v>0</v>
      </c>
    </row>
    <row r="963" spans="1:19" x14ac:dyDescent="0.3">
      <c r="A963" t="s">
        <v>849</v>
      </c>
      <c r="B963" t="s">
        <v>850</v>
      </c>
      <c r="C963" t="b">
        <v>1</v>
      </c>
      <c r="D963" t="s">
        <v>107</v>
      </c>
      <c r="E963" t="s">
        <v>851</v>
      </c>
      <c r="F963" t="s">
        <v>603</v>
      </c>
      <c r="G963" t="b">
        <v>1</v>
      </c>
      <c r="H963" t="s">
        <v>876</v>
      </c>
      <c r="I963" t="s">
        <v>877</v>
      </c>
      <c r="J963" t="s">
        <v>878</v>
      </c>
      <c r="L963" t="s">
        <v>75</v>
      </c>
      <c r="M963">
        <v>64</v>
      </c>
      <c r="N963" t="s">
        <v>76</v>
      </c>
      <c r="O963" t="b">
        <v>1</v>
      </c>
      <c r="P963">
        <v>17</v>
      </c>
      <c r="Q963">
        <v>-1</v>
      </c>
      <c r="S963" t="b">
        <v>1</v>
      </c>
    </row>
    <row r="964" spans="1:19" x14ac:dyDescent="0.3">
      <c r="A964" t="s">
        <v>1125</v>
      </c>
      <c r="B964" t="s">
        <v>1126</v>
      </c>
      <c r="C964" t="b">
        <v>1</v>
      </c>
      <c r="D964" t="s">
        <v>1150</v>
      </c>
      <c r="E964" t="s">
        <v>1151</v>
      </c>
      <c r="F964" t="s">
        <v>1152</v>
      </c>
      <c r="G964" t="b">
        <v>1</v>
      </c>
      <c r="H964" t="s">
        <v>1171</v>
      </c>
      <c r="I964" t="s">
        <v>1172</v>
      </c>
      <c r="J964" t="s">
        <v>1173</v>
      </c>
      <c r="L964" t="s">
        <v>75</v>
      </c>
      <c r="M964">
        <v>128</v>
      </c>
      <c r="N964" t="s">
        <v>76</v>
      </c>
      <c r="O964" t="b">
        <v>1</v>
      </c>
      <c r="P964">
        <v>8</v>
      </c>
      <c r="Q964">
        <v>-1</v>
      </c>
      <c r="S964" t="b">
        <v>0</v>
      </c>
    </row>
    <row r="965" spans="1:19" x14ac:dyDescent="0.3">
      <c r="A965" t="s">
        <v>1125</v>
      </c>
      <c r="B965" t="s">
        <v>1126</v>
      </c>
      <c r="C965" t="b">
        <v>1</v>
      </c>
      <c r="D965" t="s">
        <v>1150</v>
      </c>
      <c r="E965" t="s">
        <v>1151</v>
      </c>
      <c r="F965" t="s">
        <v>1152</v>
      </c>
      <c r="G965" t="b">
        <v>1</v>
      </c>
      <c r="H965" t="s">
        <v>1168</v>
      </c>
      <c r="I965" t="s">
        <v>1169</v>
      </c>
      <c r="J965" t="s">
        <v>1170</v>
      </c>
      <c r="L965" t="s">
        <v>75</v>
      </c>
      <c r="M965">
        <v>64</v>
      </c>
      <c r="N965" t="s">
        <v>76</v>
      </c>
      <c r="O965" t="b">
        <v>1</v>
      </c>
      <c r="P965">
        <v>7</v>
      </c>
      <c r="Q965">
        <v>-1</v>
      </c>
      <c r="S965" t="b">
        <v>0</v>
      </c>
    </row>
    <row r="966" spans="1:19" x14ac:dyDescent="0.3">
      <c r="A966" t="s">
        <v>680</v>
      </c>
      <c r="B966" t="s">
        <v>681</v>
      </c>
      <c r="C966" t="b">
        <v>1</v>
      </c>
      <c r="D966" t="s">
        <v>15</v>
      </c>
      <c r="E966" t="s">
        <v>682</v>
      </c>
      <c r="F966" t="s">
        <v>591</v>
      </c>
      <c r="G966" t="b">
        <v>1</v>
      </c>
      <c r="H966" t="s">
        <v>749</v>
      </c>
      <c r="I966" t="s">
        <v>750</v>
      </c>
      <c r="J966" t="s">
        <v>596</v>
      </c>
      <c r="L966" t="s">
        <v>75</v>
      </c>
      <c r="M966">
        <v>100</v>
      </c>
      <c r="N966" t="s">
        <v>76</v>
      </c>
      <c r="O966" t="b">
        <v>1</v>
      </c>
      <c r="P966">
        <v>29</v>
      </c>
      <c r="Q966">
        <v>-1</v>
      </c>
      <c r="S966" t="b">
        <v>0</v>
      </c>
    </row>
    <row r="967" spans="1:19" x14ac:dyDescent="0.3">
      <c r="A967" t="s">
        <v>680</v>
      </c>
      <c r="B967" t="s">
        <v>681</v>
      </c>
      <c r="C967" t="b">
        <v>1</v>
      </c>
      <c r="D967" t="s">
        <v>758</v>
      </c>
      <c r="E967" t="s">
        <v>759</v>
      </c>
      <c r="F967" t="s">
        <v>760</v>
      </c>
      <c r="G967" t="b">
        <v>1</v>
      </c>
      <c r="H967" t="s">
        <v>749</v>
      </c>
      <c r="I967" t="s">
        <v>750</v>
      </c>
      <c r="J967" t="s">
        <v>596</v>
      </c>
      <c r="L967" t="s">
        <v>75</v>
      </c>
      <c r="M967">
        <v>100</v>
      </c>
      <c r="N967" t="s">
        <v>76</v>
      </c>
      <c r="O967" t="b">
        <v>1</v>
      </c>
      <c r="P967">
        <v>6</v>
      </c>
      <c r="Q967">
        <v>-1</v>
      </c>
      <c r="S967" t="b">
        <v>0</v>
      </c>
    </row>
    <row r="968" spans="1:19" x14ac:dyDescent="0.3">
      <c r="A968" t="s">
        <v>680</v>
      </c>
      <c r="B968" t="s">
        <v>681</v>
      </c>
      <c r="C968" t="b">
        <v>1</v>
      </c>
      <c r="D968" t="s">
        <v>82</v>
      </c>
      <c r="E968" t="s">
        <v>771</v>
      </c>
      <c r="F968" t="s">
        <v>772</v>
      </c>
      <c r="G968" t="b">
        <v>1</v>
      </c>
      <c r="H968" t="s">
        <v>749</v>
      </c>
      <c r="I968" t="s">
        <v>750</v>
      </c>
      <c r="J968" t="s">
        <v>596</v>
      </c>
      <c r="L968" t="s">
        <v>75</v>
      </c>
      <c r="M968">
        <v>100</v>
      </c>
      <c r="N968" t="s">
        <v>76</v>
      </c>
      <c r="O968" t="b">
        <v>1</v>
      </c>
      <c r="P968">
        <v>16</v>
      </c>
      <c r="Q968">
        <v>-1</v>
      </c>
      <c r="S968" t="b">
        <v>0</v>
      </c>
    </row>
    <row r="969" spans="1:19" x14ac:dyDescent="0.3">
      <c r="A969" t="s">
        <v>680</v>
      </c>
      <c r="B969" t="s">
        <v>681</v>
      </c>
      <c r="C969" t="b">
        <v>1</v>
      </c>
      <c r="D969" t="s">
        <v>801</v>
      </c>
      <c r="E969" t="s">
        <v>802</v>
      </c>
      <c r="F969" t="s">
        <v>803</v>
      </c>
      <c r="G969" t="b">
        <v>1</v>
      </c>
      <c r="H969" t="s">
        <v>749</v>
      </c>
      <c r="I969" t="s">
        <v>750</v>
      </c>
      <c r="J969" t="s">
        <v>596</v>
      </c>
      <c r="L969" t="s">
        <v>75</v>
      </c>
      <c r="M969">
        <v>100</v>
      </c>
      <c r="N969" t="s">
        <v>76</v>
      </c>
      <c r="O969" t="b">
        <v>1</v>
      </c>
      <c r="P969">
        <v>7</v>
      </c>
      <c r="Q969">
        <v>-1</v>
      </c>
      <c r="S969" t="b">
        <v>0</v>
      </c>
    </row>
    <row r="970" spans="1:19" x14ac:dyDescent="0.3">
      <c r="A970" t="s">
        <v>815</v>
      </c>
      <c r="B970" t="s">
        <v>816</v>
      </c>
      <c r="C970" t="b">
        <v>1</v>
      </c>
      <c r="D970" t="s">
        <v>20</v>
      </c>
      <c r="E970" t="s">
        <v>817</v>
      </c>
      <c r="F970" t="s">
        <v>663</v>
      </c>
      <c r="G970" t="b">
        <v>1</v>
      </c>
      <c r="H970" t="s">
        <v>749</v>
      </c>
      <c r="I970" t="s">
        <v>750</v>
      </c>
      <c r="J970" t="s">
        <v>596</v>
      </c>
      <c r="L970" t="s">
        <v>75</v>
      </c>
      <c r="M970">
        <v>100</v>
      </c>
      <c r="N970" t="s">
        <v>76</v>
      </c>
      <c r="O970" t="b">
        <v>1</v>
      </c>
      <c r="P970">
        <v>7</v>
      </c>
      <c r="Q970">
        <v>-1</v>
      </c>
      <c r="S970" t="b">
        <v>0</v>
      </c>
    </row>
    <row r="971" spans="1:19" x14ac:dyDescent="0.3">
      <c r="A971" t="s">
        <v>815</v>
      </c>
      <c r="B971" t="s">
        <v>816</v>
      </c>
      <c r="C971" t="b">
        <v>1</v>
      </c>
      <c r="D971" t="s">
        <v>828</v>
      </c>
      <c r="E971" t="s">
        <v>829</v>
      </c>
      <c r="F971" t="s">
        <v>830</v>
      </c>
      <c r="G971" t="b">
        <v>1</v>
      </c>
      <c r="H971" t="s">
        <v>749</v>
      </c>
      <c r="I971" t="s">
        <v>750</v>
      </c>
      <c r="J971" t="s">
        <v>596</v>
      </c>
      <c r="L971" t="s">
        <v>75</v>
      </c>
      <c r="M971">
        <v>100</v>
      </c>
      <c r="N971" t="s">
        <v>76</v>
      </c>
      <c r="O971" t="b">
        <v>1</v>
      </c>
      <c r="P971">
        <v>7</v>
      </c>
      <c r="Q971">
        <v>-1</v>
      </c>
      <c r="S971" t="b">
        <v>0</v>
      </c>
    </row>
    <row r="972" spans="1:19" x14ac:dyDescent="0.3">
      <c r="A972" t="s">
        <v>815</v>
      </c>
      <c r="B972" t="s">
        <v>816</v>
      </c>
      <c r="C972" t="b">
        <v>1</v>
      </c>
      <c r="D972" t="s">
        <v>839</v>
      </c>
      <c r="E972" t="s">
        <v>840</v>
      </c>
      <c r="F972" t="s">
        <v>841</v>
      </c>
      <c r="G972" t="b">
        <v>1</v>
      </c>
      <c r="H972" t="s">
        <v>749</v>
      </c>
      <c r="I972" t="s">
        <v>750</v>
      </c>
      <c r="J972" t="s">
        <v>596</v>
      </c>
      <c r="L972" t="s">
        <v>75</v>
      </c>
      <c r="M972">
        <v>100</v>
      </c>
      <c r="N972" t="s">
        <v>76</v>
      </c>
      <c r="O972" t="b">
        <v>1</v>
      </c>
      <c r="P972">
        <v>8</v>
      </c>
      <c r="Q972">
        <v>-1</v>
      </c>
      <c r="S972" t="b">
        <v>0</v>
      </c>
    </row>
    <row r="973" spans="1:19" x14ac:dyDescent="0.3">
      <c r="A973" t="s">
        <v>849</v>
      </c>
      <c r="B973" t="s">
        <v>850</v>
      </c>
      <c r="C973" t="b">
        <v>1</v>
      </c>
      <c r="D973" t="s">
        <v>107</v>
      </c>
      <c r="E973" t="s">
        <v>851</v>
      </c>
      <c r="F973" t="s">
        <v>603</v>
      </c>
      <c r="G973" t="b">
        <v>1</v>
      </c>
      <c r="H973" t="s">
        <v>749</v>
      </c>
      <c r="I973" t="s">
        <v>750</v>
      </c>
      <c r="J973" t="s">
        <v>596</v>
      </c>
      <c r="L973" t="s">
        <v>75</v>
      </c>
      <c r="M973">
        <v>100</v>
      </c>
      <c r="N973" t="s">
        <v>76</v>
      </c>
      <c r="O973" t="b">
        <v>1</v>
      </c>
      <c r="P973">
        <v>21</v>
      </c>
      <c r="Q973">
        <v>-1</v>
      </c>
      <c r="S973" t="b">
        <v>0</v>
      </c>
    </row>
    <row r="974" spans="1:19" x14ac:dyDescent="0.3">
      <c r="A974" t="s">
        <v>849</v>
      </c>
      <c r="B974" t="s">
        <v>850</v>
      </c>
      <c r="C974" t="b">
        <v>1</v>
      </c>
      <c r="D974" t="s">
        <v>270</v>
      </c>
      <c r="E974" t="s">
        <v>897</v>
      </c>
      <c r="F974" t="s">
        <v>898</v>
      </c>
      <c r="G974" t="b">
        <v>0</v>
      </c>
      <c r="H974" t="s">
        <v>749</v>
      </c>
      <c r="I974" t="s">
        <v>750</v>
      </c>
      <c r="J974" t="s">
        <v>596</v>
      </c>
      <c r="L974" t="s">
        <v>75</v>
      </c>
      <c r="M974">
        <v>100</v>
      </c>
      <c r="N974" t="s">
        <v>76</v>
      </c>
      <c r="O974" t="b">
        <v>1</v>
      </c>
      <c r="P974">
        <v>7</v>
      </c>
      <c r="Q974">
        <v>-1</v>
      </c>
      <c r="S974" t="b">
        <v>0</v>
      </c>
    </row>
    <row r="975" spans="1:19" x14ac:dyDescent="0.3">
      <c r="A975" t="s">
        <v>849</v>
      </c>
      <c r="B975" t="s">
        <v>850</v>
      </c>
      <c r="C975" t="b">
        <v>1</v>
      </c>
      <c r="D975" t="s">
        <v>274</v>
      </c>
      <c r="E975" t="s">
        <v>907</v>
      </c>
      <c r="F975" t="s">
        <v>908</v>
      </c>
      <c r="G975" t="b">
        <v>0</v>
      </c>
      <c r="H975" t="s">
        <v>749</v>
      </c>
      <c r="I975" t="s">
        <v>750</v>
      </c>
      <c r="J975" t="s">
        <v>596</v>
      </c>
      <c r="L975" t="s">
        <v>75</v>
      </c>
      <c r="M975">
        <v>100</v>
      </c>
      <c r="N975" t="s">
        <v>76</v>
      </c>
      <c r="O975" t="b">
        <v>1</v>
      </c>
      <c r="P975">
        <v>7</v>
      </c>
      <c r="Q975">
        <v>-1</v>
      </c>
      <c r="S975" t="b">
        <v>0</v>
      </c>
    </row>
    <row r="976" spans="1:19" x14ac:dyDescent="0.3">
      <c r="A976" t="s">
        <v>849</v>
      </c>
      <c r="B976" t="s">
        <v>850</v>
      </c>
      <c r="C976" t="b">
        <v>1</v>
      </c>
      <c r="D976" t="s">
        <v>141</v>
      </c>
      <c r="E976" t="s">
        <v>916</v>
      </c>
      <c r="F976" t="s">
        <v>917</v>
      </c>
      <c r="G976" t="b">
        <v>1</v>
      </c>
      <c r="H976" t="s">
        <v>749</v>
      </c>
      <c r="I976" t="s">
        <v>750</v>
      </c>
      <c r="J976" t="s">
        <v>596</v>
      </c>
      <c r="L976" t="s">
        <v>75</v>
      </c>
      <c r="M976">
        <v>100</v>
      </c>
      <c r="N976" t="s">
        <v>76</v>
      </c>
      <c r="O976" t="b">
        <v>1</v>
      </c>
      <c r="P976">
        <v>10</v>
      </c>
      <c r="Q976">
        <v>-1</v>
      </c>
      <c r="S976" t="b">
        <v>0</v>
      </c>
    </row>
    <row r="977" spans="1:19" x14ac:dyDescent="0.3">
      <c r="A977" t="s">
        <v>849</v>
      </c>
      <c r="B977" t="s">
        <v>850</v>
      </c>
      <c r="C977" t="b">
        <v>1</v>
      </c>
      <c r="D977" t="s">
        <v>144</v>
      </c>
      <c r="E977" t="s">
        <v>934</v>
      </c>
      <c r="F977" t="s">
        <v>935</v>
      </c>
      <c r="G977" t="b">
        <v>1</v>
      </c>
      <c r="H977" t="s">
        <v>749</v>
      </c>
      <c r="I977" t="s">
        <v>750</v>
      </c>
      <c r="J977" t="s">
        <v>596</v>
      </c>
      <c r="L977" t="s">
        <v>75</v>
      </c>
      <c r="M977">
        <v>100</v>
      </c>
      <c r="N977" t="s">
        <v>76</v>
      </c>
      <c r="O977" t="b">
        <v>1</v>
      </c>
      <c r="P977">
        <v>14</v>
      </c>
      <c r="Q977">
        <v>-1</v>
      </c>
      <c r="S977" t="b">
        <v>0</v>
      </c>
    </row>
    <row r="978" spans="1:19" x14ac:dyDescent="0.3">
      <c r="A978" t="s">
        <v>849</v>
      </c>
      <c r="B978" t="s">
        <v>850</v>
      </c>
      <c r="C978" t="b">
        <v>1</v>
      </c>
      <c r="D978" t="s">
        <v>167</v>
      </c>
      <c r="E978" t="s">
        <v>962</v>
      </c>
      <c r="F978" t="s">
        <v>963</v>
      </c>
      <c r="G978" t="b">
        <v>0</v>
      </c>
      <c r="H978" t="s">
        <v>749</v>
      </c>
      <c r="I978" t="s">
        <v>750</v>
      </c>
      <c r="J978" t="s">
        <v>596</v>
      </c>
      <c r="L978" t="s">
        <v>75</v>
      </c>
      <c r="M978">
        <v>100</v>
      </c>
      <c r="N978" t="s">
        <v>76</v>
      </c>
      <c r="O978" t="b">
        <v>0</v>
      </c>
      <c r="P978">
        <v>7</v>
      </c>
      <c r="Q978">
        <v>-1</v>
      </c>
      <c r="S978" t="b">
        <v>0</v>
      </c>
    </row>
    <row r="979" spans="1:19" x14ac:dyDescent="0.3">
      <c r="A979" t="s">
        <v>849</v>
      </c>
      <c r="B979" t="s">
        <v>850</v>
      </c>
      <c r="C979" t="b">
        <v>1</v>
      </c>
      <c r="D979" t="s">
        <v>124</v>
      </c>
      <c r="E979" t="s">
        <v>969</v>
      </c>
      <c r="F979" t="s">
        <v>970</v>
      </c>
      <c r="G979" t="b">
        <v>1</v>
      </c>
      <c r="H979" t="s">
        <v>749</v>
      </c>
      <c r="I979" t="s">
        <v>750</v>
      </c>
      <c r="J979" t="s">
        <v>596</v>
      </c>
      <c r="L979" t="s">
        <v>75</v>
      </c>
      <c r="M979">
        <v>100</v>
      </c>
      <c r="N979" t="s">
        <v>76</v>
      </c>
      <c r="O979" t="b">
        <v>1</v>
      </c>
      <c r="P979">
        <v>17</v>
      </c>
      <c r="Q979">
        <v>-1</v>
      </c>
      <c r="S979" t="b">
        <v>0</v>
      </c>
    </row>
    <row r="980" spans="1:19" x14ac:dyDescent="0.3">
      <c r="A980" t="s">
        <v>849</v>
      </c>
      <c r="B980" t="s">
        <v>850</v>
      </c>
      <c r="C980" t="b">
        <v>1</v>
      </c>
      <c r="D980" t="s">
        <v>138</v>
      </c>
      <c r="E980" t="s">
        <v>990</v>
      </c>
      <c r="F980" t="s">
        <v>991</v>
      </c>
      <c r="G980" t="b">
        <v>0</v>
      </c>
      <c r="H980" t="s">
        <v>749</v>
      </c>
      <c r="I980" t="s">
        <v>750</v>
      </c>
      <c r="J980" t="s">
        <v>596</v>
      </c>
      <c r="L980" t="s">
        <v>75</v>
      </c>
      <c r="M980">
        <v>100</v>
      </c>
      <c r="N980" t="s">
        <v>76</v>
      </c>
      <c r="O980" t="b">
        <v>1</v>
      </c>
      <c r="P980">
        <v>12</v>
      </c>
      <c r="Q980">
        <v>-1</v>
      </c>
      <c r="S980" t="b">
        <v>0</v>
      </c>
    </row>
    <row r="981" spans="1:19" x14ac:dyDescent="0.3">
      <c r="A981" t="s">
        <v>996</v>
      </c>
      <c r="B981" t="s">
        <v>997</v>
      </c>
      <c r="C981" t="b">
        <v>1</v>
      </c>
      <c r="D981" t="s">
        <v>998</v>
      </c>
      <c r="E981" t="s">
        <v>999</v>
      </c>
      <c r="F981" t="s">
        <v>1000</v>
      </c>
      <c r="G981" t="b">
        <v>0</v>
      </c>
      <c r="H981" t="s">
        <v>749</v>
      </c>
      <c r="I981" t="s">
        <v>750</v>
      </c>
      <c r="J981" t="s">
        <v>596</v>
      </c>
      <c r="L981" t="s">
        <v>75</v>
      </c>
      <c r="M981">
        <v>100</v>
      </c>
      <c r="N981" t="s">
        <v>76</v>
      </c>
      <c r="O981" t="b">
        <v>1</v>
      </c>
      <c r="P981">
        <v>9</v>
      </c>
      <c r="Q981">
        <v>-1</v>
      </c>
      <c r="S981" t="b">
        <v>0</v>
      </c>
    </row>
    <row r="982" spans="1:19" x14ac:dyDescent="0.3">
      <c r="A982" t="s">
        <v>996</v>
      </c>
      <c r="B982" t="s">
        <v>997</v>
      </c>
      <c r="C982" t="b">
        <v>1</v>
      </c>
      <c r="D982" t="s">
        <v>1021</v>
      </c>
      <c r="E982" t="s">
        <v>1022</v>
      </c>
      <c r="F982" t="s">
        <v>1023</v>
      </c>
      <c r="G982" t="b">
        <v>0</v>
      </c>
      <c r="H982" t="s">
        <v>749</v>
      </c>
      <c r="I982" t="s">
        <v>750</v>
      </c>
      <c r="J982" t="s">
        <v>596</v>
      </c>
      <c r="L982" t="s">
        <v>75</v>
      </c>
      <c r="M982">
        <v>100</v>
      </c>
      <c r="N982" t="s">
        <v>76</v>
      </c>
      <c r="O982" t="b">
        <v>1</v>
      </c>
      <c r="P982">
        <v>14</v>
      </c>
      <c r="Q982">
        <v>-1</v>
      </c>
      <c r="S982" t="b">
        <v>0</v>
      </c>
    </row>
    <row r="983" spans="1:19" x14ac:dyDescent="0.3">
      <c r="A983" t="s">
        <v>996</v>
      </c>
      <c r="B983" t="s">
        <v>997</v>
      </c>
      <c r="C983" t="b">
        <v>1</v>
      </c>
      <c r="D983" t="s">
        <v>342</v>
      </c>
      <c r="E983" t="s">
        <v>1055</v>
      </c>
      <c r="F983" t="s">
        <v>1056</v>
      </c>
      <c r="G983" t="b">
        <v>1</v>
      </c>
      <c r="H983" t="s">
        <v>749</v>
      </c>
      <c r="I983" t="s">
        <v>750</v>
      </c>
      <c r="J983" t="s">
        <v>596</v>
      </c>
      <c r="L983" t="s">
        <v>75</v>
      </c>
      <c r="M983">
        <v>100</v>
      </c>
      <c r="N983" t="s">
        <v>76</v>
      </c>
      <c r="O983" t="b">
        <v>1</v>
      </c>
      <c r="P983">
        <v>4</v>
      </c>
      <c r="Q983">
        <v>-1</v>
      </c>
      <c r="S983" t="b">
        <v>0</v>
      </c>
    </row>
    <row r="984" spans="1:19" x14ac:dyDescent="0.3">
      <c r="A984" t="s">
        <v>996</v>
      </c>
      <c r="B984" t="s">
        <v>997</v>
      </c>
      <c r="C984" t="b">
        <v>1</v>
      </c>
      <c r="D984" t="s">
        <v>343</v>
      </c>
      <c r="E984" t="s">
        <v>1060</v>
      </c>
      <c r="F984" t="s">
        <v>1061</v>
      </c>
      <c r="G984" t="b">
        <v>1</v>
      </c>
      <c r="H984" t="s">
        <v>749</v>
      </c>
      <c r="I984" t="s">
        <v>750</v>
      </c>
      <c r="J984" t="s">
        <v>596</v>
      </c>
      <c r="L984" t="s">
        <v>75</v>
      </c>
      <c r="M984">
        <v>100</v>
      </c>
      <c r="N984" t="s">
        <v>76</v>
      </c>
      <c r="O984" t="b">
        <v>1</v>
      </c>
      <c r="P984">
        <v>4</v>
      </c>
      <c r="Q984">
        <v>-1</v>
      </c>
      <c r="S984" t="b">
        <v>0</v>
      </c>
    </row>
    <row r="985" spans="1:19" x14ac:dyDescent="0.3">
      <c r="A985" t="s">
        <v>996</v>
      </c>
      <c r="B985" t="s">
        <v>997</v>
      </c>
      <c r="C985" t="b">
        <v>1</v>
      </c>
      <c r="D985" t="s">
        <v>344</v>
      </c>
      <c r="E985" t="s">
        <v>1063</v>
      </c>
      <c r="F985" t="s">
        <v>1064</v>
      </c>
      <c r="G985" t="b">
        <v>1</v>
      </c>
      <c r="H985" t="s">
        <v>749</v>
      </c>
      <c r="I985" t="s">
        <v>750</v>
      </c>
      <c r="J985" t="s">
        <v>596</v>
      </c>
      <c r="L985" t="s">
        <v>75</v>
      </c>
      <c r="M985">
        <v>100</v>
      </c>
      <c r="N985" t="s">
        <v>76</v>
      </c>
      <c r="O985" t="b">
        <v>1</v>
      </c>
      <c r="P985">
        <v>4</v>
      </c>
      <c r="Q985">
        <v>-1</v>
      </c>
      <c r="S985" t="b">
        <v>0</v>
      </c>
    </row>
    <row r="986" spans="1:19" x14ac:dyDescent="0.3">
      <c r="A986" t="s">
        <v>996</v>
      </c>
      <c r="B986" t="s">
        <v>997</v>
      </c>
      <c r="C986" t="b">
        <v>1</v>
      </c>
      <c r="D986" t="s">
        <v>345</v>
      </c>
      <c r="E986" t="s">
        <v>1066</v>
      </c>
      <c r="F986" t="s">
        <v>1067</v>
      </c>
      <c r="G986" t="b">
        <v>1</v>
      </c>
      <c r="H986" t="s">
        <v>749</v>
      </c>
      <c r="I986" t="s">
        <v>750</v>
      </c>
      <c r="J986" t="s">
        <v>596</v>
      </c>
      <c r="L986" t="s">
        <v>75</v>
      </c>
      <c r="M986">
        <v>100</v>
      </c>
      <c r="N986" t="s">
        <v>76</v>
      </c>
      <c r="O986" t="b">
        <v>1</v>
      </c>
      <c r="P986">
        <v>4</v>
      </c>
      <c r="Q986">
        <v>-1</v>
      </c>
      <c r="S986" t="b">
        <v>0</v>
      </c>
    </row>
    <row r="987" spans="1:19" x14ac:dyDescent="0.3">
      <c r="A987" t="s">
        <v>996</v>
      </c>
      <c r="B987" t="s">
        <v>997</v>
      </c>
      <c r="C987" t="b">
        <v>1</v>
      </c>
      <c r="D987" t="s">
        <v>355</v>
      </c>
      <c r="E987" t="s">
        <v>1068</v>
      </c>
      <c r="F987" t="s">
        <v>1069</v>
      </c>
      <c r="G987" t="b">
        <v>1</v>
      </c>
      <c r="H987" t="s">
        <v>749</v>
      </c>
      <c r="I987" t="s">
        <v>750</v>
      </c>
      <c r="J987" t="s">
        <v>596</v>
      </c>
      <c r="L987" t="s">
        <v>75</v>
      </c>
      <c r="M987">
        <v>100</v>
      </c>
      <c r="N987" t="s">
        <v>76</v>
      </c>
      <c r="O987" t="b">
        <v>1</v>
      </c>
      <c r="P987">
        <v>4</v>
      </c>
      <c r="Q987">
        <v>-1</v>
      </c>
      <c r="S987" t="b">
        <v>0</v>
      </c>
    </row>
    <row r="988" spans="1:19" x14ac:dyDescent="0.3">
      <c r="A988" t="s">
        <v>996</v>
      </c>
      <c r="B988" t="s">
        <v>997</v>
      </c>
      <c r="C988" t="b">
        <v>1</v>
      </c>
      <c r="D988" t="s">
        <v>339</v>
      </c>
      <c r="E988" t="s">
        <v>1071</v>
      </c>
      <c r="F988" t="s">
        <v>1072</v>
      </c>
      <c r="G988" t="b">
        <v>1</v>
      </c>
      <c r="H988" t="s">
        <v>749</v>
      </c>
      <c r="I988" t="s">
        <v>750</v>
      </c>
      <c r="J988" t="s">
        <v>596</v>
      </c>
      <c r="L988" t="s">
        <v>75</v>
      </c>
      <c r="M988">
        <v>100</v>
      </c>
      <c r="N988" t="s">
        <v>76</v>
      </c>
      <c r="O988" t="b">
        <v>1</v>
      </c>
      <c r="P988">
        <v>4</v>
      </c>
      <c r="Q988">
        <v>-1</v>
      </c>
      <c r="S988" t="b">
        <v>0</v>
      </c>
    </row>
    <row r="989" spans="1:19" x14ac:dyDescent="0.3">
      <c r="A989" t="s">
        <v>996</v>
      </c>
      <c r="B989" t="s">
        <v>997</v>
      </c>
      <c r="C989" t="b">
        <v>1</v>
      </c>
      <c r="D989" t="s">
        <v>357</v>
      </c>
      <c r="E989" t="s">
        <v>1075</v>
      </c>
      <c r="F989" t="s">
        <v>1076</v>
      </c>
      <c r="G989" t="b">
        <v>1</v>
      </c>
      <c r="H989" t="s">
        <v>749</v>
      </c>
      <c r="I989" t="s">
        <v>750</v>
      </c>
      <c r="J989" t="s">
        <v>596</v>
      </c>
      <c r="L989" t="s">
        <v>75</v>
      </c>
      <c r="M989">
        <v>100</v>
      </c>
      <c r="N989" t="s">
        <v>76</v>
      </c>
      <c r="O989" t="b">
        <v>1</v>
      </c>
      <c r="P989">
        <v>4</v>
      </c>
      <c r="Q989">
        <v>-1</v>
      </c>
      <c r="S989" t="b">
        <v>0</v>
      </c>
    </row>
    <row r="990" spans="1:19" x14ac:dyDescent="0.3">
      <c r="A990" t="s">
        <v>996</v>
      </c>
      <c r="B990" t="s">
        <v>997</v>
      </c>
      <c r="C990" t="b">
        <v>1</v>
      </c>
      <c r="D990" t="s">
        <v>350</v>
      </c>
      <c r="E990" t="s">
        <v>1079</v>
      </c>
      <c r="F990" t="s">
        <v>1080</v>
      </c>
      <c r="G990" t="b">
        <v>1</v>
      </c>
      <c r="H990" t="s">
        <v>749</v>
      </c>
      <c r="I990" t="s">
        <v>750</v>
      </c>
      <c r="J990" t="s">
        <v>596</v>
      </c>
      <c r="L990" t="s">
        <v>75</v>
      </c>
      <c r="M990">
        <v>100</v>
      </c>
      <c r="N990" t="s">
        <v>76</v>
      </c>
      <c r="O990" t="b">
        <v>1</v>
      </c>
      <c r="P990">
        <v>4</v>
      </c>
      <c r="Q990">
        <v>-1</v>
      </c>
      <c r="S990" t="b">
        <v>0</v>
      </c>
    </row>
    <row r="991" spans="1:19" x14ac:dyDescent="0.3">
      <c r="A991" t="s">
        <v>996</v>
      </c>
      <c r="B991" t="s">
        <v>997</v>
      </c>
      <c r="C991" t="b">
        <v>1</v>
      </c>
      <c r="D991" t="s">
        <v>351</v>
      </c>
      <c r="E991" t="s">
        <v>1083</v>
      </c>
      <c r="F991" t="s">
        <v>1084</v>
      </c>
      <c r="G991" t="b">
        <v>1</v>
      </c>
      <c r="H991" t="s">
        <v>749</v>
      </c>
      <c r="I991" t="s">
        <v>750</v>
      </c>
      <c r="J991" t="s">
        <v>596</v>
      </c>
      <c r="L991" t="s">
        <v>75</v>
      </c>
      <c r="M991">
        <v>100</v>
      </c>
      <c r="N991" t="s">
        <v>76</v>
      </c>
      <c r="O991" t="b">
        <v>1</v>
      </c>
      <c r="P991">
        <v>4</v>
      </c>
      <c r="Q991">
        <v>-1</v>
      </c>
      <c r="S991" t="b">
        <v>0</v>
      </c>
    </row>
    <row r="992" spans="1:19" x14ac:dyDescent="0.3">
      <c r="A992" t="s">
        <v>996</v>
      </c>
      <c r="B992" t="s">
        <v>997</v>
      </c>
      <c r="C992" t="b">
        <v>1</v>
      </c>
      <c r="D992" t="s">
        <v>338</v>
      </c>
      <c r="E992" t="s">
        <v>1087</v>
      </c>
      <c r="F992" t="s">
        <v>1088</v>
      </c>
      <c r="G992" t="b">
        <v>1</v>
      </c>
      <c r="H992" t="s">
        <v>749</v>
      </c>
      <c r="I992" t="s">
        <v>750</v>
      </c>
      <c r="J992" t="s">
        <v>596</v>
      </c>
      <c r="L992" t="s">
        <v>75</v>
      </c>
      <c r="M992">
        <v>100</v>
      </c>
      <c r="N992" t="s">
        <v>76</v>
      </c>
      <c r="O992" t="b">
        <v>1</v>
      </c>
      <c r="P992">
        <v>4</v>
      </c>
      <c r="Q992">
        <v>-1</v>
      </c>
      <c r="S992" t="b">
        <v>0</v>
      </c>
    </row>
    <row r="993" spans="1:19" x14ac:dyDescent="0.3">
      <c r="A993" t="s">
        <v>996</v>
      </c>
      <c r="B993" t="s">
        <v>997</v>
      </c>
      <c r="C993" t="b">
        <v>1</v>
      </c>
      <c r="D993" t="s">
        <v>349</v>
      </c>
      <c r="E993" t="s">
        <v>1091</v>
      </c>
      <c r="F993" t="s">
        <v>1092</v>
      </c>
      <c r="G993" t="b">
        <v>1</v>
      </c>
      <c r="H993" t="s">
        <v>749</v>
      </c>
      <c r="I993" t="s">
        <v>750</v>
      </c>
      <c r="J993" t="s">
        <v>596</v>
      </c>
      <c r="L993" t="s">
        <v>75</v>
      </c>
      <c r="M993">
        <v>100</v>
      </c>
      <c r="N993" t="s">
        <v>76</v>
      </c>
      <c r="O993" t="b">
        <v>1</v>
      </c>
      <c r="P993">
        <v>5</v>
      </c>
      <c r="Q993">
        <v>-1</v>
      </c>
      <c r="S993" t="b">
        <v>0</v>
      </c>
    </row>
    <row r="994" spans="1:19" x14ac:dyDescent="0.3">
      <c r="A994" t="s">
        <v>996</v>
      </c>
      <c r="B994" t="s">
        <v>997</v>
      </c>
      <c r="C994" t="b">
        <v>1</v>
      </c>
      <c r="D994" t="s">
        <v>353</v>
      </c>
      <c r="E994" t="s">
        <v>1098</v>
      </c>
      <c r="F994" t="s">
        <v>1099</v>
      </c>
      <c r="G994" t="b">
        <v>1</v>
      </c>
      <c r="H994" t="s">
        <v>749</v>
      </c>
      <c r="I994" t="s">
        <v>750</v>
      </c>
      <c r="J994" t="s">
        <v>596</v>
      </c>
      <c r="L994" t="s">
        <v>75</v>
      </c>
      <c r="M994">
        <v>100</v>
      </c>
      <c r="N994" t="s">
        <v>76</v>
      </c>
      <c r="O994" t="b">
        <v>1</v>
      </c>
      <c r="P994">
        <v>4</v>
      </c>
      <c r="Q994">
        <v>-1</v>
      </c>
      <c r="S994" t="b">
        <v>0</v>
      </c>
    </row>
    <row r="995" spans="1:19" x14ac:dyDescent="0.3">
      <c r="A995" t="s">
        <v>996</v>
      </c>
      <c r="B995" t="s">
        <v>997</v>
      </c>
      <c r="C995" t="b">
        <v>1</v>
      </c>
      <c r="D995" t="s">
        <v>341</v>
      </c>
      <c r="E995" t="s">
        <v>1102</v>
      </c>
      <c r="F995" t="s">
        <v>1103</v>
      </c>
      <c r="G995" t="b">
        <v>1</v>
      </c>
      <c r="H995" t="s">
        <v>749</v>
      </c>
      <c r="I995" t="s">
        <v>750</v>
      </c>
      <c r="J995" t="s">
        <v>596</v>
      </c>
      <c r="L995" t="s">
        <v>75</v>
      </c>
      <c r="M995">
        <v>100</v>
      </c>
      <c r="N995" t="s">
        <v>76</v>
      </c>
      <c r="O995" t="b">
        <v>1</v>
      </c>
      <c r="P995">
        <v>4</v>
      </c>
      <c r="Q995">
        <v>-1</v>
      </c>
      <c r="S995" t="b">
        <v>0</v>
      </c>
    </row>
    <row r="996" spans="1:19" x14ac:dyDescent="0.3">
      <c r="A996" t="s">
        <v>996</v>
      </c>
      <c r="B996" t="s">
        <v>997</v>
      </c>
      <c r="C996" t="b">
        <v>1</v>
      </c>
      <c r="D996" t="s">
        <v>354</v>
      </c>
      <c r="E996" t="s">
        <v>1106</v>
      </c>
      <c r="F996" t="s">
        <v>1107</v>
      </c>
      <c r="G996" t="b">
        <v>1</v>
      </c>
      <c r="H996" t="s">
        <v>749</v>
      </c>
      <c r="I996" t="s">
        <v>750</v>
      </c>
      <c r="J996" t="s">
        <v>596</v>
      </c>
      <c r="L996" t="s">
        <v>75</v>
      </c>
      <c r="M996">
        <v>100</v>
      </c>
      <c r="N996" t="s">
        <v>76</v>
      </c>
      <c r="O996" t="b">
        <v>1</v>
      </c>
      <c r="P996">
        <v>4</v>
      </c>
      <c r="Q996">
        <v>-1</v>
      </c>
      <c r="S996" t="b">
        <v>0</v>
      </c>
    </row>
    <row r="997" spans="1:19" x14ac:dyDescent="0.3">
      <c r="A997" t="s">
        <v>996</v>
      </c>
      <c r="B997" t="s">
        <v>997</v>
      </c>
      <c r="C997" t="b">
        <v>1</v>
      </c>
      <c r="D997" t="s">
        <v>356</v>
      </c>
      <c r="E997" t="s">
        <v>1110</v>
      </c>
      <c r="F997" t="s">
        <v>1111</v>
      </c>
      <c r="G997" t="b">
        <v>1</v>
      </c>
      <c r="H997" t="s">
        <v>749</v>
      </c>
      <c r="I997" t="s">
        <v>750</v>
      </c>
      <c r="J997" t="s">
        <v>596</v>
      </c>
      <c r="L997" t="s">
        <v>75</v>
      </c>
      <c r="M997">
        <v>100</v>
      </c>
      <c r="N997" t="s">
        <v>76</v>
      </c>
      <c r="O997" t="b">
        <v>1</v>
      </c>
      <c r="P997">
        <v>4</v>
      </c>
      <c r="Q997">
        <v>-1</v>
      </c>
      <c r="S997" t="b">
        <v>0</v>
      </c>
    </row>
    <row r="998" spans="1:19" x14ac:dyDescent="0.3">
      <c r="A998" t="s">
        <v>996</v>
      </c>
      <c r="B998" t="s">
        <v>997</v>
      </c>
      <c r="C998" t="b">
        <v>1</v>
      </c>
      <c r="D998" t="s">
        <v>346</v>
      </c>
      <c r="E998" t="s">
        <v>1114</v>
      </c>
      <c r="F998" t="s">
        <v>1115</v>
      </c>
      <c r="G998" t="b">
        <v>1</v>
      </c>
      <c r="H998" t="s">
        <v>749</v>
      </c>
      <c r="I998" t="s">
        <v>750</v>
      </c>
      <c r="J998" t="s">
        <v>596</v>
      </c>
      <c r="L998" t="s">
        <v>75</v>
      </c>
      <c r="M998">
        <v>100</v>
      </c>
      <c r="N998" t="s">
        <v>76</v>
      </c>
      <c r="O998" t="b">
        <v>1</v>
      </c>
      <c r="P998">
        <v>4</v>
      </c>
      <c r="Q998">
        <v>-1</v>
      </c>
      <c r="S998" t="b">
        <v>0</v>
      </c>
    </row>
    <row r="999" spans="1:19" x14ac:dyDescent="0.3">
      <c r="A999" t="s">
        <v>996</v>
      </c>
      <c r="B999" t="s">
        <v>997</v>
      </c>
      <c r="C999" t="b">
        <v>1</v>
      </c>
      <c r="D999" t="s">
        <v>347</v>
      </c>
      <c r="E999" t="s">
        <v>1118</v>
      </c>
      <c r="F999" t="s">
        <v>1119</v>
      </c>
      <c r="G999" t="b">
        <v>1</v>
      </c>
      <c r="H999" t="s">
        <v>749</v>
      </c>
      <c r="I999" t="s">
        <v>750</v>
      </c>
      <c r="J999" t="s">
        <v>596</v>
      </c>
      <c r="L999" t="s">
        <v>75</v>
      </c>
      <c r="M999">
        <v>100</v>
      </c>
      <c r="N999" t="s">
        <v>76</v>
      </c>
      <c r="O999" t="b">
        <v>1</v>
      </c>
      <c r="P999">
        <v>4</v>
      </c>
      <c r="Q999">
        <v>-1</v>
      </c>
      <c r="S999" t="b">
        <v>0</v>
      </c>
    </row>
    <row r="1000" spans="1:19" x14ac:dyDescent="0.3">
      <c r="A1000" t="s">
        <v>996</v>
      </c>
      <c r="B1000" t="s">
        <v>997</v>
      </c>
      <c r="C1000" t="b">
        <v>1</v>
      </c>
      <c r="D1000" t="s">
        <v>348</v>
      </c>
      <c r="E1000" t="s">
        <v>1122</v>
      </c>
      <c r="F1000" t="s">
        <v>1123</v>
      </c>
      <c r="G1000" t="b">
        <v>1</v>
      </c>
      <c r="H1000" t="s">
        <v>749</v>
      </c>
      <c r="I1000" t="s">
        <v>750</v>
      </c>
      <c r="J1000" t="s">
        <v>596</v>
      </c>
      <c r="L1000" t="s">
        <v>75</v>
      </c>
      <c r="M1000">
        <v>100</v>
      </c>
      <c r="N1000" t="s">
        <v>76</v>
      </c>
      <c r="O1000" t="b">
        <v>1</v>
      </c>
      <c r="P1000">
        <v>4</v>
      </c>
      <c r="Q1000">
        <v>-1</v>
      </c>
      <c r="S1000" t="b">
        <v>0</v>
      </c>
    </row>
    <row r="1001" spans="1:19" x14ac:dyDescent="0.3">
      <c r="A1001" t="s">
        <v>1125</v>
      </c>
      <c r="B1001" t="s">
        <v>1126</v>
      </c>
      <c r="C1001" t="b">
        <v>1</v>
      </c>
      <c r="D1001" t="s">
        <v>1150</v>
      </c>
      <c r="E1001" t="s">
        <v>1151</v>
      </c>
      <c r="F1001" t="s">
        <v>1152</v>
      </c>
      <c r="G1001" t="b">
        <v>1</v>
      </c>
      <c r="H1001" t="s">
        <v>749</v>
      </c>
      <c r="I1001" t="s">
        <v>750</v>
      </c>
      <c r="J1001" t="s">
        <v>596</v>
      </c>
      <c r="L1001" t="s">
        <v>75</v>
      </c>
      <c r="M1001">
        <v>100</v>
      </c>
      <c r="N1001" t="s">
        <v>76</v>
      </c>
      <c r="O1001" t="b">
        <v>1</v>
      </c>
      <c r="P1001">
        <v>11</v>
      </c>
      <c r="Q1001">
        <v>-1</v>
      </c>
      <c r="S1001" t="b">
        <v>0</v>
      </c>
    </row>
    <row r="1002" spans="1:19" x14ac:dyDescent="0.3">
      <c r="A1002" t="s">
        <v>1125</v>
      </c>
      <c r="B1002" t="s">
        <v>1126</v>
      </c>
      <c r="C1002" t="b">
        <v>1</v>
      </c>
      <c r="D1002" t="s">
        <v>9</v>
      </c>
      <c r="E1002" t="s">
        <v>1177</v>
      </c>
      <c r="F1002" t="s">
        <v>612</v>
      </c>
      <c r="G1002" t="b">
        <v>1</v>
      </c>
      <c r="H1002" t="s">
        <v>749</v>
      </c>
      <c r="I1002" t="s">
        <v>750</v>
      </c>
      <c r="J1002" t="s">
        <v>596</v>
      </c>
      <c r="L1002" t="s">
        <v>75</v>
      </c>
      <c r="M1002">
        <v>100</v>
      </c>
      <c r="N1002" t="s">
        <v>76</v>
      </c>
      <c r="O1002" t="b">
        <v>1</v>
      </c>
      <c r="P1002">
        <v>8</v>
      </c>
      <c r="Q1002">
        <v>-1</v>
      </c>
      <c r="S1002" t="b">
        <v>0</v>
      </c>
    </row>
    <row r="1003" spans="1:19" x14ac:dyDescent="0.3">
      <c r="A1003" t="s">
        <v>1125</v>
      </c>
      <c r="B1003" t="s">
        <v>1126</v>
      </c>
      <c r="C1003" t="b">
        <v>1</v>
      </c>
      <c r="D1003" t="s">
        <v>1189</v>
      </c>
      <c r="E1003" t="s">
        <v>1190</v>
      </c>
      <c r="F1003" t="s">
        <v>1191</v>
      </c>
      <c r="G1003" t="b">
        <v>1</v>
      </c>
      <c r="H1003" t="s">
        <v>749</v>
      </c>
      <c r="I1003" t="s">
        <v>750</v>
      </c>
      <c r="J1003" t="s">
        <v>596</v>
      </c>
      <c r="L1003" t="s">
        <v>75</v>
      </c>
      <c r="M1003">
        <v>100</v>
      </c>
      <c r="N1003" t="s">
        <v>76</v>
      </c>
      <c r="O1003" t="b">
        <v>1</v>
      </c>
      <c r="P1003">
        <v>4</v>
      </c>
      <c r="Q1003">
        <v>-1</v>
      </c>
      <c r="S1003" t="b">
        <v>0</v>
      </c>
    </row>
    <row r="1004" spans="1:19" x14ac:dyDescent="0.3">
      <c r="A1004" t="s">
        <v>1125</v>
      </c>
      <c r="B1004" t="s">
        <v>1126</v>
      </c>
      <c r="C1004" t="b">
        <v>1</v>
      </c>
      <c r="D1004" t="s">
        <v>10</v>
      </c>
      <c r="E1004" t="s">
        <v>1196</v>
      </c>
      <c r="F1004" t="s">
        <v>617</v>
      </c>
      <c r="G1004" t="b">
        <v>1</v>
      </c>
      <c r="H1004" t="s">
        <v>749</v>
      </c>
      <c r="I1004" t="s">
        <v>750</v>
      </c>
      <c r="J1004" t="s">
        <v>596</v>
      </c>
      <c r="L1004" t="s">
        <v>75</v>
      </c>
      <c r="M1004">
        <v>100</v>
      </c>
      <c r="N1004" t="s">
        <v>76</v>
      </c>
      <c r="O1004" t="b">
        <v>1</v>
      </c>
      <c r="P1004">
        <v>9</v>
      </c>
      <c r="Q1004">
        <v>-1</v>
      </c>
      <c r="S1004" t="b">
        <v>0</v>
      </c>
    </row>
    <row r="1005" spans="1:19" x14ac:dyDescent="0.3">
      <c r="A1005" t="s">
        <v>1125</v>
      </c>
      <c r="B1005" t="s">
        <v>1126</v>
      </c>
      <c r="C1005" t="b">
        <v>1</v>
      </c>
      <c r="D1005" t="s">
        <v>8</v>
      </c>
      <c r="E1005" t="s">
        <v>1205</v>
      </c>
      <c r="F1005" t="s">
        <v>615</v>
      </c>
      <c r="G1005" t="b">
        <v>1</v>
      </c>
      <c r="H1005" t="s">
        <v>749</v>
      </c>
      <c r="I1005" t="s">
        <v>750</v>
      </c>
      <c r="J1005" t="s">
        <v>596</v>
      </c>
      <c r="L1005" t="s">
        <v>75</v>
      </c>
      <c r="M1005">
        <v>100</v>
      </c>
      <c r="N1005" t="s">
        <v>76</v>
      </c>
      <c r="O1005" t="b">
        <v>1</v>
      </c>
      <c r="P1005">
        <v>8</v>
      </c>
      <c r="Q1005">
        <v>-1</v>
      </c>
      <c r="S1005" t="b">
        <v>0</v>
      </c>
    </row>
    <row r="1006" spans="1:19" x14ac:dyDescent="0.3">
      <c r="A1006" t="s">
        <v>1125</v>
      </c>
      <c r="B1006" t="s">
        <v>1126</v>
      </c>
      <c r="C1006" t="b">
        <v>1</v>
      </c>
      <c r="D1006" t="s">
        <v>163</v>
      </c>
      <c r="E1006" t="s">
        <v>1212</v>
      </c>
      <c r="F1006" t="s">
        <v>1213</v>
      </c>
      <c r="G1006" t="b">
        <v>1</v>
      </c>
      <c r="H1006" t="s">
        <v>749</v>
      </c>
      <c r="I1006" t="s">
        <v>750</v>
      </c>
      <c r="J1006" t="s">
        <v>596</v>
      </c>
      <c r="L1006" t="s">
        <v>75</v>
      </c>
      <c r="M1006">
        <v>100</v>
      </c>
      <c r="N1006" t="s">
        <v>76</v>
      </c>
      <c r="O1006" t="b">
        <v>1</v>
      </c>
      <c r="P1006">
        <v>7</v>
      </c>
      <c r="Q1006">
        <v>-1</v>
      </c>
      <c r="S1006" t="b">
        <v>0</v>
      </c>
    </row>
    <row r="1007" spans="1:19" x14ac:dyDescent="0.3">
      <c r="A1007" t="s">
        <v>1125</v>
      </c>
      <c r="B1007" t="s">
        <v>1126</v>
      </c>
      <c r="C1007" t="b">
        <v>1</v>
      </c>
      <c r="D1007" t="s">
        <v>171</v>
      </c>
      <c r="E1007" t="s">
        <v>1220</v>
      </c>
      <c r="F1007" t="s">
        <v>1221</v>
      </c>
      <c r="G1007" t="b">
        <v>1</v>
      </c>
      <c r="H1007" t="s">
        <v>749</v>
      </c>
      <c r="I1007" t="s">
        <v>750</v>
      </c>
      <c r="J1007" t="s">
        <v>596</v>
      </c>
      <c r="L1007" t="s">
        <v>75</v>
      </c>
      <c r="M1007">
        <v>100</v>
      </c>
      <c r="N1007" t="s">
        <v>76</v>
      </c>
      <c r="O1007" t="b">
        <v>1</v>
      </c>
      <c r="P1007">
        <v>6</v>
      </c>
      <c r="Q1007">
        <v>-1</v>
      </c>
      <c r="S1007" t="b">
        <v>0</v>
      </c>
    </row>
    <row r="1008" spans="1:19" x14ac:dyDescent="0.3">
      <c r="A1008" t="s">
        <v>1227</v>
      </c>
      <c r="B1008" t="s">
        <v>1228</v>
      </c>
      <c r="C1008" t="b">
        <v>1</v>
      </c>
      <c r="D1008" t="s">
        <v>1229</v>
      </c>
      <c r="E1008" t="s">
        <v>1230</v>
      </c>
      <c r="F1008" t="s">
        <v>1231</v>
      </c>
      <c r="G1008" t="b">
        <v>1</v>
      </c>
      <c r="H1008" t="s">
        <v>749</v>
      </c>
      <c r="I1008" t="s">
        <v>750</v>
      </c>
      <c r="J1008" t="s">
        <v>596</v>
      </c>
      <c r="L1008" t="s">
        <v>75</v>
      </c>
      <c r="M1008">
        <v>100</v>
      </c>
      <c r="N1008" t="s">
        <v>76</v>
      </c>
      <c r="O1008" t="b">
        <v>1</v>
      </c>
      <c r="P1008">
        <v>9</v>
      </c>
      <c r="Q1008">
        <v>-1</v>
      </c>
      <c r="S1008" t="b">
        <v>0</v>
      </c>
    </row>
    <row r="1009" spans="1:19" x14ac:dyDescent="0.3">
      <c r="A1009" t="s">
        <v>1227</v>
      </c>
      <c r="B1009" t="s">
        <v>1228</v>
      </c>
      <c r="C1009" t="b">
        <v>1</v>
      </c>
      <c r="D1009" t="s">
        <v>364</v>
      </c>
      <c r="E1009" t="s">
        <v>1248</v>
      </c>
      <c r="F1009" t="s">
        <v>1249</v>
      </c>
      <c r="G1009" t="b">
        <v>1</v>
      </c>
      <c r="H1009" t="s">
        <v>749</v>
      </c>
      <c r="I1009" t="s">
        <v>750</v>
      </c>
      <c r="J1009" t="s">
        <v>596</v>
      </c>
      <c r="L1009" t="s">
        <v>75</v>
      </c>
      <c r="M1009">
        <v>100</v>
      </c>
      <c r="N1009" t="s">
        <v>76</v>
      </c>
      <c r="O1009" t="b">
        <v>1</v>
      </c>
      <c r="P1009">
        <v>17</v>
      </c>
      <c r="Q1009">
        <v>-1</v>
      </c>
      <c r="S1009" t="b">
        <v>0</v>
      </c>
    </row>
    <row r="1010" spans="1:19" x14ac:dyDescent="0.3">
      <c r="A1010" t="s">
        <v>1227</v>
      </c>
      <c r="B1010" t="s">
        <v>1228</v>
      </c>
      <c r="C1010" t="b">
        <v>1</v>
      </c>
      <c r="D1010" t="s">
        <v>1287</v>
      </c>
      <c r="E1010" t="s">
        <v>1288</v>
      </c>
      <c r="F1010" t="s">
        <v>1289</v>
      </c>
      <c r="G1010" t="b">
        <v>0</v>
      </c>
      <c r="H1010" t="s">
        <v>749</v>
      </c>
      <c r="I1010" t="s">
        <v>750</v>
      </c>
      <c r="J1010" t="s">
        <v>596</v>
      </c>
      <c r="L1010" t="s">
        <v>75</v>
      </c>
      <c r="M1010">
        <v>100</v>
      </c>
      <c r="N1010" t="s">
        <v>76</v>
      </c>
      <c r="O1010" t="b">
        <v>1</v>
      </c>
      <c r="P1010">
        <v>9</v>
      </c>
      <c r="Q1010">
        <v>-1</v>
      </c>
      <c r="S1010" t="b">
        <v>0</v>
      </c>
    </row>
    <row r="1011" spans="1:19" x14ac:dyDescent="0.3">
      <c r="A1011" t="s">
        <v>1227</v>
      </c>
      <c r="B1011" t="s">
        <v>1228</v>
      </c>
      <c r="C1011" t="b">
        <v>1</v>
      </c>
      <c r="D1011" t="s">
        <v>1304</v>
      </c>
      <c r="E1011" t="s">
        <v>1305</v>
      </c>
      <c r="F1011" t="s">
        <v>1306</v>
      </c>
      <c r="G1011" t="b">
        <v>0</v>
      </c>
      <c r="H1011" t="s">
        <v>749</v>
      </c>
      <c r="I1011" t="s">
        <v>750</v>
      </c>
      <c r="J1011" t="s">
        <v>596</v>
      </c>
      <c r="L1011" t="s">
        <v>75</v>
      </c>
      <c r="M1011">
        <v>100</v>
      </c>
      <c r="N1011" t="s">
        <v>76</v>
      </c>
      <c r="O1011" t="b">
        <v>1</v>
      </c>
      <c r="P1011">
        <v>11</v>
      </c>
      <c r="Q1011">
        <v>-1</v>
      </c>
      <c r="S1011" t="b">
        <v>0</v>
      </c>
    </row>
    <row r="1012" spans="1:19" x14ac:dyDescent="0.3">
      <c r="A1012" t="s">
        <v>1227</v>
      </c>
      <c r="B1012" t="s">
        <v>1228</v>
      </c>
      <c r="C1012" t="b">
        <v>1</v>
      </c>
      <c r="D1012" t="s">
        <v>1323</v>
      </c>
      <c r="E1012" t="s">
        <v>1324</v>
      </c>
      <c r="F1012" t="s">
        <v>1325</v>
      </c>
      <c r="G1012" t="b">
        <v>0</v>
      </c>
      <c r="H1012" t="s">
        <v>749</v>
      </c>
      <c r="I1012" t="s">
        <v>750</v>
      </c>
      <c r="J1012" t="s">
        <v>596</v>
      </c>
      <c r="L1012" t="s">
        <v>75</v>
      </c>
      <c r="M1012">
        <v>100</v>
      </c>
      <c r="N1012" t="s">
        <v>76</v>
      </c>
      <c r="O1012" t="b">
        <v>1</v>
      </c>
      <c r="P1012">
        <v>11</v>
      </c>
      <c r="Q1012">
        <v>-1</v>
      </c>
      <c r="S1012" t="b">
        <v>0</v>
      </c>
    </row>
    <row r="1013" spans="1:19" x14ac:dyDescent="0.3">
      <c r="A1013" t="s">
        <v>1341</v>
      </c>
      <c r="B1013" t="s">
        <v>1342</v>
      </c>
      <c r="C1013" t="b">
        <v>1</v>
      </c>
      <c r="D1013" t="s">
        <v>1343</v>
      </c>
      <c r="E1013" t="s">
        <v>1344</v>
      </c>
      <c r="F1013" t="s">
        <v>1345</v>
      </c>
      <c r="G1013" t="b">
        <v>1</v>
      </c>
      <c r="H1013" t="s">
        <v>749</v>
      </c>
      <c r="I1013" t="s">
        <v>750</v>
      </c>
      <c r="J1013" t="s">
        <v>596</v>
      </c>
      <c r="L1013" t="s">
        <v>75</v>
      </c>
      <c r="M1013">
        <v>100</v>
      </c>
      <c r="N1013" t="s">
        <v>76</v>
      </c>
      <c r="O1013" t="b">
        <v>1</v>
      </c>
      <c r="P1013">
        <v>6</v>
      </c>
      <c r="Q1013">
        <v>-1</v>
      </c>
      <c r="S1013" t="b">
        <v>0</v>
      </c>
    </row>
    <row r="1014" spans="1:19" x14ac:dyDescent="0.3">
      <c r="A1014" t="s">
        <v>1341</v>
      </c>
      <c r="B1014" t="s">
        <v>1342</v>
      </c>
      <c r="C1014" t="b">
        <v>1</v>
      </c>
      <c r="D1014" t="s">
        <v>1353</v>
      </c>
      <c r="E1014" t="s">
        <v>1354</v>
      </c>
      <c r="F1014" t="s">
        <v>1355</v>
      </c>
      <c r="G1014" t="b">
        <v>1</v>
      </c>
      <c r="H1014" t="s">
        <v>749</v>
      </c>
      <c r="I1014" t="s">
        <v>750</v>
      </c>
      <c r="J1014" t="s">
        <v>596</v>
      </c>
      <c r="L1014" t="s">
        <v>75</v>
      </c>
      <c r="M1014">
        <v>100</v>
      </c>
      <c r="N1014" t="s">
        <v>76</v>
      </c>
      <c r="O1014" t="b">
        <v>1</v>
      </c>
      <c r="P1014">
        <v>11</v>
      </c>
      <c r="Q1014">
        <v>-1</v>
      </c>
      <c r="S1014" t="b">
        <v>0</v>
      </c>
    </row>
    <row r="1015" spans="1:19" x14ac:dyDescent="0.3">
      <c r="A1015" t="s">
        <v>1341</v>
      </c>
      <c r="B1015" t="s">
        <v>1342</v>
      </c>
      <c r="C1015" t="b">
        <v>1</v>
      </c>
      <c r="D1015" t="s">
        <v>1375</v>
      </c>
      <c r="E1015" t="s">
        <v>1376</v>
      </c>
      <c r="F1015" t="s">
        <v>1377</v>
      </c>
      <c r="G1015" t="b">
        <v>1</v>
      </c>
      <c r="H1015" t="s">
        <v>749</v>
      </c>
      <c r="I1015" t="s">
        <v>750</v>
      </c>
      <c r="J1015" t="s">
        <v>596</v>
      </c>
      <c r="L1015" t="s">
        <v>75</v>
      </c>
      <c r="M1015">
        <v>100</v>
      </c>
      <c r="N1015" t="s">
        <v>76</v>
      </c>
      <c r="O1015" t="b">
        <v>1</v>
      </c>
      <c r="P1015">
        <v>6</v>
      </c>
      <c r="Q1015">
        <v>-1</v>
      </c>
      <c r="S1015" t="b">
        <v>0</v>
      </c>
    </row>
    <row r="1016" spans="1:19" x14ac:dyDescent="0.3">
      <c r="A1016" t="s">
        <v>1381</v>
      </c>
      <c r="B1016" t="s">
        <v>1382</v>
      </c>
      <c r="C1016" t="b">
        <v>1</v>
      </c>
      <c r="D1016" t="s">
        <v>1383</v>
      </c>
      <c r="E1016" t="s">
        <v>1384</v>
      </c>
      <c r="F1016" t="s">
        <v>1385</v>
      </c>
      <c r="G1016" t="b">
        <v>1</v>
      </c>
      <c r="H1016" t="s">
        <v>749</v>
      </c>
      <c r="I1016" t="s">
        <v>750</v>
      </c>
      <c r="J1016" t="s">
        <v>596</v>
      </c>
      <c r="L1016" t="s">
        <v>75</v>
      </c>
      <c r="M1016">
        <v>100</v>
      </c>
      <c r="N1016" t="s">
        <v>76</v>
      </c>
      <c r="O1016" t="b">
        <v>1</v>
      </c>
      <c r="P1016">
        <v>20</v>
      </c>
      <c r="Q1016">
        <v>-1</v>
      </c>
      <c r="S1016" t="b">
        <v>0</v>
      </c>
    </row>
    <row r="1017" spans="1:19" x14ac:dyDescent="0.3">
      <c r="A1017" t="s">
        <v>1381</v>
      </c>
      <c r="B1017" t="s">
        <v>1382</v>
      </c>
      <c r="C1017" t="b">
        <v>1</v>
      </c>
      <c r="D1017" t="s">
        <v>1427</v>
      </c>
      <c r="E1017" t="s">
        <v>1428</v>
      </c>
      <c r="F1017" t="s">
        <v>1429</v>
      </c>
      <c r="G1017" t="b">
        <v>1</v>
      </c>
      <c r="H1017" t="s">
        <v>749</v>
      </c>
      <c r="I1017" t="s">
        <v>750</v>
      </c>
      <c r="J1017" t="s">
        <v>596</v>
      </c>
      <c r="L1017" t="s">
        <v>75</v>
      </c>
      <c r="M1017">
        <v>100</v>
      </c>
      <c r="N1017" t="s">
        <v>76</v>
      </c>
      <c r="O1017" t="b">
        <v>1</v>
      </c>
      <c r="P1017">
        <v>15</v>
      </c>
      <c r="Q1017">
        <v>-1</v>
      </c>
      <c r="S1017" t="b">
        <v>0</v>
      </c>
    </row>
    <row r="1018" spans="1:19" x14ac:dyDescent="0.3">
      <c r="A1018" t="s">
        <v>1457</v>
      </c>
      <c r="B1018" t="s">
        <v>1458</v>
      </c>
      <c r="C1018" t="b">
        <v>0</v>
      </c>
      <c r="D1018" t="s">
        <v>174</v>
      </c>
      <c r="E1018" t="s">
        <v>1459</v>
      </c>
      <c r="F1018" t="s">
        <v>1460</v>
      </c>
      <c r="G1018" t="b">
        <v>0</v>
      </c>
      <c r="H1018" t="s">
        <v>749</v>
      </c>
      <c r="I1018" t="s">
        <v>750</v>
      </c>
      <c r="J1018" t="s">
        <v>596</v>
      </c>
      <c r="L1018" t="s">
        <v>75</v>
      </c>
      <c r="M1018">
        <v>100</v>
      </c>
      <c r="N1018" t="s">
        <v>76</v>
      </c>
      <c r="O1018" t="b">
        <v>1</v>
      </c>
      <c r="P1018">
        <v>10</v>
      </c>
      <c r="Q1018">
        <v>-1</v>
      </c>
      <c r="S1018" t="b">
        <v>0</v>
      </c>
    </row>
    <row r="1019" spans="1:19" x14ac:dyDescent="0.3">
      <c r="A1019" t="s">
        <v>1457</v>
      </c>
      <c r="B1019" t="s">
        <v>1458</v>
      </c>
      <c r="C1019" t="b">
        <v>0</v>
      </c>
      <c r="D1019" t="s">
        <v>181</v>
      </c>
      <c r="E1019" t="s">
        <v>1475</v>
      </c>
      <c r="F1019" t="s">
        <v>1476</v>
      </c>
      <c r="G1019" t="b">
        <v>0</v>
      </c>
      <c r="H1019" t="s">
        <v>749</v>
      </c>
      <c r="I1019" t="s">
        <v>750</v>
      </c>
      <c r="J1019" t="s">
        <v>596</v>
      </c>
      <c r="L1019" t="s">
        <v>75</v>
      </c>
      <c r="M1019">
        <v>100</v>
      </c>
      <c r="N1019" t="s">
        <v>76</v>
      </c>
      <c r="O1019" t="b">
        <v>1</v>
      </c>
      <c r="P1019">
        <v>5</v>
      </c>
      <c r="Q1019">
        <v>-1</v>
      </c>
      <c r="S1019" t="b">
        <v>0</v>
      </c>
    </row>
    <row r="1020" spans="1:19" x14ac:dyDescent="0.3">
      <c r="A1020" t="s">
        <v>1457</v>
      </c>
      <c r="B1020" t="s">
        <v>1458</v>
      </c>
      <c r="C1020" t="b">
        <v>0</v>
      </c>
      <c r="D1020" t="s">
        <v>183</v>
      </c>
      <c r="E1020" t="s">
        <v>1479</v>
      </c>
      <c r="F1020" t="s">
        <v>1480</v>
      </c>
      <c r="G1020" t="b">
        <v>0</v>
      </c>
      <c r="H1020" t="s">
        <v>749</v>
      </c>
      <c r="I1020" t="s">
        <v>750</v>
      </c>
      <c r="J1020" t="s">
        <v>596</v>
      </c>
      <c r="L1020" t="s">
        <v>75</v>
      </c>
      <c r="M1020">
        <v>100</v>
      </c>
      <c r="N1020" t="s">
        <v>76</v>
      </c>
      <c r="O1020" t="b">
        <v>1</v>
      </c>
      <c r="P1020">
        <v>8</v>
      </c>
      <c r="Q1020">
        <v>-1</v>
      </c>
      <c r="S1020" t="b">
        <v>0</v>
      </c>
    </row>
    <row r="1021" spans="1:19" x14ac:dyDescent="0.3">
      <c r="A1021" t="s">
        <v>1457</v>
      </c>
      <c r="B1021" t="s">
        <v>1458</v>
      </c>
      <c r="C1021" t="b">
        <v>0</v>
      </c>
      <c r="D1021" t="s">
        <v>189</v>
      </c>
      <c r="E1021" t="s">
        <v>1492</v>
      </c>
      <c r="F1021" t="s">
        <v>1493</v>
      </c>
      <c r="G1021" t="b">
        <v>0</v>
      </c>
      <c r="H1021" t="s">
        <v>749</v>
      </c>
      <c r="I1021" t="s">
        <v>750</v>
      </c>
      <c r="J1021" t="s">
        <v>596</v>
      </c>
      <c r="L1021" t="s">
        <v>75</v>
      </c>
      <c r="M1021">
        <v>100</v>
      </c>
      <c r="N1021" t="s">
        <v>76</v>
      </c>
      <c r="O1021" t="b">
        <v>1</v>
      </c>
      <c r="P1021">
        <v>5</v>
      </c>
      <c r="Q1021">
        <v>-1</v>
      </c>
      <c r="S1021" t="b">
        <v>0</v>
      </c>
    </row>
    <row r="1022" spans="1:19" x14ac:dyDescent="0.3">
      <c r="A1022" t="s">
        <v>1496</v>
      </c>
      <c r="B1022" t="s">
        <v>1497</v>
      </c>
      <c r="C1022" t="b">
        <v>1</v>
      </c>
      <c r="D1022" t="s">
        <v>244</v>
      </c>
      <c r="E1022" t="s">
        <v>1498</v>
      </c>
      <c r="F1022" t="s">
        <v>630</v>
      </c>
      <c r="G1022" t="b">
        <v>1</v>
      </c>
      <c r="H1022" t="s">
        <v>749</v>
      </c>
      <c r="I1022" t="s">
        <v>750</v>
      </c>
      <c r="J1022" t="s">
        <v>596</v>
      </c>
      <c r="L1022" t="s">
        <v>75</v>
      </c>
      <c r="M1022">
        <v>100</v>
      </c>
      <c r="N1022" t="s">
        <v>76</v>
      </c>
      <c r="O1022" t="b">
        <v>1</v>
      </c>
      <c r="P1022">
        <v>14</v>
      </c>
      <c r="Q1022">
        <v>-1</v>
      </c>
      <c r="S1022" t="b">
        <v>0</v>
      </c>
    </row>
    <row r="1023" spans="1:19" x14ac:dyDescent="0.3">
      <c r="A1023" t="s">
        <v>1496</v>
      </c>
      <c r="B1023" t="s">
        <v>1497</v>
      </c>
      <c r="C1023" t="b">
        <v>1</v>
      </c>
      <c r="D1023" t="s">
        <v>1521</v>
      </c>
      <c r="E1023" t="s">
        <v>1522</v>
      </c>
      <c r="F1023" t="s">
        <v>1523</v>
      </c>
      <c r="G1023" t="b">
        <v>1</v>
      </c>
      <c r="H1023" t="s">
        <v>749</v>
      </c>
      <c r="I1023" t="s">
        <v>750</v>
      </c>
      <c r="J1023" t="s">
        <v>596</v>
      </c>
      <c r="L1023" t="s">
        <v>75</v>
      </c>
      <c r="M1023">
        <v>100</v>
      </c>
      <c r="N1023" t="s">
        <v>76</v>
      </c>
      <c r="O1023" t="b">
        <v>1</v>
      </c>
      <c r="P1023">
        <v>11</v>
      </c>
      <c r="Q1023">
        <v>-1</v>
      </c>
      <c r="S1023" t="b">
        <v>0</v>
      </c>
    </row>
    <row r="1024" spans="1:19" x14ac:dyDescent="0.3">
      <c r="A1024" t="s">
        <v>1496</v>
      </c>
      <c r="B1024" t="s">
        <v>1497</v>
      </c>
      <c r="C1024" t="b">
        <v>1</v>
      </c>
      <c r="D1024" t="s">
        <v>1544</v>
      </c>
      <c r="E1024" t="s">
        <v>1545</v>
      </c>
      <c r="F1024" t="s">
        <v>1546</v>
      </c>
      <c r="G1024" t="b">
        <v>1</v>
      </c>
      <c r="H1024" t="s">
        <v>749</v>
      </c>
      <c r="I1024" t="s">
        <v>750</v>
      </c>
      <c r="J1024" t="s">
        <v>596</v>
      </c>
      <c r="L1024" t="s">
        <v>75</v>
      </c>
      <c r="M1024">
        <v>100</v>
      </c>
      <c r="N1024" t="s">
        <v>76</v>
      </c>
      <c r="O1024" t="b">
        <v>1</v>
      </c>
      <c r="P1024">
        <v>10</v>
      </c>
      <c r="Q1024">
        <v>-1</v>
      </c>
      <c r="S1024" t="b">
        <v>0</v>
      </c>
    </row>
    <row r="1025" spans="1:19" x14ac:dyDescent="0.3">
      <c r="A1025" t="s">
        <v>1556</v>
      </c>
      <c r="B1025" t="s">
        <v>1557</v>
      </c>
      <c r="C1025" t="b">
        <v>1</v>
      </c>
      <c r="D1025" t="s">
        <v>1558</v>
      </c>
      <c r="E1025" t="s">
        <v>1559</v>
      </c>
      <c r="F1025" t="s">
        <v>1560</v>
      </c>
      <c r="G1025" t="b">
        <v>0</v>
      </c>
      <c r="H1025" t="s">
        <v>749</v>
      </c>
      <c r="I1025" t="s">
        <v>750</v>
      </c>
      <c r="J1025" t="s">
        <v>596</v>
      </c>
      <c r="L1025" t="s">
        <v>75</v>
      </c>
      <c r="M1025">
        <v>100</v>
      </c>
      <c r="N1025" t="s">
        <v>76</v>
      </c>
      <c r="O1025" t="b">
        <v>1</v>
      </c>
      <c r="P1025">
        <v>12</v>
      </c>
      <c r="Q1025">
        <v>-1</v>
      </c>
      <c r="S1025" t="b">
        <v>0</v>
      </c>
    </row>
    <row r="1026" spans="1:19" x14ac:dyDescent="0.3">
      <c r="A1026" t="s">
        <v>1556</v>
      </c>
      <c r="B1026" t="s">
        <v>1557</v>
      </c>
      <c r="C1026" t="b">
        <v>1</v>
      </c>
      <c r="D1026" t="s">
        <v>1282</v>
      </c>
      <c r="E1026" t="s">
        <v>1578</v>
      </c>
      <c r="F1026" t="s">
        <v>629</v>
      </c>
      <c r="G1026" t="b">
        <v>1</v>
      </c>
      <c r="H1026" t="s">
        <v>749</v>
      </c>
      <c r="I1026" t="s">
        <v>750</v>
      </c>
      <c r="J1026" t="s">
        <v>596</v>
      </c>
      <c r="L1026" t="s">
        <v>75</v>
      </c>
      <c r="M1026">
        <v>100</v>
      </c>
      <c r="N1026" t="s">
        <v>76</v>
      </c>
      <c r="O1026" t="b">
        <v>1</v>
      </c>
      <c r="P1026">
        <v>12</v>
      </c>
      <c r="Q1026">
        <v>-1</v>
      </c>
      <c r="S1026" t="b">
        <v>0</v>
      </c>
    </row>
    <row r="1027" spans="1:19" x14ac:dyDescent="0.3">
      <c r="A1027" t="s">
        <v>1556</v>
      </c>
      <c r="B1027" t="s">
        <v>1557</v>
      </c>
      <c r="C1027" t="b">
        <v>1</v>
      </c>
      <c r="D1027" t="s">
        <v>1584</v>
      </c>
      <c r="E1027" t="s">
        <v>1585</v>
      </c>
      <c r="F1027" t="s">
        <v>1586</v>
      </c>
      <c r="G1027" t="b">
        <v>1</v>
      </c>
      <c r="H1027" t="s">
        <v>749</v>
      </c>
      <c r="I1027" t="s">
        <v>750</v>
      </c>
      <c r="J1027" t="s">
        <v>596</v>
      </c>
      <c r="L1027" t="s">
        <v>75</v>
      </c>
      <c r="M1027">
        <v>100</v>
      </c>
      <c r="N1027" t="s">
        <v>76</v>
      </c>
      <c r="O1027" t="b">
        <v>1</v>
      </c>
      <c r="P1027">
        <v>13</v>
      </c>
      <c r="Q1027">
        <v>-1</v>
      </c>
      <c r="S1027" t="b">
        <v>0</v>
      </c>
    </row>
    <row r="1028" spans="1:19" x14ac:dyDescent="0.3">
      <c r="A1028" t="s">
        <v>1556</v>
      </c>
      <c r="B1028" t="s">
        <v>1557</v>
      </c>
      <c r="C1028" t="b">
        <v>1</v>
      </c>
      <c r="D1028" t="s">
        <v>1603</v>
      </c>
      <c r="E1028" t="s">
        <v>1604</v>
      </c>
      <c r="F1028" t="s">
        <v>1605</v>
      </c>
      <c r="G1028" t="b">
        <v>1</v>
      </c>
      <c r="H1028" t="s">
        <v>749</v>
      </c>
      <c r="I1028" t="s">
        <v>750</v>
      </c>
      <c r="J1028" t="s">
        <v>596</v>
      </c>
      <c r="L1028" t="s">
        <v>75</v>
      </c>
      <c r="M1028">
        <v>100</v>
      </c>
      <c r="N1028" t="s">
        <v>76</v>
      </c>
      <c r="O1028" t="b">
        <v>1</v>
      </c>
      <c r="P1028">
        <v>13</v>
      </c>
      <c r="Q1028">
        <v>-1</v>
      </c>
      <c r="S1028" t="b">
        <v>0</v>
      </c>
    </row>
    <row r="1029" spans="1:19" x14ac:dyDescent="0.3">
      <c r="A1029" t="s">
        <v>1556</v>
      </c>
      <c r="B1029" t="s">
        <v>1557</v>
      </c>
      <c r="C1029" t="b">
        <v>1</v>
      </c>
      <c r="D1029" t="s">
        <v>1633</v>
      </c>
      <c r="E1029" t="s">
        <v>1634</v>
      </c>
      <c r="F1029" t="s">
        <v>1635</v>
      </c>
      <c r="G1029" t="b">
        <v>1</v>
      </c>
      <c r="H1029" t="s">
        <v>749</v>
      </c>
      <c r="I1029" t="s">
        <v>750</v>
      </c>
      <c r="J1029" t="s">
        <v>596</v>
      </c>
      <c r="L1029" t="s">
        <v>75</v>
      </c>
      <c r="M1029">
        <v>100</v>
      </c>
      <c r="N1029" t="s">
        <v>76</v>
      </c>
      <c r="O1029" t="b">
        <v>1</v>
      </c>
      <c r="P1029">
        <v>11</v>
      </c>
      <c r="Q1029">
        <v>-1</v>
      </c>
      <c r="S1029" t="b">
        <v>0</v>
      </c>
    </row>
    <row r="1030" spans="1:19" x14ac:dyDescent="0.3">
      <c r="A1030" t="s">
        <v>1556</v>
      </c>
      <c r="B1030" t="s">
        <v>1557</v>
      </c>
      <c r="C1030" t="b">
        <v>1</v>
      </c>
      <c r="D1030" t="s">
        <v>1651</v>
      </c>
      <c r="E1030" t="s">
        <v>1652</v>
      </c>
      <c r="F1030" t="s">
        <v>1653</v>
      </c>
      <c r="G1030" t="b">
        <v>1</v>
      </c>
      <c r="H1030" t="s">
        <v>749</v>
      </c>
      <c r="I1030" t="s">
        <v>750</v>
      </c>
      <c r="J1030" t="s">
        <v>596</v>
      </c>
      <c r="L1030" t="s">
        <v>75</v>
      </c>
      <c r="M1030">
        <v>100</v>
      </c>
      <c r="N1030" t="s">
        <v>76</v>
      </c>
      <c r="O1030" t="b">
        <v>1</v>
      </c>
      <c r="P1030">
        <v>11</v>
      </c>
      <c r="Q1030">
        <v>-1</v>
      </c>
      <c r="S1030" t="b">
        <v>0</v>
      </c>
    </row>
    <row r="1031" spans="1:19" x14ac:dyDescent="0.3">
      <c r="A1031" t="s">
        <v>1556</v>
      </c>
      <c r="B1031" t="s">
        <v>1557</v>
      </c>
      <c r="C1031" t="b">
        <v>1</v>
      </c>
      <c r="D1031" t="s">
        <v>1655</v>
      </c>
      <c r="E1031" t="s">
        <v>1656</v>
      </c>
      <c r="F1031" t="s">
        <v>1657</v>
      </c>
      <c r="G1031" t="b">
        <v>1</v>
      </c>
      <c r="H1031" t="s">
        <v>749</v>
      </c>
      <c r="I1031" t="s">
        <v>750</v>
      </c>
      <c r="J1031" t="s">
        <v>596</v>
      </c>
      <c r="L1031" t="s">
        <v>75</v>
      </c>
      <c r="M1031">
        <v>100</v>
      </c>
      <c r="N1031" t="s">
        <v>76</v>
      </c>
      <c r="O1031" t="b">
        <v>1</v>
      </c>
      <c r="P1031">
        <v>9</v>
      </c>
      <c r="Q1031">
        <v>-1</v>
      </c>
      <c r="S1031" t="b">
        <v>0</v>
      </c>
    </row>
    <row r="1032" spans="1:19" x14ac:dyDescent="0.3">
      <c r="A1032" t="s">
        <v>1662</v>
      </c>
      <c r="B1032" t="s">
        <v>1663</v>
      </c>
      <c r="C1032" t="b">
        <v>1</v>
      </c>
      <c r="D1032" t="s">
        <v>19</v>
      </c>
      <c r="E1032" t="s">
        <v>1664</v>
      </c>
      <c r="F1032" t="s">
        <v>625</v>
      </c>
      <c r="G1032" t="b">
        <v>1</v>
      </c>
      <c r="H1032" t="s">
        <v>749</v>
      </c>
      <c r="I1032" t="s">
        <v>750</v>
      </c>
      <c r="J1032" t="s">
        <v>596</v>
      </c>
      <c r="L1032" t="s">
        <v>75</v>
      </c>
      <c r="M1032">
        <v>100</v>
      </c>
      <c r="N1032" t="s">
        <v>76</v>
      </c>
      <c r="O1032" t="b">
        <v>1</v>
      </c>
      <c r="P1032">
        <v>12</v>
      </c>
      <c r="Q1032">
        <v>-1</v>
      </c>
      <c r="S1032" t="b">
        <v>0</v>
      </c>
    </row>
    <row r="1033" spans="1:19" x14ac:dyDescent="0.3">
      <c r="A1033" t="s">
        <v>1662</v>
      </c>
      <c r="B1033" t="s">
        <v>1663</v>
      </c>
      <c r="C1033" t="b">
        <v>1</v>
      </c>
      <c r="D1033" t="s">
        <v>1674</v>
      </c>
      <c r="E1033" t="s">
        <v>1675</v>
      </c>
      <c r="F1033" t="s">
        <v>627</v>
      </c>
      <c r="G1033" t="b">
        <v>1</v>
      </c>
      <c r="H1033" t="s">
        <v>749</v>
      </c>
      <c r="I1033" t="s">
        <v>750</v>
      </c>
      <c r="J1033" t="s">
        <v>596</v>
      </c>
      <c r="L1033" t="s">
        <v>75</v>
      </c>
      <c r="M1033">
        <v>100</v>
      </c>
      <c r="N1033" t="s">
        <v>76</v>
      </c>
      <c r="O1033" t="b">
        <v>1</v>
      </c>
      <c r="P1033">
        <v>16</v>
      </c>
      <c r="Q1033">
        <v>-1</v>
      </c>
      <c r="S1033" t="b">
        <v>0</v>
      </c>
    </row>
    <row r="1034" spans="1:19" x14ac:dyDescent="0.3">
      <c r="A1034" t="s">
        <v>1662</v>
      </c>
      <c r="B1034" t="s">
        <v>1663</v>
      </c>
      <c r="C1034" t="b">
        <v>1</v>
      </c>
      <c r="D1034" t="s">
        <v>1694</v>
      </c>
      <c r="E1034" t="s">
        <v>1695</v>
      </c>
      <c r="F1034" t="s">
        <v>1696</v>
      </c>
      <c r="G1034" t="b">
        <v>1</v>
      </c>
      <c r="H1034" t="s">
        <v>749</v>
      </c>
      <c r="I1034" t="s">
        <v>750</v>
      </c>
      <c r="J1034" t="s">
        <v>596</v>
      </c>
      <c r="L1034" t="s">
        <v>75</v>
      </c>
      <c r="M1034">
        <v>100</v>
      </c>
      <c r="N1034" t="s">
        <v>76</v>
      </c>
      <c r="O1034" t="b">
        <v>1</v>
      </c>
      <c r="P1034">
        <v>24</v>
      </c>
      <c r="Q1034">
        <v>-1</v>
      </c>
      <c r="S1034" t="b">
        <v>0</v>
      </c>
    </row>
    <row r="1035" spans="1:19" x14ac:dyDescent="0.3">
      <c r="A1035" t="s">
        <v>1662</v>
      </c>
      <c r="B1035" t="s">
        <v>1663</v>
      </c>
      <c r="C1035" t="b">
        <v>1</v>
      </c>
      <c r="D1035" t="s">
        <v>1744</v>
      </c>
      <c r="E1035" t="s">
        <v>1745</v>
      </c>
      <c r="F1035" t="s">
        <v>1746</v>
      </c>
      <c r="G1035" t="b">
        <v>1</v>
      </c>
      <c r="H1035" t="s">
        <v>749</v>
      </c>
      <c r="I1035" t="s">
        <v>750</v>
      </c>
      <c r="J1035" t="s">
        <v>596</v>
      </c>
      <c r="L1035" t="s">
        <v>75</v>
      </c>
      <c r="M1035">
        <v>100</v>
      </c>
      <c r="N1035" t="s">
        <v>76</v>
      </c>
      <c r="O1035" t="b">
        <v>1</v>
      </c>
      <c r="P1035">
        <v>10</v>
      </c>
      <c r="Q1035">
        <v>-1</v>
      </c>
      <c r="S1035" t="b">
        <v>0</v>
      </c>
    </row>
    <row r="1036" spans="1:19" x14ac:dyDescent="0.3">
      <c r="A1036" t="s">
        <v>1662</v>
      </c>
      <c r="B1036" t="s">
        <v>1663</v>
      </c>
      <c r="C1036" t="b">
        <v>1</v>
      </c>
      <c r="D1036" t="s">
        <v>1764</v>
      </c>
      <c r="E1036" t="s">
        <v>1765</v>
      </c>
      <c r="F1036" t="s">
        <v>1766</v>
      </c>
      <c r="G1036" t="b">
        <v>0</v>
      </c>
      <c r="H1036" t="s">
        <v>749</v>
      </c>
      <c r="I1036" t="s">
        <v>750</v>
      </c>
      <c r="J1036" t="s">
        <v>596</v>
      </c>
      <c r="L1036" t="s">
        <v>75</v>
      </c>
      <c r="M1036">
        <v>100</v>
      </c>
      <c r="N1036" t="s">
        <v>76</v>
      </c>
      <c r="O1036" t="b">
        <v>1</v>
      </c>
      <c r="P1036">
        <v>6</v>
      </c>
      <c r="Q1036">
        <v>-1</v>
      </c>
      <c r="S1036" t="b">
        <v>0</v>
      </c>
    </row>
    <row r="1037" spans="1:19" x14ac:dyDescent="0.3">
      <c r="A1037" t="s">
        <v>1662</v>
      </c>
      <c r="B1037" t="s">
        <v>1663</v>
      </c>
      <c r="C1037" t="b">
        <v>1</v>
      </c>
      <c r="D1037" t="s">
        <v>261</v>
      </c>
      <c r="E1037" t="s">
        <v>1769</v>
      </c>
      <c r="F1037" t="s">
        <v>1770</v>
      </c>
      <c r="G1037" t="b">
        <v>0</v>
      </c>
      <c r="H1037" t="s">
        <v>749</v>
      </c>
      <c r="I1037" t="s">
        <v>750</v>
      </c>
      <c r="J1037" t="s">
        <v>596</v>
      </c>
      <c r="L1037" t="s">
        <v>75</v>
      </c>
      <c r="M1037">
        <v>100</v>
      </c>
      <c r="N1037" t="s">
        <v>76</v>
      </c>
      <c r="O1037" t="b">
        <v>1</v>
      </c>
      <c r="P1037">
        <v>8</v>
      </c>
      <c r="Q1037">
        <v>-1</v>
      </c>
      <c r="S1037" t="b">
        <v>0</v>
      </c>
    </row>
    <row r="1038" spans="1:19" x14ac:dyDescent="0.3">
      <c r="A1038" t="s">
        <v>1788</v>
      </c>
      <c r="B1038" t="s">
        <v>1789</v>
      </c>
      <c r="C1038" t="b">
        <v>1</v>
      </c>
      <c r="D1038" t="s">
        <v>1790</v>
      </c>
      <c r="E1038" t="s">
        <v>1791</v>
      </c>
      <c r="F1038" t="s">
        <v>654</v>
      </c>
      <c r="G1038" t="b">
        <v>1</v>
      </c>
      <c r="H1038" t="s">
        <v>749</v>
      </c>
      <c r="I1038" t="s">
        <v>750</v>
      </c>
      <c r="J1038" t="s">
        <v>596</v>
      </c>
      <c r="L1038" t="s">
        <v>75</v>
      </c>
      <c r="M1038">
        <v>100</v>
      </c>
      <c r="N1038" t="s">
        <v>76</v>
      </c>
      <c r="O1038" t="b">
        <v>1</v>
      </c>
      <c r="P1038">
        <v>10</v>
      </c>
      <c r="Q1038">
        <v>-1</v>
      </c>
      <c r="S1038" t="b">
        <v>0</v>
      </c>
    </row>
    <row r="1039" spans="1:19" x14ac:dyDescent="0.3">
      <c r="A1039" t="s">
        <v>1788</v>
      </c>
      <c r="B1039" t="s">
        <v>1789</v>
      </c>
      <c r="C1039" t="b">
        <v>1</v>
      </c>
      <c r="D1039" t="s">
        <v>1834</v>
      </c>
      <c r="E1039" t="s">
        <v>1835</v>
      </c>
      <c r="F1039" t="s">
        <v>657</v>
      </c>
      <c r="G1039" t="b">
        <v>1</v>
      </c>
      <c r="H1039" t="s">
        <v>749</v>
      </c>
      <c r="I1039" t="s">
        <v>750</v>
      </c>
      <c r="J1039" t="s">
        <v>596</v>
      </c>
      <c r="L1039" t="s">
        <v>75</v>
      </c>
      <c r="M1039">
        <v>100</v>
      </c>
      <c r="N1039" t="s">
        <v>76</v>
      </c>
      <c r="O1039" t="b">
        <v>1</v>
      </c>
      <c r="P1039">
        <v>15</v>
      </c>
      <c r="Q1039">
        <v>-1</v>
      </c>
      <c r="S1039" t="b">
        <v>0</v>
      </c>
    </row>
    <row r="1040" spans="1:19" x14ac:dyDescent="0.3">
      <c r="A1040" t="s">
        <v>1788</v>
      </c>
      <c r="B1040" t="s">
        <v>1789</v>
      </c>
      <c r="C1040" t="b">
        <v>1</v>
      </c>
      <c r="D1040" t="s">
        <v>251</v>
      </c>
      <c r="E1040" t="s">
        <v>1871</v>
      </c>
      <c r="F1040" t="s">
        <v>638</v>
      </c>
      <c r="G1040" t="b">
        <v>1</v>
      </c>
      <c r="H1040" t="s">
        <v>749</v>
      </c>
      <c r="I1040" t="s">
        <v>750</v>
      </c>
      <c r="J1040" t="s">
        <v>596</v>
      </c>
      <c r="L1040" t="s">
        <v>75</v>
      </c>
      <c r="M1040">
        <v>100</v>
      </c>
      <c r="N1040" t="s">
        <v>76</v>
      </c>
      <c r="O1040" t="b">
        <v>1</v>
      </c>
      <c r="P1040">
        <v>14</v>
      </c>
      <c r="Q1040">
        <v>-1</v>
      </c>
      <c r="S1040" t="b">
        <v>0</v>
      </c>
    </row>
    <row r="1041" spans="1:19" x14ac:dyDescent="0.3">
      <c r="A1041" t="s">
        <v>1885</v>
      </c>
      <c r="B1041" t="s">
        <v>1886</v>
      </c>
      <c r="C1041" t="b">
        <v>1</v>
      </c>
      <c r="D1041" t="s">
        <v>312</v>
      </c>
      <c r="E1041" t="s">
        <v>1887</v>
      </c>
      <c r="F1041" t="s">
        <v>654</v>
      </c>
      <c r="G1041" t="b">
        <v>1</v>
      </c>
      <c r="H1041" t="s">
        <v>749</v>
      </c>
      <c r="I1041" t="s">
        <v>750</v>
      </c>
      <c r="J1041" t="s">
        <v>596</v>
      </c>
      <c r="L1041" t="s">
        <v>75</v>
      </c>
      <c r="M1041">
        <v>100</v>
      </c>
      <c r="N1041" t="s">
        <v>76</v>
      </c>
      <c r="O1041" t="b">
        <v>1</v>
      </c>
      <c r="P1041">
        <v>11</v>
      </c>
      <c r="Q1041">
        <v>-1</v>
      </c>
      <c r="S1041" t="b">
        <v>0</v>
      </c>
    </row>
    <row r="1042" spans="1:19" x14ac:dyDescent="0.3">
      <c r="A1042" t="s">
        <v>1885</v>
      </c>
      <c r="B1042" t="s">
        <v>1886</v>
      </c>
      <c r="C1042" t="b">
        <v>1</v>
      </c>
      <c r="D1042" t="s">
        <v>330</v>
      </c>
      <c r="E1042" t="s">
        <v>1901</v>
      </c>
      <c r="F1042" t="s">
        <v>657</v>
      </c>
      <c r="G1042" t="b">
        <v>1</v>
      </c>
      <c r="H1042" t="s">
        <v>749</v>
      </c>
      <c r="I1042" t="s">
        <v>750</v>
      </c>
      <c r="J1042" t="s">
        <v>596</v>
      </c>
      <c r="L1042" t="s">
        <v>75</v>
      </c>
      <c r="M1042">
        <v>100</v>
      </c>
      <c r="N1042" t="s">
        <v>76</v>
      </c>
      <c r="O1042" t="b">
        <v>1</v>
      </c>
      <c r="P1042">
        <v>13</v>
      </c>
      <c r="Q1042">
        <v>-1</v>
      </c>
      <c r="S1042" t="b">
        <v>0</v>
      </c>
    </row>
    <row r="1043" spans="1:19" x14ac:dyDescent="0.3">
      <c r="A1043" t="s">
        <v>1885</v>
      </c>
      <c r="B1043" t="s">
        <v>1886</v>
      </c>
      <c r="C1043" t="b">
        <v>1</v>
      </c>
      <c r="D1043" t="s">
        <v>191</v>
      </c>
      <c r="E1043" t="s">
        <v>1902</v>
      </c>
      <c r="G1043" t="b">
        <v>0</v>
      </c>
      <c r="H1043" t="s">
        <v>749</v>
      </c>
      <c r="I1043" t="s">
        <v>750</v>
      </c>
      <c r="J1043" t="s">
        <v>596</v>
      </c>
      <c r="L1043" t="s">
        <v>75</v>
      </c>
      <c r="M1043">
        <v>100</v>
      </c>
      <c r="N1043" t="s">
        <v>76</v>
      </c>
      <c r="O1043" t="b">
        <v>1</v>
      </c>
      <c r="P1043">
        <v>8</v>
      </c>
      <c r="Q1043">
        <v>-1</v>
      </c>
      <c r="S1043" t="b">
        <v>0</v>
      </c>
    </row>
    <row r="1044" spans="1:19" x14ac:dyDescent="0.3">
      <c r="A1044" t="s">
        <v>1885</v>
      </c>
      <c r="B1044" t="s">
        <v>1886</v>
      </c>
      <c r="C1044" t="b">
        <v>1</v>
      </c>
      <c r="D1044" t="s">
        <v>200</v>
      </c>
      <c r="E1044" t="s">
        <v>1903</v>
      </c>
      <c r="G1044" t="b">
        <v>0</v>
      </c>
      <c r="H1044" t="s">
        <v>749</v>
      </c>
      <c r="I1044" t="s">
        <v>750</v>
      </c>
      <c r="J1044" t="s">
        <v>596</v>
      </c>
      <c r="L1044" t="s">
        <v>75</v>
      </c>
      <c r="M1044">
        <v>100</v>
      </c>
      <c r="N1044" t="s">
        <v>76</v>
      </c>
      <c r="O1044" t="b">
        <v>1</v>
      </c>
      <c r="P1044">
        <v>6</v>
      </c>
      <c r="Q1044">
        <v>-1</v>
      </c>
      <c r="S1044" t="b">
        <v>0</v>
      </c>
    </row>
    <row r="1045" spans="1:19" x14ac:dyDescent="0.3">
      <c r="A1045" t="s">
        <v>1885</v>
      </c>
      <c r="B1045" t="s">
        <v>1886</v>
      </c>
      <c r="C1045" t="b">
        <v>1</v>
      </c>
      <c r="D1045" t="s">
        <v>203</v>
      </c>
      <c r="E1045" t="s">
        <v>1904</v>
      </c>
      <c r="F1045" t="s">
        <v>1905</v>
      </c>
      <c r="G1045" t="b">
        <v>0</v>
      </c>
      <c r="H1045" t="s">
        <v>749</v>
      </c>
      <c r="I1045" t="s">
        <v>750</v>
      </c>
      <c r="J1045" t="s">
        <v>596</v>
      </c>
      <c r="L1045" t="s">
        <v>75</v>
      </c>
      <c r="M1045">
        <v>100</v>
      </c>
      <c r="N1045" t="s">
        <v>76</v>
      </c>
      <c r="O1045" t="b">
        <v>1</v>
      </c>
      <c r="P1045">
        <v>5</v>
      </c>
      <c r="Q1045">
        <v>-1</v>
      </c>
      <c r="S1045" t="b">
        <v>0</v>
      </c>
    </row>
    <row r="1046" spans="1:19" x14ac:dyDescent="0.3">
      <c r="A1046" t="s">
        <v>1885</v>
      </c>
      <c r="B1046" t="s">
        <v>1886</v>
      </c>
      <c r="C1046" t="b">
        <v>1</v>
      </c>
      <c r="D1046" t="s">
        <v>205</v>
      </c>
      <c r="E1046" t="s">
        <v>1906</v>
      </c>
      <c r="F1046" t="s">
        <v>1907</v>
      </c>
      <c r="G1046" t="b">
        <v>0</v>
      </c>
      <c r="H1046" t="s">
        <v>749</v>
      </c>
      <c r="I1046" t="s">
        <v>750</v>
      </c>
      <c r="J1046" t="s">
        <v>596</v>
      </c>
      <c r="L1046" t="s">
        <v>75</v>
      </c>
      <c r="M1046">
        <v>100</v>
      </c>
      <c r="N1046" t="s">
        <v>76</v>
      </c>
      <c r="O1046" t="b">
        <v>1</v>
      </c>
      <c r="P1046">
        <v>11</v>
      </c>
      <c r="Q1046">
        <v>-1</v>
      </c>
      <c r="S1046" t="b">
        <v>0</v>
      </c>
    </row>
    <row r="1047" spans="1:19" x14ac:dyDescent="0.3">
      <c r="A1047" t="s">
        <v>1885</v>
      </c>
      <c r="B1047" t="s">
        <v>1886</v>
      </c>
      <c r="C1047" t="b">
        <v>1</v>
      </c>
      <c r="D1047" t="s">
        <v>219</v>
      </c>
      <c r="E1047" t="s">
        <v>1908</v>
      </c>
      <c r="F1047" t="s">
        <v>1909</v>
      </c>
      <c r="G1047" t="b">
        <v>0</v>
      </c>
      <c r="H1047" t="s">
        <v>749</v>
      </c>
      <c r="I1047" t="s">
        <v>750</v>
      </c>
      <c r="J1047" t="s">
        <v>596</v>
      </c>
      <c r="L1047" t="s">
        <v>75</v>
      </c>
      <c r="M1047">
        <v>100</v>
      </c>
      <c r="N1047" t="s">
        <v>76</v>
      </c>
      <c r="O1047" t="b">
        <v>1</v>
      </c>
      <c r="P1047">
        <v>8</v>
      </c>
      <c r="Q1047">
        <v>-1</v>
      </c>
      <c r="S1047" t="b">
        <v>0</v>
      </c>
    </row>
    <row r="1048" spans="1:19" x14ac:dyDescent="0.3">
      <c r="A1048" t="s">
        <v>1885</v>
      </c>
      <c r="B1048" t="s">
        <v>1886</v>
      </c>
      <c r="C1048" t="b">
        <v>1</v>
      </c>
      <c r="D1048" t="s">
        <v>228</v>
      </c>
      <c r="E1048" t="s">
        <v>1910</v>
      </c>
      <c r="F1048" t="s">
        <v>1911</v>
      </c>
      <c r="G1048" t="b">
        <v>0</v>
      </c>
      <c r="H1048" t="s">
        <v>749</v>
      </c>
      <c r="I1048" t="s">
        <v>750</v>
      </c>
      <c r="J1048" t="s">
        <v>596</v>
      </c>
      <c r="L1048" t="s">
        <v>75</v>
      </c>
      <c r="M1048">
        <v>100</v>
      </c>
      <c r="N1048" t="s">
        <v>76</v>
      </c>
      <c r="O1048" t="b">
        <v>1</v>
      </c>
      <c r="P1048">
        <v>5</v>
      </c>
      <c r="Q1048">
        <v>-1</v>
      </c>
      <c r="S1048" t="b">
        <v>0</v>
      </c>
    </row>
    <row r="1049" spans="1:19" x14ac:dyDescent="0.3">
      <c r="A1049" t="s">
        <v>1885</v>
      </c>
      <c r="B1049" t="s">
        <v>1886</v>
      </c>
      <c r="C1049" t="b">
        <v>1</v>
      </c>
      <c r="D1049" t="s">
        <v>231</v>
      </c>
      <c r="E1049" t="s">
        <v>1912</v>
      </c>
      <c r="F1049" t="s">
        <v>1913</v>
      </c>
      <c r="G1049" t="b">
        <v>0</v>
      </c>
      <c r="H1049" t="s">
        <v>749</v>
      </c>
      <c r="I1049" t="s">
        <v>750</v>
      </c>
      <c r="J1049" t="s">
        <v>596</v>
      </c>
      <c r="L1049" t="s">
        <v>75</v>
      </c>
      <c r="M1049">
        <v>100</v>
      </c>
      <c r="N1049" t="s">
        <v>76</v>
      </c>
      <c r="O1049" t="b">
        <v>1</v>
      </c>
      <c r="P1049">
        <v>6</v>
      </c>
      <c r="Q1049">
        <v>-1</v>
      </c>
      <c r="S1049" t="b">
        <v>0</v>
      </c>
    </row>
    <row r="1050" spans="1:19" x14ac:dyDescent="0.3">
      <c r="A1050" t="s">
        <v>1885</v>
      </c>
      <c r="B1050" t="s">
        <v>1886</v>
      </c>
      <c r="C1050" t="b">
        <v>1</v>
      </c>
      <c r="D1050" t="s">
        <v>236</v>
      </c>
      <c r="E1050" t="s">
        <v>1914</v>
      </c>
      <c r="F1050" t="s">
        <v>1915</v>
      </c>
      <c r="G1050" t="b">
        <v>0</v>
      </c>
      <c r="H1050" t="s">
        <v>749</v>
      </c>
      <c r="I1050" t="s">
        <v>750</v>
      </c>
      <c r="J1050" t="s">
        <v>596</v>
      </c>
      <c r="L1050" t="s">
        <v>75</v>
      </c>
      <c r="M1050">
        <v>100</v>
      </c>
      <c r="N1050" t="s">
        <v>76</v>
      </c>
      <c r="O1050" t="b">
        <v>1</v>
      </c>
      <c r="P1050">
        <v>6</v>
      </c>
      <c r="Q1050">
        <v>-1</v>
      </c>
      <c r="S1050" t="b">
        <v>0</v>
      </c>
    </row>
    <row r="1051" spans="1:19" x14ac:dyDescent="0.3">
      <c r="A1051" t="s">
        <v>1916</v>
      </c>
      <c r="B1051" t="s">
        <v>1917</v>
      </c>
      <c r="C1051" t="b">
        <v>1</v>
      </c>
      <c r="D1051" t="s">
        <v>1918</v>
      </c>
      <c r="E1051" t="s">
        <v>1919</v>
      </c>
      <c r="F1051" t="s">
        <v>1920</v>
      </c>
      <c r="G1051" t="b">
        <v>1</v>
      </c>
      <c r="H1051" t="s">
        <v>749</v>
      </c>
      <c r="I1051" t="s">
        <v>750</v>
      </c>
      <c r="J1051" t="s">
        <v>596</v>
      </c>
      <c r="L1051" t="s">
        <v>75</v>
      </c>
      <c r="M1051">
        <v>100</v>
      </c>
      <c r="N1051" t="s">
        <v>76</v>
      </c>
      <c r="O1051" t="b">
        <v>1</v>
      </c>
      <c r="P1051">
        <v>12</v>
      </c>
      <c r="Q1051">
        <v>-1</v>
      </c>
      <c r="S1051" t="b">
        <v>0</v>
      </c>
    </row>
    <row r="1052" spans="1:19" x14ac:dyDescent="0.3">
      <c r="A1052" t="s">
        <v>1916</v>
      </c>
      <c r="B1052" t="s">
        <v>1917</v>
      </c>
      <c r="C1052" t="b">
        <v>1</v>
      </c>
      <c r="D1052" t="s">
        <v>1946</v>
      </c>
      <c r="E1052" t="s">
        <v>1947</v>
      </c>
      <c r="F1052" t="s">
        <v>1948</v>
      </c>
      <c r="G1052" t="b">
        <v>1</v>
      </c>
      <c r="H1052" t="s">
        <v>749</v>
      </c>
      <c r="I1052" t="s">
        <v>750</v>
      </c>
      <c r="J1052" t="s">
        <v>596</v>
      </c>
      <c r="L1052" t="s">
        <v>75</v>
      </c>
      <c r="M1052">
        <v>100</v>
      </c>
      <c r="N1052" t="s">
        <v>76</v>
      </c>
      <c r="O1052" t="b">
        <v>1</v>
      </c>
      <c r="P1052">
        <v>9</v>
      </c>
      <c r="Q1052">
        <v>-1</v>
      </c>
      <c r="S1052" t="b">
        <v>0</v>
      </c>
    </row>
    <row r="1053" spans="1:19" x14ac:dyDescent="0.3">
      <c r="A1053" t="s">
        <v>1916</v>
      </c>
      <c r="B1053" t="s">
        <v>1917</v>
      </c>
      <c r="C1053" t="b">
        <v>1</v>
      </c>
      <c r="D1053" t="s">
        <v>1963</v>
      </c>
      <c r="E1053" t="s">
        <v>1964</v>
      </c>
      <c r="F1053" t="s">
        <v>1965</v>
      </c>
      <c r="G1053" t="b">
        <v>1</v>
      </c>
      <c r="H1053" t="s">
        <v>749</v>
      </c>
      <c r="I1053" t="s">
        <v>750</v>
      </c>
      <c r="J1053" t="s">
        <v>596</v>
      </c>
      <c r="L1053" t="s">
        <v>75</v>
      </c>
      <c r="M1053">
        <v>100</v>
      </c>
      <c r="N1053" t="s">
        <v>76</v>
      </c>
      <c r="O1053" t="b">
        <v>1</v>
      </c>
      <c r="P1053">
        <v>5</v>
      </c>
      <c r="Q1053">
        <v>-1</v>
      </c>
      <c r="S1053" t="b">
        <v>0</v>
      </c>
    </row>
    <row r="1054" spans="1:19" x14ac:dyDescent="0.3">
      <c r="A1054" t="s">
        <v>1916</v>
      </c>
      <c r="B1054" t="s">
        <v>1917</v>
      </c>
      <c r="C1054" t="b">
        <v>1</v>
      </c>
      <c r="D1054" t="s">
        <v>1966</v>
      </c>
      <c r="E1054" t="s">
        <v>1967</v>
      </c>
      <c r="F1054" t="s">
        <v>1968</v>
      </c>
      <c r="G1054" t="b">
        <v>1</v>
      </c>
      <c r="H1054" t="s">
        <v>749</v>
      </c>
      <c r="I1054" t="s">
        <v>750</v>
      </c>
      <c r="J1054" t="s">
        <v>596</v>
      </c>
      <c r="L1054" t="s">
        <v>75</v>
      </c>
      <c r="M1054">
        <v>100</v>
      </c>
      <c r="N1054" t="s">
        <v>76</v>
      </c>
      <c r="O1054" t="b">
        <v>1</v>
      </c>
      <c r="P1054">
        <v>9</v>
      </c>
      <c r="Q1054">
        <v>-1</v>
      </c>
      <c r="S1054" t="b">
        <v>0</v>
      </c>
    </row>
    <row r="1055" spans="1:19" x14ac:dyDescent="0.3">
      <c r="A1055" t="s">
        <v>1916</v>
      </c>
      <c r="B1055" t="s">
        <v>1917</v>
      </c>
      <c r="C1055" t="b">
        <v>1</v>
      </c>
      <c r="D1055" t="s">
        <v>1984</v>
      </c>
      <c r="E1055" t="s">
        <v>1985</v>
      </c>
      <c r="F1055" t="s">
        <v>1986</v>
      </c>
      <c r="G1055" t="b">
        <v>1</v>
      </c>
      <c r="H1055" t="s">
        <v>749</v>
      </c>
      <c r="I1055" t="s">
        <v>750</v>
      </c>
      <c r="J1055" t="s">
        <v>596</v>
      </c>
      <c r="L1055" t="s">
        <v>75</v>
      </c>
      <c r="M1055">
        <v>100</v>
      </c>
      <c r="N1055" t="s">
        <v>76</v>
      </c>
      <c r="O1055" t="b">
        <v>1</v>
      </c>
      <c r="P1055">
        <v>10</v>
      </c>
      <c r="Q1055">
        <v>-1</v>
      </c>
      <c r="S1055" t="b">
        <v>0</v>
      </c>
    </row>
    <row r="1056" spans="1:19" x14ac:dyDescent="0.3">
      <c r="A1056" t="s">
        <v>2029</v>
      </c>
      <c r="B1056" t="s">
        <v>2030</v>
      </c>
      <c r="C1056" t="b">
        <v>1</v>
      </c>
      <c r="D1056" t="s">
        <v>2031</v>
      </c>
      <c r="E1056" t="s">
        <v>2032</v>
      </c>
      <c r="F1056" t="s">
        <v>659</v>
      </c>
      <c r="G1056" t="b">
        <v>1</v>
      </c>
      <c r="H1056" t="s">
        <v>749</v>
      </c>
      <c r="I1056" t="s">
        <v>750</v>
      </c>
      <c r="J1056" t="s">
        <v>596</v>
      </c>
      <c r="L1056" t="s">
        <v>75</v>
      </c>
      <c r="M1056">
        <v>100</v>
      </c>
      <c r="N1056" t="s">
        <v>76</v>
      </c>
      <c r="O1056" t="b">
        <v>1</v>
      </c>
      <c r="P1056">
        <v>6</v>
      </c>
      <c r="Q1056">
        <v>-1</v>
      </c>
      <c r="S1056" t="b">
        <v>0</v>
      </c>
    </row>
    <row r="1057" spans="1:19" x14ac:dyDescent="0.3">
      <c r="A1057" t="s">
        <v>2029</v>
      </c>
      <c r="B1057" t="s">
        <v>2030</v>
      </c>
      <c r="C1057" t="b">
        <v>1</v>
      </c>
      <c r="D1057" t="s">
        <v>2040</v>
      </c>
      <c r="E1057" t="s">
        <v>2041</v>
      </c>
      <c r="F1057" t="s">
        <v>2042</v>
      </c>
      <c r="G1057" t="b">
        <v>1</v>
      </c>
      <c r="H1057" t="s">
        <v>749</v>
      </c>
      <c r="I1057" t="s">
        <v>750</v>
      </c>
      <c r="J1057" t="s">
        <v>596</v>
      </c>
      <c r="L1057" t="s">
        <v>75</v>
      </c>
      <c r="M1057">
        <v>100</v>
      </c>
      <c r="N1057" t="s">
        <v>76</v>
      </c>
      <c r="O1057" t="b">
        <v>1</v>
      </c>
      <c r="P1057">
        <v>8</v>
      </c>
      <c r="Q1057">
        <v>-1</v>
      </c>
      <c r="S1057" t="b">
        <v>0</v>
      </c>
    </row>
    <row r="1058" spans="1:19" x14ac:dyDescent="0.3">
      <c r="A1058" t="s">
        <v>2029</v>
      </c>
      <c r="B1058" t="s">
        <v>2030</v>
      </c>
      <c r="C1058" t="b">
        <v>1</v>
      </c>
      <c r="D1058" t="s">
        <v>2051</v>
      </c>
      <c r="E1058" t="s">
        <v>2052</v>
      </c>
      <c r="F1058" t="s">
        <v>2053</v>
      </c>
      <c r="G1058" t="b">
        <v>1</v>
      </c>
      <c r="H1058" t="s">
        <v>749</v>
      </c>
      <c r="I1058" t="s">
        <v>750</v>
      </c>
      <c r="J1058" t="s">
        <v>596</v>
      </c>
      <c r="L1058" t="s">
        <v>75</v>
      </c>
      <c r="M1058">
        <v>100</v>
      </c>
      <c r="N1058" t="s">
        <v>76</v>
      </c>
      <c r="O1058" t="b">
        <v>1</v>
      </c>
      <c r="P1058">
        <v>9</v>
      </c>
      <c r="Q1058">
        <v>-1</v>
      </c>
      <c r="S1058" t="b">
        <v>0</v>
      </c>
    </row>
    <row r="1059" spans="1:19" x14ac:dyDescent="0.3">
      <c r="A1059" t="s">
        <v>383</v>
      </c>
      <c r="B1059" t="s">
        <v>2067</v>
      </c>
      <c r="C1059" t="b">
        <v>0</v>
      </c>
      <c r="D1059" t="s">
        <v>352</v>
      </c>
      <c r="E1059" t="s">
        <v>2082</v>
      </c>
      <c r="F1059" t="s">
        <v>2083</v>
      </c>
      <c r="G1059" t="b">
        <v>0</v>
      </c>
      <c r="H1059" t="s">
        <v>749</v>
      </c>
      <c r="I1059" t="s">
        <v>750</v>
      </c>
      <c r="J1059" t="s">
        <v>596</v>
      </c>
      <c r="L1059" t="s">
        <v>75</v>
      </c>
      <c r="M1059">
        <v>100</v>
      </c>
      <c r="N1059" t="s">
        <v>76</v>
      </c>
      <c r="O1059" t="b">
        <v>1</v>
      </c>
      <c r="P1059">
        <v>4</v>
      </c>
      <c r="Q1059">
        <v>-1</v>
      </c>
      <c r="S1059" t="b">
        <v>0</v>
      </c>
    </row>
    <row r="1060" spans="1:19" x14ac:dyDescent="0.3">
      <c r="A1060" t="s">
        <v>383</v>
      </c>
      <c r="B1060" t="s">
        <v>2067</v>
      </c>
      <c r="C1060" t="b">
        <v>0</v>
      </c>
      <c r="D1060" t="s">
        <v>361</v>
      </c>
      <c r="E1060" t="s">
        <v>2085</v>
      </c>
      <c r="F1060" t="s">
        <v>2086</v>
      </c>
      <c r="G1060" t="b">
        <v>0</v>
      </c>
      <c r="H1060" t="s">
        <v>749</v>
      </c>
      <c r="I1060" t="s">
        <v>750</v>
      </c>
      <c r="J1060" t="s">
        <v>596</v>
      </c>
      <c r="L1060" t="s">
        <v>75</v>
      </c>
      <c r="M1060">
        <v>100</v>
      </c>
      <c r="N1060" t="s">
        <v>76</v>
      </c>
      <c r="O1060" t="b">
        <v>1</v>
      </c>
      <c r="P1060">
        <v>7</v>
      </c>
      <c r="Q1060">
        <v>-1</v>
      </c>
      <c r="S1060" t="b">
        <v>0</v>
      </c>
    </row>
    <row r="1061" spans="1:19" x14ac:dyDescent="0.3">
      <c r="A1061" t="s">
        <v>383</v>
      </c>
      <c r="B1061" t="s">
        <v>2067</v>
      </c>
      <c r="C1061" t="b">
        <v>0</v>
      </c>
      <c r="D1061" t="s">
        <v>375</v>
      </c>
      <c r="E1061" t="s">
        <v>2090</v>
      </c>
      <c r="F1061" t="s">
        <v>2091</v>
      </c>
      <c r="G1061" t="b">
        <v>0</v>
      </c>
      <c r="H1061" t="s">
        <v>749</v>
      </c>
      <c r="I1061" t="s">
        <v>750</v>
      </c>
      <c r="J1061" t="s">
        <v>596</v>
      </c>
      <c r="L1061" t="s">
        <v>75</v>
      </c>
      <c r="M1061">
        <v>100</v>
      </c>
      <c r="N1061" t="s">
        <v>76</v>
      </c>
      <c r="O1061" t="b">
        <v>1</v>
      </c>
      <c r="P1061">
        <v>11</v>
      </c>
      <c r="Q1061">
        <v>-1</v>
      </c>
      <c r="S1061" t="b">
        <v>0</v>
      </c>
    </row>
    <row r="1062" spans="1:19" x14ac:dyDescent="0.3">
      <c r="A1062" t="s">
        <v>383</v>
      </c>
      <c r="B1062" t="s">
        <v>2067</v>
      </c>
      <c r="C1062" t="b">
        <v>0</v>
      </c>
      <c r="D1062" t="s">
        <v>380</v>
      </c>
      <c r="E1062" t="s">
        <v>2099</v>
      </c>
      <c r="F1062" t="s">
        <v>2100</v>
      </c>
      <c r="G1062" t="b">
        <v>0</v>
      </c>
      <c r="H1062" t="s">
        <v>749</v>
      </c>
      <c r="I1062" t="s">
        <v>750</v>
      </c>
      <c r="J1062" t="s">
        <v>596</v>
      </c>
      <c r="L1062" t="s">
        <v>75</v>
      </c>
      <c r="M1062">
        <v>100</v>
      </c>
      <c r="N1062" t="s">
        <v>76</v>
      </c>
      <c r="O1062" t="b">
        <v>1</v>
      </c>
      <c r="P1062">
        <v>6</v>
      </c>
      <c r="Q1062">
        <v>-1</v>
      </c>
      <c r="S1062" t="b">
        <v>0</v>
      </c>
    </row>
    <row r="1063" spans="1:19" x14ac:dyDescent="0.3">
      <c r="A1063" t="s">
        <v>383</v>
      </c>
      <c r="B1063" t="s">
        <v>2067</v>
      </c>
      <c r="C1063" t="b">
        <v>0</v>
      </c>
      <c r="D1063" t="s">
        <v>369</v>
      </c>
      <c r="E1063" t="s">
        <v>2101</v>
      </c>
      <c r="F1063" t="s">
        <v>2102</v>
      </c>
      <c r="G1063" t="b">
        <v>0</v>
      </c>
      <c r="H1063" t="s">
        <v>749</v>
      </c>
      <c r="I1063" t="s">
        <v>750</v>
      </c>
      <c r="J1063" t="s">
        <v>596</v>
      </c>
      <c r="L1063" t="s">
        <v>75</v>
      </c>
      <c r="M1063">
        <v>100</v>
      </c>
      <c r="N1063" t="s">
        <v>76</v>
      </c>
      <c r="O1063" t="b">
        <v>1</v>
      </c>
      <c r="P1063">
        <v>7</v>
      </c>
      <c r="Q1063">
        <v>-1</v>
      </c>
      <c r="S1063" t="b">
        <v>0</v>
      </c>
    </row>
    <row r="1064" spans="1:19" x14ac:dyDescent="0.3">
      <c r="A1064" t="s">
        <v>383</v>
      </c>
      <c r="B1064" t="s">
        <v>2067</v>
      </c>
      <c r="C1064" t="b">
        <v>0</v>
      </c>
      <c r="D1064" t="s">
        <v>358</v>
      </c>
      <c r="E1064" t="s">
        <v>2106</v>
      </c>
      <c r="F1064" t="s">
        <v>2107</v>
      </c>
      <c r="G1064" t="b">
        <v>0</v>
      </c>
      <c r="H1064" t="s">
        <v>749</v>
      </c>
      <c r="I1064" t="s">
        <v>750</v>
      </c>
      <c r="J1064" t="s">
        <v>596</v>
      </c>
      <c r="L1064" t="s">
        <v>75</v>
      </c>
      <c r="M1064">
        <v>100</v>
      </c>
      <c r="N1064" t="s">
        <v>76</v>
      </c>
      <c r="O1064" t="b">
        <v>1</v>
      </c>
      <c r="P1064">
        <v>4</v>
      </c>
      <c r="Q1064">
        <v>-1</v>
      </c>
      <c r="S1064" t="b">
        <v>0</v>
      </c>
    </row>
    <row r="1065" spans="1:19" x14ac:dyDescent="0.3">
      <c r="A1065" t="s">
        <v>383</v>
      </c>
      <c r="B1065" t="s">
        <v>2067</v>
      </c>
      <c r="C1065" t="b">
        <v>0</v>
      </c>
      <c r="D1065" t="s">
        <v>359</v>
      </c>
      <c r="E1065" t="s">
        <v>2108</v>
      </c>
      <c r="F1065" t="s">
        <v>2109</v>
      </c>
      <c r="G1065" t="b">
        <v>0</v>
      </c>
      <c r="H1065" t="s">
        <v>749</v>
      </c>
      <c r="I1065" t="s">
        <v>750</v>
      </c>
      <c r="J1065" t="s">
        <v>596</v>
      </c>
      <c r="L1065" t="s">
        <v>75</v>
      </c>
      <c r="M1065">
        <v>100</v>
      </c>
      <c r="N1065" t="s">
        <v>76</v>
      </c>
      <c r="O1065" t="b">
        <v>1</v>
      </c>
      <c r="P1065">
        <v>4</v>
      </c>
      <c r="Q1065">
        <v>-1</v>
      </c>
      <c r="S1065" t="b">
        <v>0</v>
      </c>
    </row>
    <row r="1066" spans="1:19" x14ac:dyDescent="0.3">
      <c r="A1066" t="s">
        <v>1496</v>
      </c>
      <c r="B1066" t="s">
        <v>1497</v>
      </c>
      <c r="C1066" t="b">
        <v>1</v>
      </c>
      <c r="D1066" t="s">
        <v>244</v>
      </c>
      <c r="E1066" t="s">
        <v>1498</v>
      </c>
      <c r="F1066" t="s">
        <v>630</v>
      </c>
      <c r="G1066" t="b">
        <v>1</v>
      </c>
      <c r="H1066" t="s">
        <v>1515</v>
      </c>
      <c r="I1066" t="s">
        <v>1516</v>
      </c>
      <c r="J1066" t="s">
        <v>1517</v>
      </c>
      <c r="L1066" t="s">
        <v>75</v>
      </c>
      <c r="M1066">
        <v>64</v>
      </c>
      <c r="N1066" t="s">
        <v>76</v>
      </c>
      <c r="O1066" t="b">
        <v>1</v>
      </c>
      <c r="P1066">
        <v>11</v>
      </c>
      <c r="Q1066">
        <v>-1</v>
      </c>
      <c r="S1066" t="b">
        <v>1</v>
      </c>
    </row>
    <row r="1067" spans="1:19" x14ac:dyDescent="0.3">
      <c r="A1067" t="s">
        <v>1556</v>
      </c>
      <c r="B1067" t="s">
        <v>1557</v>
      </c>
      <c r="C1067" t="b">
        <v>1</v>
      </c>
      <c r="D1067" t="s">
        <v>1558</v>
      </c>
      <c r="E1067" t="s">
        <v>1559</v>
      </c>
      <c r="F1067" t="s">
        <v>1560</v>
      </c>
      <c r="G1067" t="b">
        <v>0</v>
      </c>
      <c r="H1067" t="s">
        <v>1515</v>
      </c>
      <c r="I1067" t="s">
        <v>1516</v>
      </c>
      <c r="J1067" t="s">
        <v>1573</v>
      </c>
      <c r="L1067" t="s">
        <v>75</v>
      </c>
      <c r="M1067">
        <v>64</v>
      </c>
      <c r="N1067" t="s">
        <v>76</v>
      </c>
      <c r="O1067" t="b">
        <v>1</v>
      </c>
      <c r="P1067">
        <v>8</v>
      </c>
      <c r="Q1067">
        <v>-1</v>
      </c>
      <c r="S1067" t="b">
        <v>1</v>
      </c>
    </row>
    <row r="1068" spans="1:19" x14ac:dyDescent="0.3">
      <c r="A1068" t="s">
        <v>1556</v>
      </c>
      <c r="B1068" t="s">
        <v>1557</v>
      </c>
      <c r="C1068" t="b">
        <v>1</v>
      </c>
      <c r="D1068" t="s">
        <v>1282</v>
      </c>
      <c r="E1068" t="s">
        <v>1578</v>
      </c>
      <c r="F1068" t="s">
        <v>629</v>
      </c>
      <c r="G1068" t="b">
        <v>1</v>
      </c>
      <c r="H1068" t="s">
        <v>1515</v>
      </c>
      <c r="I1068" t="s">
        <v>1516</v>
      </c>
      <c r="J1068" t="s">
        <v>1573</v>
      </c>
      <c r="L1068" t="s">
        <v>75</v>
      </c>
      <c r="M1068">
        <v>64</v>
      </c>
      <c r="N1068" t="s">
        <v>76</v>
      </c>
      <c r="O1068" t="b">
        <v>1</v>
      </c>
      <c r="P1068">
        <v>7</v>
      </c>
      <c r="Q1068">
        <v>-1</v>
      </c>
      <c r="S1068" t="b">
        <v>1</v>
      </c>
    </row>
    <row r="1069" spans="1:19" x14ac:dyDescent="0.3">
      <c r="A1069" t="s">
        <v>1556</v>
      </c>
      <c r="B1069" t="s">
        <v>1557</v>
      </c>
      <c r="C1069" t="b">
        <v>1</v>
      </c>
      <c r="D1069" t="s">
        <v>1584</v>
      </c>
      <c r="E1069" t="s">
        <v>1585</v>
      </c>
      <c r="F1069" t="s">
        <v>1586</v>
      </c>
      <c r="G1069" t="b">
        <v>1</v>
      </c>
      <c r="H1069" t="s">
        <v>1515</v>
      </c>
      <c r="I1069" t="s">
        <v>1516</v>
      </c>
      <c r="J1069" t="s">
        <v>1573</v>
      </c>
      <c r="L1069" t="s">
        <v>75</v>
      </c>
      <c r="M1069">
        <v>64</v>
      </c>
      <c r="N1069" t="s">
        <v>76</v>
      </c>
      <c r="O1069" t="b">
        <v>1</v>
      </c>
      <c r="P1069">
        <v>8</v>
      </c>
      <c r="Q1069">
        <v>-1</v>
      </c>
      <c r="S1069" t="b">
        <v>1</v>
      </c>
    </row>
    <row r="1070" spans="1:19" x14ac:dyDescent="0.3">
      <c r="A1070" t="s">
        <v>1662</v>
      </c>
      <c r="B1070" t="s">
        <v>1663</v>
      </c>
      <c r="C1070" t="b">
        <v>1</v>
      </c>
      <c r="D1070" t="s">
        <v>19</v>
      </c>
      <c r="E1070" t="s">
        <v>1664</v>
      </c>
      <c r="F1070" t="s">
        <v>625</v>
      </c>
      <c r="G1070" t="b">
        <v>1</v>
      </c>
      <c r="H1070" t="s">
        <v>1515</v>
      </c>
      <c r="I1070" t="s">
        <v>1516</v>
      </c>
      <c r="J1070" t="s">
        <v>1573</v>
      </c>
      <c r="L1070" t="s">
        <v>75</v>
      </c>
      <c r="M1070">
        <v>64</v>
      </c>
      <c r="N1070" t="s">
        <v>76</v>
      </c>
      <c r="O1070" t="b">
        <v>1</v>
      </c>
      <c r="P1070">
        <v>7</v>
      </c>
      <c r="Q1070">
        <v>-1</v>
      </c>
      <c r="S1070" t="b">
        <v>1</v>
      </c>
    </row>
    <row r="1071" spans="1:19" x14ac:dyDescent="0.3">
      <c r="A1071" t="s">
        <v>1662</v>
      </c>
      <c r="B1071" t="s">
        <v>1663</v>
      </c>
      <c r="C1071" t="b">
        <v>1</v>
      </c>
      <c r="D1071" t="s">
        <v>1674</v>
      </c>
      <c r="E1071" t="s">
        <v>1675</v>
      </c>
      <c r="F1071" t="s">
        <v>627</v>
      </c>
      <c r="G1071" t="b">
        <v>1</v>
      </c>
      <c r="H1071" t="s">
        <v>1515</v>
      </c>
      <c r="I1071" t="s">
        <v>1516</v>
      </c>
      <c r="J1071" t="s">
        <v>1573</v>
      </c>
      <c r="L1071" t="s">
        <v>75</v>
      </c>
      <c r="M1071">
        <v>64</v>
      </c>
      <c r="N1071" t="s">
        <v>76</v>
      </c>
      <c r="O1071" t="b">
        <v>1</v>
      </c>
      <c r="P1071">
        <v>11</v>
      </c>
      <c r="Q1071">
        <v>-1</v>
      </c>
      <c r="S1071" t="b">
        <v>1</v>
      </c>
    </row>
    <row r="1072" spans="1:19" x14ac:dyDescent="0.3">
      <c r="A1072" t="s">
        <v>1125</v>
      </c>
      <c r="B1072" t="s">
        <v>1126</v>
      </c>
      <c r="C1072" t="b">
        <v>1</v>
      </c>
      <c r="D1072" t="s">
        <v>1127</v>
      </c>
      <c r="E1072" t="s">
        <v>1128</v>
      </c>
      <c r="F1072" t="s">
        <v>1129</v>
      </c>
      <c r="G1072" t="b">
        <v>1</v>
      </c>
      <c r="H1072" t="s">
        <v>1130</v>
      </c>
      <c r="I1072" t="s">
        <v>426</v>
      </c>
      <c r="J1072" t="s">
        <v>1131</v>
      </c>
      <c r="K1072" t="s">
        <v>72</v>
      </c>
      <c r="L1072" t="s">
        <v>26</v>
      </c>
      <c r="N1072" t="s">
        <v>74</v>
      </c>
      <c r="O1072" t="b">
        <v>1</v>
      </c>
      <c r="P1072">
        <v>2</v>
      </c>
      <c r="Q1072">
        <v>-1</v>
      </c>
      <c r="R1072" t="s">
        <v>106</v>
      </c>
      <c r="S1072" t="b">
        <v>0</v>
      </c>
    </row>
    <row r="1073" spans="1:19" x14ac:dyDescent="0.3">
      <c r="A1073" t="s">
        <v>1341</v>
      </c>
      <c r="B1073" t="s">
        <v>1342</v>
      </c>
      <c r="C1073" t="b">
        <v>1</v>
      </c>
      <c r="D1073" t="s">
        <v>1343</v>
      </c>
      <c r="E1073" t="s">
        <v>1344</v>
      </c>
      <c r="F1073" t="s">
        <v>1345</v>
      </c>
      <c r="G1073" t="b">
        <v>1</v>
      </c>
      <c r="H1073" t="s">
        <v>1130</v>
      </c>
      <c r="I1073" t="s">
        <v>1349</v>
      </c>
      <c r="J1073" t="s">
        <v>1350</v>
      </c>
      <c r="K1073" t="s">
        <v>72</v>
      </c>
      <c r="L1073" t="s">
        <v>26</v>
      </c>
      <c r="N1073" t="s">
        <v>74</v>
      </c>
      <c r="O1073" t="b">
        <v>1</v>
      </c>
      <c r="P1073">
        <v>3</v>
      </c>
      <c r="Q1073">
        <v>-1</v>
      </c>
      <c r="R1073" t="s">
        <v>106</v>
      </c>
      <c r="S1073" t="b">
        <v>0</v>
      </c>
    </row>
    <row r="1074" spans="1:19" x14ac:dyDescent="0.3">
      <c r="A1074" t="s">
        <v>1496</v>
      </c>
      <c r="B1074" t="s">
        <v>1497</v>
      </c>
      <c r="C1074" t="b">
        <v>1</v>
      </c>
      <c r="D1074" t="s">
        <v>1521</v>
      </c>
      <c r="E1074" t="s">
        <v>1522</v>
      </c>
      <c r="F1074" t="s">
        <v>1523</v>
      </c>
      <c r="G1074" t="b">
        <v>1</v>
      </c>
      <c r="H1074" t="s">
        <v>1130</v>
      </c>
      <c r="I1074" t="s">
        <v>1499</v>
      </c>
      <c r="J1074" t="s">
        <v>1524</v>
      </c>
      <c r="K1074" t="s">
        <v>72</v>
      </c>
      <c r="L1074" t="s">
        <v>27</v>
      </c>
      <c r="N1074" t="s">
        <v>74</v>
      </c>
      <c r="O1074" t="b">
        <v>1</v>
      </c>
      <c r="P1074">
        <v>2</v>
      </c>
      <c r="Q1074">
        <v>-1</v>
      </c>
      <c r="S1074" t="b">
        <v>0</v>
      </c>
    </row>
    <row r="1075" spans="1:19" x14ac:dyDescent="0.3">
      <c r="A1075" t="s">
        <v>1496</v>
      </c>
      <c r="B1075" t="s">
        <v>1497</v>
      </c>
      <c r="C1075" t="b">
        <v>1</v>
      </c>
      <c r="D1075" t="s">
        <v>1544</v>
      </c>
      <c r="E1075" t="s">
        <v>1545</v>
      </c>
      <c r="F1075" t="s">
        <v>1546</v>
      </c>
      <c r="G1075" t="b">
        <v>1</v>
      </c>
      <c r="H1075" t="s">
        <v>1130</v>
      </c>
      <c r="I1075" t="s">
        <v>1499</v>
      </c>
      <c r="J1075" t="s">
        <v>1524</v>
      </c>
      <c r="K1075" t="s">
        <v>72</v>
      </c>
      <c r="L1075" t="s">
        <v>27</v>
      </c>
      <c r="N1075" t="s">
        <v>74</v>
      </c>
      <c r="O1075" t="b">
        <v>1</v>
      </c>
      <c r="P1075">
        <v>2</v>
      </c>
      <c r="Q1075">
        <v>-1</v>
      </c>
      <c r="S1075" t="b">
        <v>0</v>
      </c>
    </row>
    <row r="1076" spans="1:19" x14ac:dyDescent="0.3">
      <c r="A1076" t="s">
        <v>1556</v>
      </c>
      <c r="B1076" t="s">
        <v>1557</v>
      </c>
      <c r="C1076" t="b">
        <v>1</v>
      </c>
      <c r="D1076" t="s">
        <v>1282</v>
      </c>
      <c r="E1076" t="s">
        <v>1578</v>
      </c>
      <c r="F1076" t="s">
        <v>629</v>
      </c>
      <c r="G1076" t="b">
        <v>1</v>
      </c>
      <c r="H1076" t="s">
        <v>1130</v>
      </c>
      <c r="I1076" t="s">
        <v>1499</v>
      </c>
      <c r="J1076" t="s">
        <v>628</v>
      </c>
      <c r="K1076" t="s">
        <v>72</v>
      </c>
      <c r="L1076" t="s">
        <v>27</v>
      </c>
      <c r="N1076" t="s">
        <v>74</v>
      </c>
      <c r="O1076" t="b">
        <v>1</v>
      </c>
      <c r="P1076">
        <v>2</v>
      </c>
      <c r="Q1076">
        <v>-1</v>
      </c>
      <c r="R1076" t="s">
        <v>1579</v>
      </c>
      <c r="S1076" t="b">
        <v>0</v>
      </c>
    </row>
    <row r="1077" spans="1:19" x14ac:dyDescent="0.3">
      <c r="A1077" t="s">
        <v>1556</v>
      </c>
      <c r="B1077" t="s">
        <v>1557</v>
      </c>
      <c r="C1077" t="b">
        <v>1</v>
      </c>
      <c r="D1077" t="s">
        <v>1558</v>
      </c>
      <c r="E1077" t="s">
        <v>1559</v>
      </c>
      <c r="F1077" t="s">
        <v>1560</v>
      </c>
      <c r="G1077" t="b">
        <v>0</v>
      </c>
      <c r="H1077" t="s">
        <v>1561</v>
      </c>
      <c r="I1077" t="s">
        <v>1499</v>
      </c>
      <c r="J1077" t="s">
        <v>628</v>
      </c>
      <c r="K1077" t="s">
        <v>72</v>
      </c>
      <c r="L1077" t="s">
        <v>27</v>
      </c>
      <c r="N1077" t="s">
        <v>74</v>
      </c>
      <c r="O1077" t="b">
        <v>1</v>
      </c>
      <c r="P1077">
        <v>2</v>
      </c>
      <c r="Q1077">
        <v>-1</v>
      </c>
      <c r="R1077" t="s">
        <v>99</v>
      </c>
      <c r="S1077" t="b">
        <v>0</v>
      </c>
    </row>
    <row r="1078" spans="1:19" x14ac:dyDescent="0.3">
      <c r="A1078" t="s">
        <v>1662</v>
      </c>
      <c r="B1078" t="s">
        <v>1663</v>
      </c>
      <c r="C1078" t="b">
        <v>1</v>
      </c>
      <c r="D1078" t="s">
        <v>1674</v>
      </c>
      <c r="E1078" t="s">
        <v>1675</v>
      </c>
      <c r="F1078" t="s">
        <v>627</v>
      </c>
      <c r="G1078" t="b">
        <v>1</v>
      </c>
      <c r="H1078" t="s">
        <v>1561</v>
      </c>
      <c r="I1078" t="s">
        <v>1499</v>
      </c>
      <c r="J1078" t="s">
        <v>1676</v>
      </c>
      <c r="K1078" t="s">
        <v>72</v>
      </c>
      <c r="L1078" t="s">
        <v>27</v>
      </c>
      <c r="N1078" t="s">
        <v>74</v>
      </c>
      <c r="O1078" t="b">
        <v>1</v>
      </c>
      <c r="P1078">
        <v>2</v>
      </c>
      <c r="Q1078">
        <v>-1</v>
      </c>
      <c r="R1078" t="s">
        <v>99</v>
      </c>
      <c r="S1078" t="b">
        <v>0</v>
      </c>
    </row>
    <row r="1079" spans="1:19" x14ac:dyDescent="0.3">
      <c r="A1079" t="s">
        <v>1788</v>
      </c>
      <c r="B1079" t="s">
        <v>1789</v>
      </c>
      <c r="C1079" t="b">
        <v>1</v>
      </c>
      <c r="D1079" t="s">
        <v>1790</v>
      </c>
      <c r="E1079" t="s">
        <v>1791</v>
      </c>
      <c r="F1079" t="s">
        <v>654</v>
      </c>
      <c r="G1079" t="b">
        <v>1</v>
      </c>
      <c r="H1079" t="s">
        <v>1819</v>
      </c>
      <c r="I1079" t="s">
        <v>1820</v>
      </c>
      <c r="J1079" t="s">
        <v>1821</v>
      </c>
      <c r="L1079" t="s">
        <v>27</v>
      </c>
      <c r="N1079" t="s">
        <v>76</v>
      </c>
      <c r="O1079" t="b">
        <v>0</v>
      </c>
      <c r="P1079">
        <v>26</v>
      </c>
      <c r="Q1079">
        <v>-1</v>
      </c>
      <c r="R1079" t="s">
        <v>1501</v>
      </c>
      <c r="S1079" t="b">
        <v>0</v>
      </c>
    </row>
    <row r="1080" spans="1:19" x14ac:dyDescent="0.3">
      <c r="A1080" t="s">
        <v>1125</v>
      </c>
      <c r="B1080" t="s">
        <v>1126</v>
      </c>
      <c r="C1080" t="b">
        <v>1</v>
      </c>
      <c r="D1080" t="s">
        <v>1127</v>
      </c>
      <c r="E1080" t="s">
        <v>1128</v>
      </c>
      <c r="F1080" t="s">
        <v>1129</v>
      </c>
      <c r="G1080" t="b">
        <v>1</v>
      </c>
      <c r="H1080" t="s">
        <v>1149</v>
      </c>
      <c r="I1080" t="s">
        <v>750</v>
      </c>
      <c r="J1080" t="s">
        <v>596</v>
      </c>
      <c r="L1080" t="s">
        <v>75</v>
      </c>
      <c r="M1080">
        <v>100</v>
      </c>
      <c r="N1080" t="s">
        <v>76</v>
      </c>
      <c r="O1080" t="b">
        <v>1</v>
      </c>
      <c r="P1080">
        <v>10</v>
      </c>
      <c r="Q1080">
        <v>-1</v>
      </c>
      <c r="S1080" t="b">
        <v>0</v>
      </c>
    </row>
    <row r="1081" spans="1:19" x14ac:dyDescent="0.3">
      <c r="A1081" t="s">
        <v>1556</v>
      </c>
      <c r="B1081" t="s">
        <v>1557</v>
      </c>
      <c r="C1081" t="b">
        <v>1</v>
      </c>
      <c r="D1081" t="s">
        <v>1584</v>
      </c>
      <c r="E1081" t="s">
        <v>1585</v>
      </c>
      <c r="F1081" t="s">
        <v>1586</v>
      </c>
      <c r="G1081" t="b">
        <v>1</v>
      </c>
      <c r="H1081" t="s">
        <v>1587</v>
      </c>
      <c r="I1081" t="s">
        <v>1588</v>
      </c>
      <c r="J1081" t="s">
        <v>1589</v>
      </c>
      <c r="K1081" t="s">
        <v>72</v>
      </c>
      <c r="L1081" t="s">
        <v>27</v>
      </c>
      <c r="N1081" t="s">
        <v>74</v>
      </c>
      <c r="O1081" t="b">
        <v>1</v>
      </c>
      <c r="P1081">
        <v>2</v>
      </c>
      <c r="Q1081">
        <v>-1</v>
      </c>
      <c r="R1081" t="s">
        <v>1501</v>
      </c>
      <c r="S1081" t="b">
        <v>0</v>
      </c>
    </row>
    <row r="1082" spans="1:19" x14ac:dyDescent="0.3">
      <c r="A1082" t="s">
        <v>1916</v>
      </c>
      <c r="B1082" t="s">
        <v>1917</v>
      </c>
      <c r="C1082" t="b">
        <v>1</v>
      </c>
      <c r="D1082" t="s">
        <v>1995</v>
      </c>
      <c r="E1082" t="s">
        <v>1996</v>
      </c>
      <c r="F1082" t="s">
        <v>1997</v>
      </c>
      <c r="G1082" t="b">
        <v>1</v>
      </c>
      <c r="H1082" t="s">
        <v>2027</v>
      </c>
      <c r="I1082" t="s">
        <v>2028</v>
      </c>
      <c r="J1082" t="s">
        <v>2006</v>
      </c>
      <c r="L1082" t="s">
        <v>290</v>
      </c>
      <c r="N1082" t="s">
        <v>76</v>
      </c>
      <c r="O1082" t="b">
        <v>1</v>
      </c>
      <c r="P1082">
        <v>15</v>
      </c>
      <c r="Q1082">
        <v>-1</v>
      </c>
      <c r="S1082" t="b">
        <v>0</v>
      </c>
    </row>
    <row r="1083" spans="1:19" x14ac:dyDescent="0.3">
      <c r="A1083" t="s">
        <v>1227</v>
      </c>
      <c r="B1083" t="s">
        <v>1228</v>
      </c>
      <c r="C1083" t="b">
        <v>1</v>
      </c>
      <c r="D1083" t="s">
        <v>1323</v>
      </c>
      <c r="E1083" t="s">
        <v>1324</v>
      </c>
      <c r="F1083" t="s">
        <v>1325</v>
      </c>
      <c r="G1083" t="b">
        <v>0</v>
      </c>
      <c r="H1083" t="s">
        <v>1331</v>
      </c>
      <c r="I1083" t="s">
        <v>1332</v>
      </c>
      <c r="J1083" t="s">
        <v>1333</v>
      </c>
      <c r="L1083" t="s">
        <v>79</v>
      </c>
      <c r="N1083" t="s">
        <v>76</v>
      </c>
      <c r="O1083" t="b">
        <v>1</v>
      </c>
      <c r="P1083">
        <v>5</v>
      </c>
      <c r="Q1083">
        <v>300</v>
      </c>
      <c r="R1083" t="s">
        <v>80</v>
      </c>
      <c r="S1083" t="b">
        <v>0</v>
      </c>
    </row>
    <row r="1084" spans="1:19" x14ac:dyDescent="0.3">
      <c r="A1084" t="s">
        <v>1125</v>
      </c>
      <c r="B1084" t="s">
        <v>1126</v>
      </c>
      <c r="C1084" t="b">
        <v>1</v>
      </c>
      <c r="D1084" t="s">
        <v>1189</v>
      </c>
      <c r="E1084" t="s">
        <v>1190</v>
      </c>
      <c r="F1084" t="s">
        <v>1191</v>
      </c>
      <c r="G1084" t="b">
        <v>1</v>
      </c>
      <c r="H1084" t="s">
        <v>1192</v>
      </c>
      <c r="I1084" t="s">
        <v>824</v>
      </c>
      <c r="J1084" t="s">
        <v>1193</v>
      </c>
      <c r="K1084" t="s">
        <v>72</v>
      </c>
      <c r="L1084" t="s">
        <v>79</v>
      </c>
      <c r="N1084" t="s">
        <v>74</v>
      </c>
      <c r="O1084" t="b">
        <v>1</v>
      </c>
      <c r="P1084">
        <v>1</v>
      </c>
      <c r="Q1084">
        <v>300</v>
      </c>
      <c r="S1084" t="b">
        <v>0</v>
      </c>
    </row>
    <row r="1085" spans="1:19" x14ac:dyDescent="0.3">
      <c r="A1085" t="s">
        <v>680</v>
      </c>
      <c r="B1085" t="s">
        <v>681</v>
      </c>
      <c r="C1085" t="b">
        <v>1</v>
      </c>
      <c r="D1085" t="s">
        <v>15</v>
      </c>
      <c r="E1085" t="s">
        <v>682</v>
      </c>
      <c r="F1085" t="s">
        <v>591</v>
      </c>
      <c r="G1085" t="b">
        <v>1</v>
      </c>
      <c r="H1085" t="s">
        <v>697</v>
      </c>
      <c r="I1085" t="s">
        <v>698</v>
      </c>
      <c r="J1085" t="s">
        <v>699</v>
      </c>
      <c r="L1085" t="s">
        <v>75</v>
      </c>
      <c r="M1085">
        <v>256</v>
      </c>
      <c r="N1085" t="s">
        <v>76</v>
      </c>
      <c r="O1085" t="b">
        <v>1</v>
      </c>
      <c r="P1085">
        <v>6</v>
      </c>
      <c r="Q1085">
        <v>-1</v>
      </c>
      <c r="S1085" t="b">
        <v>0</v>
      </c>
    </row>
    <row r="1086" spans="1:19" x14ac:dyDescent="0.3">
      <c r="A1086" t="s">
        <v>1125</v>
      </c>
      <c r="B1086" t="s">
        <v>1126</v>
      </c>
      <c r="C1086" t="b">
        <v>1</v>
      </c>
      <c r="D1086" t="s">
        <v>1150</v>
      </c>
      <c r="E1086" t="s">
        <v>1151</v>
      </c>
      <c r="F1086" t="s">
        <v>1152</v>
      </c>
      <c r="G1086" t="b">
        <v>1</v>
      </c>
      <c r="H1086" t="s">
        <v>1162</v>
      </c>
      <c r="I1086" t="s">
        <v>1163</v>
      </c>
      <c r="J1086" t="s">
        <v>1164</v>
      </c>
      <c r="L1086" t="s">
        <v>75</v>
      </c>
      <c r="M1086">
        <v>64</v>
      </c>
      <c r="N1086" t="s">
        <v>76</v>
      </c>
      <c r="O1086" t="b">
        <v>1</v>
      </c>
      <c r="P1086">
        <v>5</v>
      </c>
      <c r="Q1086">
        <v>-1</v>
      </c>
      <c r="S1086" t="b">
        <v>1</v>
      </c>
    </row>
    <row r="1087" spans="1:19" x14ac:dyDescent="0.3">
      <c r="A1087" t="s">
        <v>680</v>
      </c>
      <c r="B1087" t="s">
        <v>681</v>
      </c>
      <c r="C1087" t="b">
        <v>1</v>
      </c>
      <c r="D1087" t="s">
        <v>801</v>
      </c>
      <c r="E1087" t="s">
        <v>802</v>
      </c>
      <c r="F1087" t="s">
        <v>803</v>
      </c>
      <c r="G1087" t="b">
        <v>1</v>
      </c>
      <c r="H1087" t="s">
        <v>811</v>
      </c>
      <c r="I1087" t="s">
        <v>812</v>
      </c>
      <c r="J1087" t="s">
        <v>813</v>
      </c>
      <c r="L1087" t="s">
        <v>26</v>
      </c>
      <c r="N1087" t="s">
        <v>76</v>
      </c>
      <c r="O1087" t="b">
        <v>1</v>
      </c>
      <c r="P1087">
        <v>5</v>
      </c>
      <c r="Q1087">
        <v>-1</v>
      </c>
      <c r="R1087" t="s">
        <v>106</v>
      </c>
      <c r="S1087" t="b">
        <v>0</v>
      </c>
    </row>
    <row r="1088" spans="1:19" x14ac:dyDescent="0.3">
      <c r="A1088" t="s">
        <v>1227</v>
      </c>
      <c r="B1088" t="s">
        <v>1228</v>
      </c>
      <c r="C1088" t="b">
        <v>1</v>
      </c>
      <c r="D1088" t="s">
        <v>1287</v>
      </c>
      <c r="E1088" t="s">
        <v>1288</v>
      </c>
      <c r="F1088" t="s">
        <v>1289</v>
      </c>
      <c r="G1088" t="b">
        <v>0</v>
      </c>
      <c r="H1088" t="s">
        <v>1298</v>
      </c>
      <c r="I1088" t="s">
        <v>1299</v>
      </c>
      <c r="J1088" t="s">
        <v>1300</v>
      </c>
      <c r="L1088" t="s">
        <v>79</v>
      </c>
      <c r="N1088" t="s">
        <v>76</v>
      </c>
      <c r="O1088" t="b">
        <v>1</v>
      </c>
      <c r="P1088">
        <v>6</v>
      </c>
      <c r="Q1088">
        <v>306</v>
      </c>
      <c r="S1088" t="b">
        <v>0</v>
      </c>
    </row>
    <row r="1089" spans="1:19" x14ac:dyDescent="0.3">
      <c r="A1089" t="s">
        <v>1227</v>
      </c>
      <c r="B1089" t="s">
        <v>1228</v>
      </c>
      <c r="C1089" t="b">
        <v>1</v>
      </c>
      <c r="D1089" t="s">
        <v>1304</v>
      </c>
      <c r="E1089" t="s">
        <v>1305</v>
      </c>
      <c r="F1089" t="s">
        <v>1306</v>
      </c>
      <c r="G1089" t="b">
        <v>0</v>
      </c>
      <c r="H1089" t="s">
        <v>1298</v>
      </c>
      <c r="I1089" t="s">
        <v>1180</v>
      </c>
      <c r="J1089" t="s">
        <v>1309</v>
      </c>
      <c r="L1089" t="s">
        <v>79</v>
      </c>
      <c r="N1089" t="s">
        <v>76</v>
      </c>
      <c r="O1089" t="b">
        <v>1</v>
      </c>
      <c r="P1089">
        <v>4</v>
      </c>
      <c r="Q1089">
        <v>306</v>
      </c>
      <c r="R1089" t="s">
        <v>80</v>
      </c>
      <c r="S1089" t="b">
        <v>0</v>
      </c>
    </row>
    <row r="1090" spans="1:19" x14ac:dyDescent="0.3">
      <c r="A1090" t="s">
        <v>680</v>
      </c>
      <c r="B1090" t="s">
        <v>681</v>
      </c>
      <c r="C1090" t="b">
        <v>1</v>
      </c>
      <c r="D1090" t="s">
        <v>15</v>
      </c>
      <c r="E1090" t="s">
        <v>682</v>
      </c>
      <c r="F1090" t="s">
        <v>591</v>
      </c>
      <c r="G1090" t="b">
        <v>1</v>
      </c>
      <c r="H1090" t="s">
        <v>705</v>
      </c>
      <c r="I1090" t="s">
        <v>706</v>
      </c>
      <c r="J1090" t="s">
        <v>707</v>
      </c>
      <c r="L1090" t="s">
        <v>79</v>
      </c>
      <c r="N1090" t="s">
        <v>76</v>
      </c>
      <c r="O1090" t="b">
        <v>1</v>
      </c>
      <c r="P1090">
        <v>12</v>
      </c>
      <c r="Q1090">
        <v>300</v>
      </c>
      <c r="R1090" t="s">
        <v>80</v>
      </c>
      <c r="S1090" t="b">
        <v>0</v>
      </c>
    </row>
    <row r="1091" spans="1:19" x14ac:dyDescent="0.3">
      <c r="A1091" t="s">
        <v>815</v>
      </c>
      <c r="B1091" t="s">
        <v>816</v>
      </c>
      <c r="C1091" t="b">
        <v>1</v>
      </c>
      <c r="D1091" t="s">
        <v>839</v>
      </c>
      <c r="E1091" t="s">
        <v>840</v>
      </c>
      <c r="F1091" t="s">
        <v>841</v>
      </c>
      <c r="G1091" t="b">
        <v>1</v>
      </c>
      <c r="H1091" t="s">
        <v>705</v>
      </c>
      <c r="I1091" t="s">
        <v>706</v>
      </c>
      <c r="J1091" t="s">
        <v>707</v>
      </c>
      <c r="K1091" t="s">
        <v>72</v>
      </c>
      <c r="L1091" t="s">
        <v>79</v>
      </c>
      <c r="N1091" t="s">
        <v>74</v>
      </c>
      <c r="O1091" t="b">
        <v>1</v>
      </c>
      <c r="P1091">
        <v>4</v>
      </c>
      <c r="Q1091">
        <v>300</v>
      </c>
      <c r="R1091" t="s">
        <v>80</v>
      </c>
      <c r="S1091" t="b">
        <v>0</v>
      </c>
    </row>
    <row r="1092" spans="1:19" x14ac:dyDescent="0.3">
      <c r="A1092" t="s">
        <v>996</v>
      </c>
      <c r="B1092" t="s">
        <v>997</v>
      </c>
      <c r="C1092" t="b">
        <v>1</v>
      </c>
      <c r="D1092" t="s">
        <v>998</v>
      </c>
      <c r="E1092" t="s">
        <v>999</v>
      </c>
      <c r="F1092" t="s">
        <v>1000</v>
      </c>
      <c r="G1092" t="b">
        <v>0</v>
      </c>
      <c r="H1092" t="s">
        <v>705</v>
      </c>
      <c r="I1092" t="s">
        <v>706</v>
      </c>
      <c r="J1092" t="s">
        <v>1014</v>
      </c>
      <c r="K1092" t="s">
        <v>72</v>
      </c>
      <c r="L1092" t="s">
        <v>79</v>
      </c>
      <c r="N1092" t="s">
        <v>74</v>
      </c>
      <c r="O1092" t="b">
        <v>1</v>
      </c>
      <c r="P1092">
        <v>5</v>
      </c>
      <c r="Q1092">
        <v>300</v>
      </c>
      <c r="R1092" t="s">
        <v>80</v>
      </c>
      <c r="S1092" t="b">
        <v>0</v>
      </c>
    </row>
    <row r="1093" spans="1:19" x14ac:dyDescent="0.3">
      <c r="A1093" t="s">
        <v>1125</v>
      </c>
      <c r="B1093" t="s">
        <v>1126</v>
      </c>
      <c r="C1093" t="b">
        <v>1</v>
      </c>
      <c r="D1093" t="s">
        <v>1150</v>
      </c>
      <c r="E1093" t="s">
        <v>1151</v>
      </c>
      <c r="F1093" t="s">
        <v>1152</v>
      </c>
      <c r="G1093" t="b">
        <v>1</v>
      </c>
      <c r="H1093" t="s">
        <v>1174</v>
      </c>
      <c r="I1093" t="s">
        <v>1175</v>
      </c>
      <c r="J1093" t="s">
        <v>1176</v>
      </c>
      <c r="L1093" t="s">
        <v>75</v>
      </c>
      <c r="M1093">
        <v>64</v>
      </c>
      <c r="N1093" t="s">
        <v>76</v>
      </c>
      <c r="O1093" t="b">
        <v>1</v>
      </c>
      <c r="P1093">
        <v>9</v>
      </c>
      <c r="Q1093">
        <v>-1</v>
      </c>
      <c r="S1093" t="b">
        <v>0</v>
      </c>
    </row>
    <row r="1094" spans="1:19" x14ac:dyDescent="0.3">
      <c r="A1094" t="s">
        <v>1125</v>
      </c>
      <c r="B1094" t="s">
        <v>1126</v>
      </c>
      <c r="C1094" t="b">
        <v>1</v>
      </c>
      <c r="D1094" t="s">
        <v>171</v>
      </c>
      <c r="E1094" t="s">
        <v>1220</v>
      </c>
      <c r="F1094" t="s">
        <v>1221</v>
      </c>
      <c r="G1094" t="b">
        <v>1</v>
      </c>
      <c r="H1094" t="s">
        <v>1174</v>
      </c>
      <c r="I1094" t="s">
        <v>1226</v>
      </c>
      <c r="J1094" t="s">
        <v>1148</v>
      </c>
      <c r="L1094" t="s">
        <v>75</v>
      </c>
      <c r="M1094">
        <v>64</v>
      </c>
      <c r="N1094" t="s">
        <v>76</v>
      </c>
      <c r="O1094" t="b">
        <v>1</v>
      </c>
      <c r="P1094">
        <v>4</v>
      </c>
      <c r="Q1094">
        <v>-1</v>
      </c>
      <c r="S1094" t="b">
        <v>0</v>
      </c>
    </row>
    <row r="1095" spans="1:19" x14ac:dyDescent="0.3">
      <c r="A1095" t="s">
        <v>1227</v>
      </c>
      <c r="B1095" t="s">
        <v>1228</v>
      </c>
      <c r="C1095" t="b">
        <v>1</v>
      </c>
      <c r="D1095" t="s">
        <v>1229</v>
      </c>
      <c r="E1095" t="s">
        <v>1230</v>
      </c>
      <c r="F1095" t="s">
        <v>1231</v>
      </c>
      <c r="G1095" t="b">
        <v>1</v>
      </c>
      <c r="H1095" t="s">
        <v>1174</v>
      </c>
      <c r="I1095" t="s">
        <v>1246</v>
      </c>
      <c r="J1095" t="s">
        <v>1247</v>
      </c>
      <c r="L1095" t="s">
        <v>75</v>
      </c>
      <c r="M1095">
        <v>64</v>
      </c>
      <c r="N1095" t="s">
        <v>76</v>
      </c>
      <c r="O1095" t="b">
        <v>1</v>
      </c>
      <c r="P1095">
        <v>7</v>
      </c>
      <c r="Q1095">
        <v>-1</v>
      </c>
      <c r="S1095" t="b">
        <v>0</v>
      </c>
    </row>
    <row r="1096" spans="1:19" x14ac:dyDescent="0.3">
      <c r="A1096" t="s">
        <v>1381</v>
      </c>
      <c r="B1096" t="s">
        <v>1382</v>
      </c>
      <c r="C1096" t="b">
        <v>1</v>
      </c>
      <c r="D1096" t="s">
        <v>1383</v>
      </c>
      <c r="E1096" t="s">
        <v>1384</v>
      </c>
      <c r="F1096" t="s">
        <v>1385</v>
      </c>
      <c r="G1096" t="b">
        <v>1</v>
      </c>
      <c r="H1096" t="s">
        <v>1174</v>
      </c>
      <c r="I1096" t="s">
        <v>1425</v>
      </c>
      <c r="J1096" t="s">
        <v>1426</v>
      </c>
      <c r="L1096" t="s">
        <v>75</v>
      </c>
      <c r="M1096">
        <v>64</v>
      </c>
      <c r="N1096" t="s">
        <v>76</v>
      </c>
      <c r="O1096" t="b">
        <v>1</v>
      </c>
      <c r="P1096">
        <v>18</v>
      </c>
      <c r="Q1096">
        <v>-1</v>
      </c>
      <c r="S1096" t="b">
        <v>0</v>
      </c>
    </row>
    <row r="1097" spans="1:19" x14ac:dyDescent="0.3">
      <c r="A1097" t="s">
        <v>1381</v>
      </c>
      <c r="B1097" t="s">
        <v>1382</v>
      </c>
      <c r="C1097" t="b">
        <v>1</v>
      </c>
      <c r="D1097" t="s">
        <v>1427</v>
      </c>
      <c r="E1097" t="s">
        <v>1428</v>
      </c>
      <c r="F1097" t="s">
        <v>1429</v>
      </c>
      <c r="G1097" t="b">
        <v>1</v>
      </c>
      <c r="H1097" t="s">
        <v>1174</v>
      </c>
      <c r="I1097" t="s">
        <v>1425</v>
      </c>
      <c r="J1097" t="s">
        <v>1426</v>
      </c>
      <c r="L1097" t="s">
        <v>75</v>
      </c>
      <c r="M1097">
        <v>64</v>
      </c>
      <c r="N1097" t="s">
        <v>76</v>
      </c>
      <c r="O1097" t="b">
        <v>1</v>
      </c>
      <c r="P1097">
        <v>13</v>
      </c>
      <c r="Q1097">
        <v>-1</v>
      </c>
      <c r="S1097" t="b">
        <v>0</v>
      </c>
    </row>
    <row r="1098" spans="1:19" x14ac:dyDescent="0.3">
      <c r="A1098" t="s">
        <v>1916</v>
      </c>
      <c r="B1098" t="s">
        <v>1917</v>
      </c>
      <c r="C1098" t="b">
        <v>1</v>
      </c>
      <c r="D1098" t="s">
        <v>1966</v>
      </c>
      <c r="E1098" t="s">
        <v>1967</v>
      </c>
      <c r="F1098" t="s">
        <v>1968</v>
      </c>
      <c r="G1098" t="b">
        <v>1</v>
      </c>
      <c r="H1098" t="s">
        <v>1174</v>
      </c>
      <c r="I1098" t="s">
        <v>1226</v>
      </c>
      <c r="J1098" t="s">
        <v>1981</v>
      </c>
      <c r="L1098" t="s">
        <v>75</v>
      </c>
      <c r="M1098">
        <v>64</v>
      </c>
      <c r="N1098" t="s">
        <v>76</v>
      </c>
      <c r="O1098" t="b">
        <v>1</v>
      </c>
      <c r="P1098">
        <v>6</v>
      </c>
      <c r="Q1098">
        <v>-1</v>
      </c>
      <c r="S1098" t="b">
        <v>0</v>
      </c>
    </row>
    <row r="1099" spans="1:19" x14ac:dyDescent="0.3">
      <c r="A1099" t="s">
        <v>1341</v>
      </c>
      <c r="B1099" t="s">
        <v>1342</v>
      </c>
      <c r="C1099" t="b">
        <v>1</v>
      </c>
      <c r="D1099" t="s">
        <v>1353</v>
      </c>
      <c r="E1099" t="s">
        <v>1354</v>
      </c>
      <c r="F1099" t="s">
        <v>1355</v>
      </c>
      <c r="G1099" t="b">
        <v>1</v>
      </c>
      <c r="H1099" t="s">
        <v>1358</v>
      </c>
      <c r="I1099" t="s">
        <v>1359</v>
      </c>
      <c r="J1099" t="s">
        <v>1360</v>
      </c>
      <c r="L1099" t="s">
        <v>79</v>
      </c>
      <c r="N1099" t="s">
        <v>76</v>
      </c>
      <c r="O1099" t="b">
        <v>1</v>
      </c>
      <c r="P1099">
        <v>4</v>
      </c>
      <c r="Q1099">
        <v>1900</v>
      </c>
      <c r="S1099" t="b">
        <v>0</v>
      </c>
    </row>
    <row r="1100" spans="1:19" x14ac:dyDescent="0.3">
      <c r="A1100" t="s">
        <v>1125</v>
      </c>
      <c r="B1100" t="s">
        <v>1126</v>
      </c>
      <c r="C1100" t="b">
        <v>1</v>
      </c>
      <c r="D1100" t="s">
        <v>1150</v>
      </c>
      <c r="E1100" t="s">
        <v>1151</v>
      </c>
      <c r="F1100" t="s">
        <v>1152</v>
      </c>
      <c r="G1100" t="b">
        <v>1</v>
      </c>
      <c r="H1100" t="s">
        <v>1153</v>
      </c>
      <c r="I1100" t="s">
        <v>1154</v>
      </c>
      <c r="J1100" t="s">
        <v>1155</v>
      </c>
      <c r="L1100" t="s">
        <v>75</v>
      </c>
      <c r="M1100">
        <v>128</v>
      </c>
      <c r="N1100" t="s">
        <v>76</v>
      </c>
      <c r="O1100" t="b">
        <v>1</v>
      </c>
      <c r="P1100">
        <v>2</v>
      </c>
      <c r="Q1100">
        <v>-1</v>
      </c>
      <c r="S1100" t="b">
        <v>1</v>
      </c>
    </row>
    <row r="1101" spans="1:19" x14ac:dyDescent="0.3">
      <c r="A1101" t="s">
        <v>1125</v>
      </c>
      <c r="B1101" t="s">
        <v>1126</v>
      </c>
      <c r="C1101" t="b">
        <v>1</v>
      </c>
      <c r="D1101" t="s">
        <v>9</v>
      </c>
      <c r="E1101" t="s">
        <v>1177</v>
      </c>
      <c r="F1101" t="s">
        <v>612</v>
      </c>
      <c r="G1101" t="b">
        <v>1</v>
      </c>
      <c r="H1101" t="s">
        <v>1184</v>
      </c>
      <c r="I1101" t="s">
        <v>1185</v>
      </c>
      <c r="J1101" t="s">
        <v>1186</v>
      </c>
      <c r="L1101" t="s">
        <v>75</v>
      </c>
      <c r="M1101">
        <v>64</v>
      </c>
      <c r="N1101" t="s">
        <v>76</v>
      </c>
      <c r="O1101" t="b">
        <v>1</v>
      </c>
      <c r="P1101">
        <v>6</v>
      </c>
      <c r="Q1101">
        <v>-1</v>
      </c>
      <c r="S1101" t="b">
        <v>1</v>
      </c>
    </row>
    <row r="1102" spans="1:19" x14ac:dyDescent="0.3">
      <c r="A1102" t="s">
        <v>680</v>
      </c>
      <c r="B1102" t="s">
        <v>681</v>
      </c>
      <c r="C1102" t="b">
        <v>1</v>
      </c>
      <c r="D1102" t="s">
        <v>82</v>
      </c>
      <c r="E1102" t="s">
        <v>771</v>
      </c>
      <c r="F1102" t="s">
        <v>772</v>
      </c>
      <c r="G1102" t="b">
        <v>1</v>
      </c>
      <c r="H1102" t="s">
        <v>784</v>
      </c>
      <c r="I1102" t="s">
        <v>785</v>
      </c>
      <c r="J1102" t="s">
        <v>786</v>
      </c>
      <c r="L1102" t="s">
        <v>75</v>
      </c>
      <c r="M1102">
        <v>128</v>
      </c>
      <c r="N1102" t="s">
        <v>76</v>
      </c>
      <c r="O1102" t="b">
        <v>1</v>
      </c>
      <c r="P1102">
        <v>8</v>
      </c>
      <c r="Q1102">
        <v>-1</v>
      </c>
      <c r="S1102" t="b">
        <v>1</v>
      </c>
    </row>
    <row r="1103" spans="1:19" x14ac:dyDescent="0.3">
      <c r="A1103" t="s">
        <v>1125</v>
      </c>
      <c r="B1103" t="s">
        <v>1126</v>
      </c>
      <c r="C1103" t="b">
        <v>1</v>
      </c>
      <c r="D1103" t="s">
        <v>1189</v>
      </c>
      <c r="E1103" t="s">
        <v>1190</v>
      </c>
      <c r="F1103" t="s">
        <v>1191</v>
      </c>
      <c r="G1103" t="b">
        <v>1</v>
      </c>
      <c r="H1103" t="s">
        <v>1189</v>
      </c>
      <c r="I1103" t="s">
        <v>1194</v>
      </c>
      <c r="J1103" t="s">
        <v>1195</v>
      </c>
      <c r="L1103" t="s">
        <v>79</v>
      </c>
      <c r="N1103" t="s">
        <v>76</v>
      </c>
      <c r="O1103" t="b">
        <v>1</v>
      </c>
      <c r="P1103">
        <v>2</v>
      </c>
      <c r="Q1103">
        <v>-1</v>
      </c>
      <c r="S1103" t="b">
        <v>0</v>
      </c>
    </row>
    <row r="1104" spans="1:19" x14ac:dyDescent="0.3">
      <c r="A1104" t="s">
        <v>680</v>
      </c>
      <c r="B1104" t="s">
        <v>681</v>
      </c>
      <c r="C1104" t="b">
        <v>1</v>
      </c>
      <c r="D1104" t="s">
        <v>82</v>
      </c>
      <c r="E1104" t="s">
        <v>771</v>
      </c>
      <c r="F1104" t="s">
        <v>772</v>
      </c>
      <c r="G1104" t="b">
        <v>1</v>
      </c>
      <c r="H1104" t="s">
        <v>798</v>
      </c>
      <c r="I1104" t="s">
        <v>799</v>
      </c>
      <c r="J1104" t="s">
        <v>800</v>
      </c>
      <c r="L1104" t="s">
        <v>75</v>
      </c>
      <c r="M1104">
        <v>64</v>
      </c>
      <c r="N1104" t="s">
        <v>76</v>
      </c>
      <c r="O1104" t="b">
        <v>0</v>
      </c>
      <c r="P1104">
        <v>18</v>
      </c>
      <c r="Q1104">
        <v>-1</v>
      </c>
      <c r="S1104" t="b">
        <v>1</v>
      </c>
    </row>
    <row r="1105" spans="1:19" x14ac:dyDescent="0.3">
      <c r="A1105" t="s">
        <v>1556</v>
      </c>
      <c r="B1105" t="s">
        <v>1557</v>
      </c>
      <c r="C1105" t="b">
        <v>1</v>
      </c>
      <c r="D1105" t="s">
        <v>1558</v>
      </c>
      <c r="E1105" t="s">
        <v>1559</v>
      </c>
      <c r="F1105" t="s">
        <v>1560</v>
      </c>
      <c r="G1105" t="b">
        <v>0</v>
      </c>
      <c r="H1105" t="s">
        <v>1567</v>
      </c>
      <c r="I1105" t="s">
        <v>676</v>
      </c>
      <c r="J1105" t="s">
        <v>626</v>
      </c>
      <c r="L1105" t="s">
        <v>290</v>
      </c>
      <c r="N1105" t="s">
        <v>76</v>
      </c>
      <c r="O1105" t="b">
        <v>1</v>
      </c>
      <c r="P1105">
        <v>5</v>
      </c>
      <c r="Q1105">
        <v>-1</v>
      </c>
      <c r="S1105" t="b">
        <v>0</v>
      </c>
    </row>
    <row r="1106" spans="1:19" x14ac:dyDescent="0.3">
      <c r="A1106" t="s">
        <v>1556</v>
      </c>
      <c r="B1106" t="s">
        <v>1557</v>
      </c>
      <c r="C1106" t="b">
        <v>1</v>
      </c>
      <c r="D1106" t="s">
        <v>1282</v>
      </c>
      <c r="E1106" t="s">
        <v>1578</v>
      </c>
      <c r="F1106" t="s">
        <v>629</v>
      </c>
      <c r="G1106" t="b">
        <v>1</v>
      </c>
      <c r="H1106" t="s">
        <v>1567</v>
      </c>
      <c r="I1106" t="s">
        <v>676</v>
      </c>
      <c r="J1106" t="s">
        <v>626</v>
      </c>
      <c r="L1106" t="s">
        <v>290</v>
      </c>
      <c r="N1106" t="s">
        <v>76</v>
      </c>
      <c r="O1106" t="b">
        <v>1</v>
      </c>
      <c r="P1106">
        <v>5</v>
      </c>
      <c r="Q1106">
        <v>-1</v>
      </c>
      <c r="S1106" t="b">
        <v>0</v>
      </c>
    </row>
    <row r="1107" spans="1:19" x14ac:dyDescent="0.3">
      <c r="A1107" t="s">
        <v>849</v>
      </c>
      <c r="B1107" t="s">
        <v>850</v>
      </c>
      <c r="C1107" t="b">
        <v>1</v>
      </c>
      <c r="D1107" t="s">
        <v>107</v>
      </c>
      <c r="E1107" t="s">
        <v>851</v>
      </c>
      <c r="F1107" t="s">
        <v>603</v>
      </c>
      <c r="G1107" t="b">
        <v>1</v>
      </c>
      <c r="H1107" t="s">
        <v>888</v>
      </c>
      <c r="I1107" t="s">
        <v>889</v>
      </c>
      <c r="J1107" t="s">
        <v>890</v>
      </c>
      <c r="L1107" t="s">
        <v>75</v>
      </c>
      <c r="M1107">
        <v>64</v>
      </c>
      <c r="N1107" t="s">
        <v>76</v>
      </c>
      <c r="O1107" t="b">
        <v>0</v>
      </c>
      <c r="P1107">
        <v>24</v>
      </c>
      <c r="Q1107">
        <v>-1</v>
      </c>
      <c r="S1107" t="b">
        <v>1</v>
      </c>
    </row>
    <row r="1108" spans="1:19" x14ac:dyDescent="0.3">
      <c r="A1108" t="s">
        <v>1381</v>
      </c>
      <c r="B1108" t="s">
        <v>1382</v>
      </c>
      <c r="C1108" t="b">
        <v>1</v>
      </c>
      <c r="D1108" t="s">
        <v>1383</v>
      </c>
      <c r="E1108" t="s">
        <v>1384</v>
      </c>
      <c r="F1108" t="s">
        <v>1385</v>
      </c>
      <c r="G1108" t="b">
        <v>1</v>
      </c>
      <c r="H1108" t="s">
        <v>1418</v>
      </c>
      <c r="I1108" t="s">
        <v>670</v>
      </c>
      <c r="J1108" t="s">
        <v>642</v>
      </c>
      <c r="L1108" t="s">
        <v>79</v>
      </c>
      <c r="N1108" t="s">
        <v>76</v>
      </c>
      <c r="O1108" t="b">
        <v>1</v>
      </c>
      <c r="P1108">
        <v>15</v>
      </c>
      <c r="Q1108">
        <v>3201</v>
      </c>
      <c r="R1108" t="s">
        <v>80</v>
      </c>
      <c r="S1108" t="b">
        <v>0</v>
      </c>
    </row>
    <row r="1109" spans="1:19" x14ac:dyDescent="0.3">
      <c r="A1109" t="s">
        <v>996</v>
      </c>
      <c r="B1109" t="s">
        <v>997</v>
      </c>
      <c r="C1109" t="b">
        <v>1</v>
      </c>
      <c r="D1109" t="s">
        <v>1021</v>
      </c>
      <c r="E1109" t="s">
        <v>1022</v>
      </c>
      <c r="F1109" t="s">
        <v>1023</v>
      </c>
      <c r="G1109" t="b">
        <v>0</v>
      </c>
      <c r="H1109" t="s">
        <v>1049</v>
      </c>
      <c r="I1109" t="s">
        <v>1050</v>
      </c>
      <c r="J1109" t="s">
        <v>1051</v>
      </c>
      <c r="L1109" t="s">
        <v>79</v>
      </c>
      <c r="N1109" t="s">
        <v>76</v>
      </c>
      <c r="O1109" t="b">
        <v>1</v>
      </c>
      <c r="P1109">
        <v>10</v>
      </c>
      <c r="Q1109">
        <v>3400</v>
      </c>
      <c r="R1109" t="s">
        <v>80</v>
      </c>
      <c r="S1109" t="b">
        <v>0</v>
      </c>
    </row>
    <row r="1110" spans="1:19" x14ac:dyDescent="0.3">
      <c r="A1110" t="s">
        <v>815</v>
      </c>
      <c r="B1110" t="s">
        <v>816</v>
      </c>
      <c r="C1110" t="b">
        <v>1</v>
      </c>
      <c r="D1110" t="s">
        <v>828</v>
      </c>
      <c r="E1110" t="s">
        <v>829</v>
      </c>
      <c r="F1110" t="s">
        <v>830</v>
      </c>
      <c r="G1110" t="b">
        <v>1</v>
      </c>
      <c r="H1110" t="s">
        <v>835</v>
      </c>
      <c r="I1110" t="s">
        <v>836</v>
      </c>
      <c r="J1110" t="s">
        <v>837</v>
      </c>
      <c r="L1110" t="s">
        <v>79</v>
      </c>
      <c r="N1110" t="s">
        <v>74</v>
      </c>
      <c r="O1110" t="b">
        <v>1</v>
      </c>
      <c r="P1110">
        <v>4</v>
      </c>
      <c r="Q1110">
        <v>300</v>
      </c>
      <c r="R1110" t="s">
        <v>80</v>
      </c>
      <c r="S1110" t="b">
        <v>0</v>
      </c>
    </row>
    <row r="1111" spans="1:19" x14ac:dyDescent="0.3">
      <c r="A1111" t="s">
        <v>1556</v>
      </c>
      <c r="B1111" t="s">
        <v>1557</v>
      </c>
      <c r="C1111" t="b">
        <v>1</v>
      </c>
      <c r="D1111" t="s">
        <v>1655</v>
      </c>
      <c r="E1111" t="s">
        <v>1656</v>
      </c>
      <c r="F1111" t="s">
        <v>1657</v>
      </c>
      <c r="G1111" t="b">
        <v>1</v>
      </c>
      <c r="H1111" t="s">
        <v>835</v>
      </c>
      <c r="I1111" t="s">
        <v>1658</v>
      </c>
      <c r="J1111" t="s">
        <v>1659</v>
      </c>
      <c r="L1111" t="s">
        <v>79</v>
      </c>
      <c r="N1111" t="s">
        <v>76</v>
      </c>
      <c r="O1111" t="b">
        <v>1</v>
      </c>
      <c r="P1111">
        <v>4</v>
      </c>
      <c r="Q1111">
        <v>-1</v>
      </c>
      <c r="S1111" t="b">
        <v>0</v>
      </c>
    </row>
    <row r="1112" spans="1:19" x14ac:dyDescent="0.3">
      <c r="A1112" t="s">
        <v>680</v>
      </c>
      <c r="B1112" t="s">
        <v>681</v>
      </c>
      <c r="C1112" t="b">
        <v>1</v>
      </c>
      <c r="D1112" t="s">
        <v>758</v>
      </c>
      <c r="E1112" t="s">
        <v>759</v>
      </c>
      <c r="F1112" t="s">
        <v>760</v>
      </c>
      <c r="G1112" t="b">
        <v>1</v>
      </c>
      <c r="H1112" t="s">
        <v>769</v>
      </c>
      <c r="I1112" t="s">
        <v>710</v>
      </c>
      <c r="J1112" t="s">
        <v>770</v>
      </c>
      <c r="L1112" t="s">
        <v>290</v>
      </c>
      <c r="N1112" t="s">
        <v>76</v>
      </c>
      <c r="O1112" t="b">
        <v>1</v>
      </c>
      <c r="P1112">
        <v>4</v>
      </c>
      <c r="Q1112">
        <v>-1</v>
      </c>
      <c r="S1112" t="b">
        <v>0</v>
      </c>
    </row>
    <row r="1113" spans="1:19" x14ac:dyDescent="0.3">
      <c r="A1113" t="s">
        <v>815</v>
      </c>
      <c r="B1113" t="s">
        <v>816</v>
      </c>
      <c r="C1113" t="b">
        <v>1</v>
      </c>
      <c r="D1113" t="s">
        <v>828</v>
      </c>
      <c r="E1113" t="s">
        <v>829</v>
      </c>
      <c r="F1113" t="s">
        <v>830</v>
      </c>
      <c r="G1113" t="b">
        <v>1</v>
      </c>
      <c r="H1113" t="s">
        <v>833</v>
      </c>
      <c r="I1113" t="s">
        <v>820</v>
      </c>
      <c r="J1113" t="s">
        <v>834</v>
      </c>
      <c r="L1113" t="s">
        <v>26</v>
      </c>
      <c r="N1113" t="s">
        <v>76</v>
      </c>
      <c r="O1113" t="b">
        <v>1</v>
      </c>
      <c r="P1113">
        <v>3</v>
      </c>
      <c r="Q1113">
        <v>-1</v>
      </c>
      <c r="R1113" t="s">
        <v>106</v>
      </c>
      <c r="S1113" t="b">
        <v>0</v>
      </c>
    </row>
    <row r="1114" spans="1:19" x14ac:dyDescent="0.3">
      <c r="A1114" t="s">
        <v>815</v>
      </c>
      <c r="B1114" t="s">
        <v>816</v>
      </c>
      <c r="C1114" t="b">
        <v>1</v>
      </c>
      <c r="D1114" t="s">
        <v>839</v>
      </c>
      <c r="E1114" t="s">
        <v>840</v>
      </c>
      <c r="F1114" t="s">
        <v>841</v>
      </c>
      <c r="G1114" t="b">
        <v>1</v>
      </c>
      <c r="H1114" t="s">
        <v>833</v>
      </c>
      <c r="I1114" t="s">
        <v>820</v>
      </c>
      <c r="J1114" t="s">
        <v>843</v>
      </c>
      <c r="L1114" t="s">
        <v>26</v>
      </c>
      <c r="N1114" t="s">
        <v>76</v>
      </c>
      <c r="O1114" t="b">
        <v>1</v>
      </c>
      <c r="P1114">
        <v>3</v>
      </c>
      <c r="Q1114">
        <v>-1</v>
      </c>
      <c r="R1114" t="s">
        <v>106</v>
      </c>
      <c r="S1114" t="b">
        <v>0</v>
      </c>
    </row>
    <row r="1115" spans="1:19" x14ac:dyDescent="0.3">
      <c r="A1115" t="s">
        <v>1341</v>
      </c>
      <c r="B1115" t="s">
        <v>1342</v>
      </c>
      <c r="C1115" t="b">
        <v>1</v>
      </c>
      <c r="D1115" t="s">
        <v>1353</v>
      </c>
      <c r="E1115" t="s">
        <v>1354</v>
      </c>
      <c r="F1115" t="s">
        <v>1355</v>
      </c>
      <c r="G1115" t="b">
        <v>1</v>
      </c>
      <c r="H1115" t="s">
        <v>833</v>
      </c>
      <c r="I1115" t="s">
        <v>1357</v>
      </c>
      <c r="J1115" t="s">
        <v>1356</v>
      </c>
      <c r="K1115" t="s">
        <v>72</v>
      </c>
      <c r="L1115" t="s">
        <v>26</v>
      </c>
      <c r="N1115" t="s">
        <v>74</v>
      </c>
      <c r="O1115" t="b">
        <v>1</v>
      </c>
      <c r="P1115">
        <v>3</v>
      </c>
      <c r="Q1115">
        <v>-1</v>
      </c>
      <c r="R1115" t="s">
        <v>106</v>
      </c>
      <c r="S1115" t="b">
        <v>0</v>
      </c>
    </row>
    <row r="1116" spans="1:19" x14ac:dyDescent="0.3">
      <c r="A1116" t="s">
        <v>1556</v>
      </c>
      <c r="B1116" t="s">
        <v>1557</v>
      </c>
      <c r="C1116" t="b">
        <v>1</v>
      </c>
      <c r="D1116" t="s">
        <v>1603</v>
      </c>
      <c r="E1116" t="s">
        <v>1604</v>
      </c>
      <c r="F1116" t="s">
        <v>1605</v>
      </c>
      <c r="G1116" t="b">
        <v>1</v>
      </c>
      <c r="H1116" t="s">
        <v>833</v>
      </c>
      <c r="I1116" t="s">
        <v>1357</v>
      </c>
      <c r="J1116" t="s">
        <v>1608</v>
      </c>
      <c r="L1116" t="s">
        <v>26</v>
      </c>
      <c r="N1116" t="s">
        <v>76</v>
      </c>
      <c r="O1116" t="b">
        <v>1</v>
      </c>
      <c r="P1116">
        <v>3</v>
      </c>
      <c r="Q1116">
        <v>-1</v>
      </c>
      <c r="R1116" t="s">
        <v>106</v>
      </c>
      <c r="S1116" t="b">
        <v>0</v>
      </c>
    </row>
    <row r="1117" spans="1:19" x14ac:dyDescent="0.3">
      <c r="A1117" t="s">
        <v>1556</v>
      </c>
      <c r="B1117" t="s">
        <v>1557</v>
      </c>
      <c r="C1117" t="b">
        <v>1</v>
      </c>
      <c r="D1117" t="s">
        <v>1633</v>
      </c>
      <c r="E1117" t="s">
        <v>1634</v>
      </c>
      <c r="F1117" t="s">
        <v>1635</v>
      </c>
      <c r="G1117" t="b">
        <v>1</v>
      </c>
      <c r="H1117" t="s">
        <v>833</v>
      </c>
      <c r="I1117" t="s">
        <v>1357</v>
      </c>
      <c r="J1117" t="s">
        <v>1637</v>
      </c>
      <c r="L1117" t="s">
        <v>26</v>
      </c>
      <c r="N1117" t="s">
        <v>76</v>
      </c>
      <c r="O1117" t="b">
        <v>1</v>
      </c>
      <c r="P1117">
        <v>3</v>
      </c>
      <c r="Q1117">
        <v>-1</v>
      </c>
      <c r="R1117" t="s">
        <v>106</v>
      </c>
      <c r="S1117" t="b">
        <v>0</v>
      </c>
    </row>
    <row r="1118" spans="1:19" x14ac:dyDescent="0.3">
      <c r="A1118" t="s">
        <v>1556</v>
      </c>
      <c r="B1118" t="s">
        <v>1557</v>
      </c>
      <c r="C1118" t="b">
        <v>1</v>
      </c>
      <c r="D1118" t="s">
        <v>1651</v>
      </c>
      <c r="E1118" t="s">
        <v>1652</v>
      </c>
      <c r="F1118" t="s">
        <v>1653</v>
      </c>
      <c r="G1118" t="b">
        <v>1</v>
      </c>
      <c r="H1118" t="s">
        <v>833</v>
      </c>
      <c r="I1118" t="s">
        <v>1357</v>
      </c>
      <c r="J1118" t="s">
        <v>1637</v>
      </c>
      <c r="L1118" t="s">
        <v>26</v>
      </c>
      <c r="N1118" t="s">
        <v>76</v>
      </c>
      <c r="O1118" t="b">
        <v>1</v>
      </c>
      <c r="P1118">
        <v>3</v>
      </c>
      <c r="Q1118">
        <v>-1</v>
      </c>
      <c r="R1118" t="s">
        <v>106</v>
      </c>
      <c r="S1118" t="b">
        <v>0</v>
      </c>
    </row>
    <row r="1119" spans="1:19" x14ac:dyDescent="0.3">
      <c r="A1119" t="s">
        <v>1556</v>
      </c>
      <c r="B1119" t="s">
        <v>1557</v>
      </c>
      <c r="C1119" t="b">
        <v>1</v>
      </c>
      <c r="D1119" t="s">
        <v>1655</v>
      </c>
      <c r="E1119" t="s">
        <v>1656</v>
      </c>
      <c r="F1119" t="s">
        <v>1657</v>
      </c>
      <c r="G1119" t="b">
        <v>1</v>
      </c>
      <c r="H1119" t="s">
        <v>833</v>
      </c>
      <c r="I1119" t="s">
        <v>1357</v>
      </c>
      <c r="J1119" t="s">
        <v>1637</v>
      </c>
      <c r="L1119" t="s">
        <v>26</v>
      </c>
      <c r="N1119" t="s">
        <v>76</v>
      </c>
      <c r="O1119" t="b">
        <v>1</v>
      </c>
      <c r="P1119">
        <v>3</v>
      </c>
      <c r="Q1119">
        <v>-1</v>
      </c>
      <c r="R1119" t="s">
        <v>106</v>
      </c>
      <c r="S1119" t="b">
        <v>0</v>
      </c>
    </row>
    <row r="1120" spans="1:19" x14ac:dyDescent="0.3">
      <c r="A1120" t="s">
        <v>1662</v>
      </c>
      <c r="B1120" t="s">
        <v>1663</v>
      </c>
      <c r="C1120" t="b">
        <v>1</v>
      </c>
      <c r="D1120" t="s">
        <v>1694</v>
      </c>
      <c r="E1120" t="s">
        <v>1695</v>
      </c>
      <c r="F1120" t="s">
        <v>1696</v>
      </c>
      <c r="G1120" t="b">
        <v>1</v>
      </c>
      <c r="H1120" t="s">
        <v>833</v>
      </c>
      <c r="I1120" t="s">
        <v>1357</v>
      </c>
      <c r="J1120" t="s">
        <v>1704</v>
      </c>
      <c r="L1120" t="s">
        <v>27</v>
      </c>
      <c r="N1120" t="s">
        <v>76</v>
      </c>
      <c r="O1120" t="b">
        <v>1</v>
      </c>
      <c r="P1120">
        <v>5</v>
      </c>
      <c r="Q1120">
        <v>-1</v>
      </c>
      <c r="R1120" t="s">
        <v>99</v>
      </c>
      <c r="S1120" t="b">
        <v>0</v>
      </c>
    </row>
    <row r="1121" spans="1:19" x14ac:dyDescent="0.3">
      <c r="A1121" t="s">
        <v>1662</v>
      </c>
      <c r="B1121" t="s">
        <v>1663</v>
      </c>
      <c r="C1121" t="b">
        <v>1</v>
      </c>
      <c r="D1121" t="s">
        <v>1744</v>
      </c>
      <c r="E1121" t="s">
        <v>1745</v>
      </c>
      <c r="F1121" t="s">
        <v>1746</v>
      </c>
      <c r="G1121" t="b">
        <v>1</v>
      </c>
      <c r="H1121" t="s">
        <v>833</v>
      </c>
      <c r="I1121" t="s">
        <v>1357</v>
      </c>
      <c r="J1121" t="s">
        <v>1748</v>
      </c>
      <c r="L1121" t="s">
        <v>26</v>
      </c>
      <c r="N1121" t="s">
        <v>76</v>
      </c>
      <c r="O1121" t="b">
        <v>1</v>
      </c>
      <c r="P1121">
        <v>3</v>
      </c>
      <c r="Q1121">
        <v>-1</v>
      </c>
      <c r="R1121" t="s">
        <v>106</v>
      </c>
      <c r="S1121" t="b">
        <v>0</v>
      </c>
    </row>
    <row r="1122" spans="1:19" x14ac:dyDescent="0.3">
      <c r="A1122" t="s">
        <v>1662</v>
      </c>
      <c r="B1122" t="s">
        <v>1663</v>
      </c>
      <c r="C1122" t="b">
        <v>1</v>
      </c>
      <c r="D1122" t="s">
        <v>1764</v>
      </c>
      <c r="E1122" t="s">
        <v>1765</v>
      </c>
      <c r="F1122" t="s">
        <v>1766</v>
      </c>
      <c r="G1122" t="b">
        <v>0</v>
      </c>
      <c r="H1122" t="s">
        <v>833</v>
      </c>
      <c r="I1122" t="s">
        <v>1357</v>
      </c>
      <c r="J1122" t="s">
        <v>1748</v>
      </c>
      <c r="L1122" t="s">
        <v>26</v>
      </c>
      <c r="N1122" t="s">
        <v>76</v>
      </c>
      <c r="O1122" t="b">
        <v>1</v>
      </c>
      <c r="P1122">
        <v>3</v>
      </c>
      <c r="Q1122">
        <v>-1</v>
      </c>
      <c r="R1122" t="s">
        <v>106</v>
      </c>
      <c r="S1122" t="b">
        <v>0</v>
      </c>
    </row>
    <row r="1123" spans="1:19" x14ac:dyDescent="0.3">
      <c r="A1123" t="s">
        <v>1227</v>
      </c>
      <c r="B1123" t="s">
        <v>1228</v>
      </c>
      <c r="C1123" t="b">
        <v>1</v>
      </c>
      <c r="D1123" t="s">
        <v>364</v>
      </c>
      <c r="E1123" t="s">
        <v>1248</v>
      </c>
      <c r="F1123" t="s">
        <v>1249</v>
      </c>
      <c r="G1123" t="b">
        <v>1</v>
      </c>
      <c r="H1123" t="s">
        <v>1276</v>
      </c>
      <c r="I1123" t="s">
        <v>1277</v>
      </c>
      <c r="J1123" t="s">
        <v>1278</v>
      </c>
      <c r="L1123" t="s">
        <v>79</v>
      </c>
      <c r="N1123" t="s">
        <v>76</v>
      </c>
      <c r="O1123" t="b">
        <v>1</v>
      </c>
      <c r="P1123">
        <v>12</v>
      </c>
      <c r="Q1123">
        <v>300</v>
      </c>
      <c r="R1123" t="s">
        <v>80</v>
      </c>
      <c r="S1123" t="b">
        <v>0</v>
      </c>
    </row>
    <row r="1124" spans="1:19" x14ac:dyDescent="0.3">
      <c r="A1124" t="s">
        <v>1227</v>
      </c>
      <c r="B1124" t="s">
        <v>1228</v>
      </c>
      <c r="C1124" t="b">
        <v>1</v>
      </c>
      <c r="D1124" t="s">
        <v>364</v>
      </c>
      <c r="E1124" t="s">
        <v>1248</v>
      </c>
      <c r="F1124" t="s">
        <v>1249</v>
      </c>
      <c r="G1124" t="b">
        <v>1</v>
      </c>
      <c r="H1124" t="s">
        <v>1279</v>
      </c>
      <c r="I1124" t="s">
        <v>1280</v>
      </c>
      <c r="J1124" t="s">
        <v>1281</v>
      </c>
      <c r="L1124" t="s">
        <v>75</v>
      </c>
      <c r="M1124">
        <v>64</v>
      </c>
      <c r="N1124" t="s">
        <v>76</v>
      </c>
      <c r="O1124" t="b">
        <v>1</v>
      </c>
      <c r="P1124">
        <v>13</v>
      </c>
      <c r="Q1124">
        <v>-1</v>
      </c>
      <c r="S1124" t="b">
        <v>0</v>
      </c>
    </row>
    <row r="1125" spans="1:19" x14ac:dyDescent="0.3">
      <c r="A1125" t="s">
        <v>1125</v>
      </c>
      <c r="B1125" t="s">
        <v>1126</v>
      </c>
      <c r="C1125" t="b">
        <v>1</v>
      </c>
      <c r="D1125" t="s">
        <v>1127</v>
      </c>
      <c r="E1125" t="s">
        <v>1128</v>
      </c>
      <c r="F1125" t="s">
        <v>1129</v>
      </c>
      <c r="G1125" t="b">
        <v>1</v>
      </c>
      <c r="H1125" t="s">
        <v>1135</v>
      </c>
      <c r="I1125" t="s">
        <v>1136</v>
      </c>
      <c r="J1125" t="s">
        <v>1137</v>
      </c>
      <c r="L1125" t="s">
        <v>75</v>
      </c>
      <c r="M1125">
        <v>128</v>
      </c>
      <c r="N1125" t="s">
        <v>76</v>
      </c>
      <c r="O1125" t="b">
        <v>1</v>
      </c>
      <c r="P1125">
        <v>4</v>
      </c>
      <c r="Q1125">
        <v>-1</v>
      </c>
      <c r="S1125" t="b">
        <v>0</v>
      </c>
    </row>
    <row r="1126" spans="1:19" x14ac:dyDescent="0.3">
      <c r="A1126" t="s">
        <v>1662</v>
      </c>
      <c r="B1126" t="s">
        <v>1663</v>
      </c>
      <c r="C1126" t="b">
        <v>1</v>
      </c>
      <c r="D1126" t="s">
        <v>1694</v>
      </c>
      <c r="E1126" t="s">
        <v>1695</v>
      </c>
      <c r="F1126" t="s">
        <v>1696</v>
      </c>
      <c r="G1126" t="b">
        <v>1</v>
      </c>
      <c r="H1126" t="s">
        <v>1717</v>
      </c>
      <c r="I1126" t="s">
        <v>1718</v>
      </c>
      <c r="J1126" t="s">
        <v>1719</v>
      </c>
      <c r="L1126" t="s">
        <v>79</v>
      </c>
      <c r="N1126" t="s">
        <v>76</v>
      </c>
      <c r="O1126" t="b">
        <v>1</v>
      </c>
      <c r="P1126">
        <v>10</v>
      </c>
      <c r="Q1126">
        <v>306</v>
      </c>
      <c r="R1126" t="s">
        <v>80</v>
      </c>
      <c r="S1126" t="b">
        <v>0</v>
      </c>
    </row>
    <row r="1127" spans="1:19" x14ac:dyDescent="0.3">
      <c r="A1127" t="s">
        <v>1662</v>
      </c>
      <c r="B1127" t="s">
        <v>1663</v>
      </c>
      <c r="C1127" t="b">
        <v>1</v>
      </c>
      <c r="D1127" t="s">
        <v>1694</v>
      </c>
      <c r="E1127" t="s">
        <v>1695</v>
      </c>
      <c r="F1127" t="s">
        <v>1696</v>
      </c>
      <c r="G1127" t="b">
        <v>1</v>
      </c>
      <c r="H1127" t="s">
        <v>1711</v>
      </c>
      <c r="I1127" t="s">
        <v>1712</v>
      </c>
      <c r="J1127" t="s">
        <v>1713</v>
      </c>
      <c r="L1127" t="s">
        <v>75</v>
      </c>
      <c r="M1127">
        <v>32</v>
      </c>
      <c r="N1127" t="s">
        <v>76</v>
      </c>
      <c r="O1127" t="b">
        <v>1</v>
      </c>
      <c r="P1127">
        <v>8</v>
      </c>
      <c r="Q1127">
        <v>-1</v>
      </c>
      <c r="S1127" t="b">
        <v>0</v>
      </c>
    </row>
    <row r="1128" spans="1:19" x14ac:dyDescent="0.3">
      <c r="A1128" t="s">
        <v>1662</v>
      </c>
      <c r="B1128" t="s">
        <v>1663</v>
      </c>
      <c r="C1128" t="b">
        <v>1</v>
      </c>
      <c r="D1128" t="s">
        <v>1694</v>
      </c>
      <c r="E1128" t="s">
        <v>1695</v>
      </c>
      <c r="F1128" t="s">
        <v>1696</v>
      </c>
      <c r="G1128" t="b">
        <v>1</v>
      </c>
      <c r="H1128" t="s">
        <v>1714</v>
      </c>
      <c r="I1128" t="s">
        <v>1715</v>
      </c>
      <c r="J1128" t="s">
        <v>1716</v>
      </c>
      <c r="L1128" t="s">
        <v>79</v>
      </c>
      <c r="N1128" t="s">
        <v>76</v>
      </c>
      <c r="O1128" t="b">
        <v>1</v>
      </c>
      <c r="P1128">
        <v>9</v>
      </c>
      <c r="Q1128">
        <v>-1</v>
      </c>
      <c r="R1128" t="s">
        <v>80</v>
      </c>
      <c r="S1128" t="b">
        <v>0</v>
      </c>
    </row>
    <row r="1129" spans="1:19" x14ac:dyDescent="0.3">
      <c r="A1129" t="s">
        <v>1662</v>
      </c>
      <c r="B1129" t="s">
        <v>1663</v>
      </c>
      <c r="C1129" t="b">
        <v>1</v>
      </c>
      <c r="D1129" t="s">
        <v>1694</v>
      </c>
      <c r="E1129" t="s">
        <v>1695</v>
      </c>
      <c r="F1129" t="s">
        <v>1696</v>
      </c>
      <c r="G1129" t="b">
        <v>1</v>
      </c>
      <c r="H1129" t="s">
        <v>1708</v>
      </c>
      <c r="I1129" t="s">
        <v>1709</v>
      </c>
      <c r="J1129" t="s">
        <v>1710</v>
      </c>
      <c r="L1129" t="s">
        <v>75</v>
      </c>
      <c r="M1129">
        <v>64</v>
      </c>
      <c r="N1129" t="s">
        <v>76</v>
      </c>
      <c r="O1129" t="b">
        <v>1</v>
      </c>
      <c r="P1129">
        <v>7</v>
      </c>
      <c r="Q1129">
        <v>-1</v>
      </c>
      <c r="S1129" t="b">
        <v>1</v>
      </c>
    </row>
    <row r="1130" spans="1:19" x14ac:dyDescent="0.3">
      <c r="A1130" t="s">
        <v>1381</v>
      </c>
      <c r="B1130" t="s">
        <v>1382</v>
      </c>
      <c r="C1130" t="b">
        <v>1</v>
      </c>
      <c r="D1130" t="s">
        <v>1383</v>
      </c>
      <c r="E1130" t="s">
        <v>1384</v>
      </c>
      <c r="F1130" t="s">
        <v>1385</v>
      </c>
      <c r="G1130" t="b">
        <v>1</v>
      </c>
      <c r="H1130" t="s">
        <v>1419</v>
      </c>
      <c r="I1130" t="s">
        <v>1420</v>
      </c>
      <c r="J1130" t="s">
        <v>1421</v>
      </c>
      <c r="L1130" t="s">
        <v>79</v>
      </c>
      <c r="N1130" t="s">
        <v>76</v>
      </c>
      <c r="O1130" t="b">
        <v>1</v>
      </c>
      <c r="P1130">
        <v>16</v>
      </c>
      <c r="Q1130">
        <v>408</v>
      </c>
      <c r="R1130" t="s">
        <v>80</v>
      </c>
      <c r="S1130" t="b">
        <v>0</v>
      </c>
    </row>
    <row r="1131" spans="1:19" x14ac:dyDescent="0.3">
      <c r="A1131" t="s">
        <v>1341</v>
      </c>
      <c r="B1131" t="s">
        <v>1342</v>
      </c>
      <c r="C1131" t="b">
        <v>1</v>
      </c>
      <c r="D1131" t="s">
        <v>1353</v>
      </c>
      <c r="E1131" t="s">
        <v>1354</v>
      </c>
      <c r="F1131" t="s">
        <v>1355</v>
      </c>
      <c r="G1131" t="b">
        <v>1</v>
      </c>
      <c r="H1131" t="s">
        <v>1370</v>
      </c>
      <c r="I1131" t="s">
        <v>1371</v>
      </c>
      <c r="J1131" t="s">
        <v>1372</v>
      </c>
      <c r="L1131" t="s">
        <v>75</v>
      </c>
      <c r="M1131">
        <v>256</v>
      </c>
      <c r="N1131" t="s">
        <v>76</v>
      </c>
      <c r="O1131" t="b">
        <v>1</v>
      </c>
      <c r="P1131">
        <v>8</v>
      </c>
      <c r="Q1131">
        <v>-1</v>
      </c>
      <c r="S1131" t="b">
        <v>0</v>
      </c>
    </row>
    <row r="1132" spans="1:19" x14ac:dyDescent="0.3">
      <c r="A1132" t="s">
        <v>996</v>
      </c>
      <c r="B1132" t="s">
        <v>997</v>
      </c>
      <c r="C1132" t="b">
        <v>1</v>
      </c>
      <c r="D1132" t="s">
        <v>998</v>
      </c>
      <c r="E1132" t="s">
        <v>999</v>
      </c>
      <c r="F1132" t="s">
        <v>1000</v>
      </c>
      <c r="G1132" t="b">
        <v>0</v>
      </c>
      <c r="H1132" t="s">
        <v>1018</v>
      </c>
      <c r="I1132" t="s">
        <v>1019</v>
      </c>
      <c r="J1132" t="s">
        <v>1020</v>
      </c>
      <c r="L1132" t="s">
        <v>75</v>
      </c>
      <c r="M1132">
        <v>64</v>
      </c>
      <c r="N1132" t="s">
        <v>76</v>
      </c>
      <c r="O1132" t="b">
        <v>1</v>
      </c>
      <c r="P1132">
        <v>7</v>
      </c>
      <c r="Q1132">
        <v>-1</v>
      </c>
      <c r="S1132" t="b">
        <v>1</v>
      </c>
    </row>
    <row r="1133" spans="1:19" x14ac:dyDescent="0.3">
      <c r="A1133" t="s">
        <v>996</v>
      </c>
      <c r="B1133" t="s">
        <v>997</v>
      </c>
      <c r="C1133" t="b">
        <v>1</v>
      </c>
      <c r="D1133" t="s">
        <v>1021</v>
      </c>
      <c r="E1133" t="s">
        <v>1022</v>
      </c>
      <c r="F1133" t="s">
        <v>1023</v>
      </c>
      <c r="G1133" t="b">
        <v>0</v>
      </c>
      <c r="H1133" t="s">
        <v>1018</v>
      </c>
      <c r="I1133" t="s">
        <v>1019</v>
      </c>
      <c r="J1133" t="s">
        <v>1020</v>
      </c>
      <c r="L1133" t="s">
        <v>75</v>
      </c>
      <c r="M1133">
        <v>64</v>
      </c>
      <c r="N1133" t="s">
        <v>76</v>
      </c>
      <c r="O1133" t="b">
        <v>1</v>
      </c>
      <c r="P1133">
        <v>11</v>
      </c>
      <c r="Q1133">
        <v>-1</v>
      </c>
      <c r="S1133" t="b">
        <v>1</v>
      </c>
    </row>
    <row r="1134" spans="1:19" x14ac:dyDescent="0.3">
      <c r="A1134" t="s">
        <v>1916</v>
      </c>
      <c r="B1134" t="s">
        <v>1917</v>
      </c>
      <c r="C1134" t="b">
        <v>1</v>
      </c>
      <c r="D1134" t="s">
        <v>1995</v>
      </c>
      <c r="E1134" t="s">
        <v>1996</v>
      </c>
      <c r="F1134" t="s">
        <v>1997</v>
      </c>
      <c r="G1134" t="b">
        <v>1</v>
      </c>
      <c r="H1134" t="s">
        <v>2007</v>
      </c>
      <c r="I1134" t="s">
        <v>2008</v>
      </c>
      <c r="J1134" t="s">
        <v>2006</v>
      </c>
      <c r="L1134" t="s">
        <v>290</v>
      </c>
      <c r="N1134" t="s">
        <v>76</v>
      </c>
      <c r="O1134" t="b">
        <v>1</v>
      </c>
      <c r="P1134">
        <v>5</v>
      </c>
      <c r="Q1134">
        <v>-1</v>
      </c>
      <c r="S1134" t="b">
        <v>0</v>
      </c>
    </row>
    <row r="1135" spans="1:19" x14ac:dyDescent="0.3">
      <c r="A1135" t="s">
        <v>1227</v>
      </c>
      <c r="B1135" t="s">
        <v>1228</v>
      </c>
      <c r="C1135" t="b">
        <v>1</v>
      </c>
      <c r="D1135" t="s">
        <v>364</v>
      </c>
      <c r="E1135" t="s">
        <v>1248</v>
      </c>
      <c r="F1135" t="s">
        <v>1249</v>
      </c>
      <c r="G1135" t="b">
        <v>1</v>
      </c>
      <c r="H1135" t="s">
        <v>1282</v>
      </c>
      <c r="I1135" t="s">
        <v>673</v>
      </c>
      <c r="J1135" t="s">
        <v>1283</v>
      </c>
      <c r="L1135" t="s">
        <v>79</v>
      </c>
      <c r="N1135" t="s">
        <v>76</v>
      </c>
      <c r="O1135" t="b">
        <v>1</v>
      </c>
      <c r="P1135">
        <v>14</v>
      </c>
      <c r="Q1135">
        <v>411</v>
      </c>
      <c r="R1135" t="s">
        <v>80</v>
      </c>
      <c r="S1135" t="b">
        <v>0</v>
      </c>
    </row>
    <row r="1136" spans="1:19" x14ac:dyDescent="0.3">
      <c r="A1136" t="s">
        <v>1227</v>
      </c>
      <c r="B1136" t="s">
        <v>1228</v>
      </c>
      <c r="C1136" t="b">
        <v>1</v>
      </c>
      <c r="D1136" t="s">
        <v>1323</v>
      </c>
      <c r="E1136" t="s">
        <v>1324</v>
      </c>
      <c r="F1136" t="s">
        <v>1325</v>
      </c>
      <c r="G1136" t="b">
        <v>0</v>
      </c>
      <c r="H1136" t="s">
        <v>1282</v>
      </c>
      <c r="I1136" t="s">
        <v>673</v>
      </c>
      <c r="J1136" t="s">
        <v>1337</v>
      </c>
      <c r="L1136" t="s">
        <v>79</v>
      </c>
      <c r="N1136" t="s">
        <v>76</v>
      </c>
      <c r="O1136" t="b">
        <v>1</v>
      </c>
      <c r="P1136">
        <v>7</v>
      </c>
      <c r="Q1136">
        <v>411</v>
      </c>
      <c r="R1136" t="s">
        <v>80</v>
      </c>
      <c r="S1136" t="b">
        <v>0</v>
      </c>
    </row>
    <row r="1137" spans="1:19" x14ac:dyDescent="0.3">
      <c r="A1137" t="s">
        <v>1556</v>
      </c>
      <c r="B1137" t="s">
        <v>1557</v>
      </c>
      <c r="C1137" t="b">
        <v>1</v>
      </c>
      <c r="D1137" t="s">
        <v>1282</v>
      </c>
      <c r="E1137" t="s">
        <v>1578</v>
      </c>
      <c r="F1137" t="s">
        <v>629</v>
      </c>
      <c r="G1137" t="b">
        <v>1</v>
      </c>
      <c r="H1137" t="s">
        <v>1282</v>
      </c>
      <c r="I1137" t="s">
        <v>673</v>
      </c>
      <c r="J1137" t="s">
        <v>1583</v>
      </c>
      <c r="L1137" t="s">
        <v>79</v>
      </c>
      <c r="N1137" t="s">
        <v>76</v>
      </c>
      <c r="O1137" t="b">
        <v>1</v>
      </c>
      <c r="P1137">
        <v>4</v>
      </c>
      <c r="Q1137">
        <v>411</v>
      </c>
      <c r="R1137" t="s">
        <v>80</v>
      </c>
      <c r="S1137" t="b">
        <v>0</v>
      </c>
    </row>
    <row r="1138" spans="1:19" x14ac:dyDescent="0.3">
      <c r="A1138" t="s">
        <v>1556</v>
      </c>
      <c r="B1138" t="s">
        <v>1557</v>
      </c>
      <c r="C1138" t="b">
        <v>1</v>
      </c>
      <c r="D1138" t="s">
        <v>1584</v>
      </c>
      <c r="E1138" t="s">
        <v>1585</v>
      </c>
      <c r="F1138" t="s">
        <v>1586</v>
      </c>
      <c r="G1138" t="b">
        <v>1</v>
      </c>
      <c r="H1138" t="s">
        <v>1282</v>
      </c>
      <c r="I1138" t="s">
        <v>673</v>
      </c>
      <c r="J1138" t="s">
        <v>1601</v>
      </c>
      <c r="L1138" t="s">
        <v>79</v>
      </c>
      <c r="N1138" t="s">
        <v>76</v>
      </c>
      <c r="O1138" t="b">
        <v>1</v>
      </c>
      <c r="P1138">
        <v>7</v>
      </c>
      <c r="Q1138">
        <v>411</v>
      </c>
      <c r="R1138" t="s">
        <v>80</v>
      </c>
      <c r="S1138" t="b">
        <v>0</v>
      </c>
    </row>
    <row r="1139" spans="1:19" x14ac:dyDescent="0.3">
      <c r="A1139" t="s">
        <v>1662</v>
      </c>
      <c r="B1139" t="s">
        <v>1663</v>
      </c>
      <c r="C1139" t="b">
        <v>1</v>
      </c>
      <c r="D1139" t="s">
        <v>1694</v>
      </c>
      <c r="E1139" t="s">
        <v>1695</v>
      </c>
      <c r="F1139" t="s">
        <v>1696</v>
      </c>
      <c r="G1139" t="b">
        <v>1</v>
      </c>
      <c r="H1139" t="s">
        <v>1282</v>
      </c>
      <c r="I1139" t="s">
        <v>673</v>
      </c>
      <c r="J1139" t="s">
        <v>1337</v>
      </c>
      <c r="L1139" t="s">
        <v>79</v>
      </c>
      <c r="N1139" t="s">
        <v>76</v>
      </c>
      <c r="O1139" t="b">
        <v>1</v>
      </c>
      <c r="P1139">
        <v>13</v>
      </c>
      <c r="Q1139">
        <v>411</v>
      </c>
      <c r="R1139" t="s">
        <v>80</v>
      </c>
      <c r="S1139" t="b">
        <v>0</v>
      </c>
    </row>
    <row r="1140" spans="1:19" x14ac:dyDescent="0.3">
      <c r="A1140" t="s">
        <v>1916</v>
      </c>
      <c r="B1140" t="s">
        <v>1917</v>
      </c>
      <c r="C1140" t="b">
        <v>1</v>
      </c>
      <c r="D1140" t="s">
        <v>1946</v>
      </c>
      <c r="E1140" t="s">
        <v>1947</v>
      </c>
      <c r="F1140" t="s">
        <v>1948</v>
      </c>
      <c r="G1140" t="b">
        <v>1</v>
      </c>
      <c r="H1140" t="s">
        <v>1282</v>
      </c>
      <c r="I1140" t="s">
        <v>1955</v>
      </c>
      <c r="J1140" t="s">
        <v>1956</v>
      </c>
      <c r="L1140" t="s">
        <v>79</v>
      </c>
      <c r="N1140" t="s">
        <v>76</v>
      </c>
      <c r="O1140" t="b">
        <v>1</v>
      </c>
      <c r="P1140">
        <v>5</v>
      </c>
      <c r="Q1140">
        <v>411</v>
      </c>
      <c r="R1140" t="s">
        <v>80</v>
      </c>
      <c r="S1140" t="b">
        <v>0</v>
      </c>
    </row>
    <row r="1141" spans="1:19" x14ac:dyDescent="0.3">
      <c r="A1141" t="s">
        <v>1662</v>
      </c>
      <c r="B1141" t="s">
        <v>1663</v>
      </c>
      <c r="C1141" t="b">
        <v>1</v>
      </c>
      <c r="D1141" t="s">
        <v>1764</v>
      </c>
      <c r="E1141" t="s">
        <v>1765</v>
      </c>
      <c r="F1141" t="s">
        <v>1766</v>
      </c>
      <c r="G1141" t="b">
        <v>0</v>
      </c>
      <c r="H1141" t="s">
        <v>1764</v>
      </c>
      <c r="I1141" t="s">
        <v>1767</v>
      </c>
      <c r="J1141" t="s">
        <v>1768</v>
      </c>
      <c r="L1141" t="s">
        <v>79</v>
      </c>
      <c r="N1141" t="s">
        <v>76</v>
      </c>
      <c r="O1141" t="b">
        <v>1</v>
      </c>
      <c r="P1141">
        <v>4</v>
      </c>
      <c r="Q1141">
        <v>411</v>
      </c>
      <c r="R1141" t="s">
        <v>80</v>
      </c>
      <c r="S1141" t="b">
        <v>0</v>
      </c>
    </row>
    <row r="1142" spans="1:19" x14ac:dyDescent="0.3">
      <c r="A1142" t="s">
        <v>849</v>
      </c>
      <c r="B1142" t="s">
        <v>850</v>
      </c>
      <c r="C1142" t="b">
        <v>1</v>
      </c>
      <c r="D1142" t="s">
        <v>144</v>
      </c>
      <c r="E1142" t="s">
        <v>934</v>
      </c>
      <c r="F1142" t="s">
        <v>935</v>
      </c>
      <c r="G1142" t="b">
        <v>1</v>
      </c>
      <c r="H1142" t="s">
        <v>939</v>
      </c>
      <c r="I1142" t="s">
        <v>940</v>
      </c>
      <c r="J1142" t="s">
        <v>941</v>
      </c>
      <c r="L1142" t="s">
        <v>75</v>
      </c>
      <c r="M1142">
        <v>32</v>
      </c>
      <c r="N1142" t="s">
        <v>76</v>
      </c>
      <c r="O1142" t="b">
        <v>1</v>
      </c>
      <c r="P1142">
        <v>4</v>
      </c>
      <c r="Q1142">
        <v>-1</v>
      </c>
      <c r="S1142" t="b">
        <v>1</v>
      </c>
    </row>
    <row r="1143" spans="1:19" x14ac:dyDescent="0.3">
      <c r="A1143" t="s">
        <v>849</v>
      </c>
      <c r="B1143" t="s">
        <v>850</v>
      </c>
      <c r="C1143" t="b">
        <v>1</v>
      </c>
      <c r="D1143" t="s">
        <v>107</v>
      </c>
      <c r="E1143" t="s">
        <v>851</v>
      </c>
      <c r="F1143" t="s">
        <v>603</v>
      </c>
      <c r="G1143" t="b">
        <v>1</v>
      </c>
      <c r="H1143" t="s">
        <v>885</v>
      </c>
      <c r="I1143" t="s">
        <v>886</v>
      </c>
      <c r="J1143" t="s">
        <v>887</v>
      </c>
      <c r="L1143" t="s">
        <v>75</v>
      </c>
      <c r="M1143">
        <v>64</v>
      </c>
      <c r="N1143" t="s">
        <v>76</v>
      </c>
      <c r="O1143" t="b">
        <v>0</v>
      </c>
      <c r="P1143">
        <v>23</v>
      </c>
      <c r="Q1143">
        <v>-1</v>
      </c>
      <c r="S1143" t="b">
        <v>1</v>
      </c>
    </row>
    <row r="1144" spans="1:19" x14ac:dyDescent="0.3">
      <c r="A1144" t="s">
        <v>849</v>
      </c>
      <c r="B1144" t="s">
        <v>850</v>
      </c>
      <c r="C1144" t="b">
        <v>1</v>
      </c>
      <c r="D1144" t="s">
        <v>107</v>
      </c>
      <c r="E1144" t="s">
        <v>851</v>
      </c>
      <c r="F1144" t="s">
        <v>603</v>
      </c>
      <c r="G1144" t="b">
        <v>1</v>
      </c>
      <c r="H1144" t="s">
        <v>894</v>
      </c>
      <c r="I1144" t="s">
        <v>895</v>
      </c>
      <c r="J1144" t="s">
        <v>896</v>
      </c>
      <c r="L1144" t="s">
        <v>79</v>
      </c>
      <c r="N1144" t="s">
        <v>76</v>
      </c>
      <c r="O1144" t="b">
        <v>0</v>
      </c>
      <c r="P1144">
        <v>26</v>
      </c>
      <c r="Q1144">
        <v>1601</v>
      </c>
      <c r="R1144" t="s">
        <v>80</v>
      </c>
      <c r="S1144" t="b">
        <v>0</v>
      </c>
    </row>
    <row r="1145" spans="1:19" x14ac:dyDescent="0.3">
      <c r="A1145" t="s">
        <v>1496</v>
      </c>
      <c r="B1145" t="s">
        <v>1497</v>
      </c>
      <c r="C1145" t="b">
        <v>1</v>
      </c>
      <c r="D1145" t="s">
        <v>244</v>
      </c>
      <c r="E1145" t="s">
        <v>1498</v>
      </c>
      <c r="F1145" t="s">
        <v>630</v>
      </c>
      <c r="G1145" t="b">
        <v>1</v>
      </c>
      <c r="H1145" t="s">
        <v>1502</v>
      </c>
      <c r="I1145" t="s">
        <v>1503</v>
      </c>
      <c r="J1145" t="s">
        <v>1504</v>
      </c>
      <c r="K1145" t="s">
        <v>72</v>
      </c>
      <c r="L1145" t="s">
        <v>75</v>
      </c>
      <c r="M1145">
        <v>16</v>
      </c>
      <c r="N1145" t="s">
        <v>74</v>
      </c>
      <c r="O1145" t="b">
        <v>1</v>
      </c>
      <c r="P1145">
        <v>2</v>
      </c>
      <c r="Q1145">
        <v>-1</v>
      </c>
      <c r="S1145" t="b">
        <v>1</v>
      </c>
    </row>
    <row r="1146" spans="1:19" x14ac:dyDescent="0.3">
      <c r="A1146" t="s">
        <v>1496</v>
      </c>
      <c r="B1146" t="s">
        <v>1497</v>
      </c>
      <c r="C1146" t="b">
        <v>1</v>
      </c>
      <c r="D1146" t="s">
        <v>1544</v>
      </c>
      <c r="E1146" t="s">
        <v>1545</v>
      </c>
      <c r="F1146" t="s">
        <v>1546</v>
      </c>
      <c r="G1146" t="b">
        <v>1</v>
      </c>
      <c r="H1146" t="s">
        <v>1502</v>
      </c>
      <c r="I1146" t="s">
        <v>1503</v>
      </c>
      <c r="J1146" t="s">
        <v>1550</v>
      </c>
      <c r="L1146" t="s">
        <v>75</v>
      </c>
      <c r="M1146">
        <v>64</v>
      </c>
      <c r="N1146" t="s">
        <v>76</v>
      </c>
      <c r="O1146" t="b">
        <v>1</v>
      </c>
      <c r="P1146">
        <v>4</v>
      </c>
      <c r="Q1146">
        <v>-1</v>
      </c>
      <c r="S1146" t="b">
        <v>1</v>
      </c>
    </row>
    <row r="1147" spans="1:19" x14ac:dyDescent="0.3">
      <c r="A1147" t="s">
        <v>1556</v>
      </c>
      <c r="B1147" t="s">
        <v>1557</v>
      </c>
      <c r="C1147" t="b">
        <v>1</v>
      </c>
      <c r="D1147" t="s">
        <v>1558</v>
      </c>
      <c r="E1147" t="s">
        <v>1559</v>
      </c>
      <c r="F1147" t="s">
        <v>1560</v>
      </c>
      <c r="G1147" t="b">
        <v>0</v>
      </c>
      <c r="H1147" t="s">
        <v>1502</v>
      </c>
      <c r="I1147" t="s">
        <v>1503</v>
      </c>
      <c r="J1147" t="s">
        <v>1504</v>
      </c>
      <c r="L1147" t="s">
        <v>75</v>
      </c>
      <c r="M1147">
        <v>64</v>
      </c>
      <c r="N1147" t="s">
        <v>74</v>
      </c>
      <c r="O1147" t="b">
        <v>1</v>
      </c>
      <c r="P1147">
        <v>10</v>
      </c>
      <c r="Q1147">
        <v>-1</v>
      </c>
      <c r="S1147" t="b">
        <v>1</v>
      </c>
    </row>
    <row r="1148" spans="1:19" x14ac:dyDescent="0.3">
      <c r="A1148" t="s">
        <v>1556</v>
      </c>
      <c r="B1148" t="s">
        <v>1557</v>
      </c>
      <c r="C1148" t="b">
        <v>1</v>
      </c>
      <c r="D1148" t="s">
        <v>1282</v>
      </c>
      <c r="E1148" t="s">
        <v>1578</v>
      </c>
      <c r="F1148" t="s">
        <v>629</v>
      </c>
      <c r="G1148" t="b">
        <v>1</v>
      </c>
      <c r="H1148" t="s">
        <v>1502</v>
      </c>
      <c r="I1148" t="s">
        <v>1503</v>
      </c>
      <c r="J1148" t="s">
        <v>1504</v>
      </c>
      <c r="L1148" t="s">
        <v>75</v>
      </c>
      <c r="M1148">
        <v>64</v>
      </c>
      <c r="N1148" t="s">
        <v>74</v>
      </c>
      <c r="O1148" t="b">
        <v>1</v>
      </c>
      <c r="P1148">
        <v>9</v>
      </c>
      <c r="Q1148">
        <v>-1</v>
      </c>
      <c r="S1148" t="b">
        <v>1</v>
      </c>
    </row>
    <row r="1149" spans="1:19" x14ac:dyDescent="0.3">
      <c r="A1149" t="s">
        <v>1556</v>
      </c>
      <c r="B1149" t="s">
        <v>1557</v>
      </c>
      <c r="C1149" t="b">
        <v>1</v>
      </c>
      <c r="D1149" t="s">
        <v>1584</v>
      </c>
      <c r="E1149" t="s">
        <v>1585</v>
      </c>
      <c r="F1149" t="s">
        <v>1586</v>
      </c>
      <c r="G1149" t="b">
        <v>1</v>
      </c>
      <c r="H1149" t="s">
        <v>1502</v>
      </c>
      <c r="I1149" t="s">
        <v>1503</v>
      </c>
      <c r="J1149" t="s">
        <v>1504</v>
      </c>
      <c r="L1149" t="s">
        <v>75</v>
      </c>
      <c r="M1149">
        <v>64</v>
      </c>
      <c r="N1149" t="s">
        <v>74</v>
      </c>
      <c r="O1149" t="b">
        <v>1</v>
      </c>
      <c r="P1149">
        <v>10</v>
      </c>
      <c r="Q1149">
        <v>-1</v>
      </c>
      <c r="S1149" t="b">
        <v>1</v>
      </c>
    </row>
    <row r="1150" spans="1:19" x14ac:dyDescent="0.3">
      <c r="A1150" t="s">
        <v>1662</v>
      </c>
      <c r="B1150" t="s">
        <v>1663</v>
      </c>
      <c r="C1150" t="b">
        <v>1</v>
      </c>
      <c r="D1150" t="s">
        <v>19</v>
      </c>
      <c r="E1150" t="s">
        <v>1664</v>
      </c>
      <c r="F1150" t="s">
        <v>625</v>
      </c>
      <c r="G1150" t="b">
        <v>1</v>
      </c>
      <c r="H1150" t="s">
        <v>1502</v>
      </c>
      <c r="I1150" t="s">
        <v>1503</v>
      </c>
      <c r="J1150" t="s">
        <v>1504</v>
      </c>
      <c r="L1150" t="s">
        <v>75</v>
      </c>
      <c r="M1150">
        <v>64</v>
      </c>
      <c r="N1150" t="s">
        <v>74</v>
      </c>
      <c r="O1150" t="b">
        <v>1</v>
      </c>
      <c r="P1150">
        <v>9</v>
      </c>
      <c r="Q1150">
        <v>-1</v>
      </c>
      <c r="S1150" t="b">
        <v>1</v>
      </c>
    </row>
    <row r="1151" spans="1:19" x14ac:dyDescent="0.3">
      <c r="A1151" t="s">
        <v>1662</v>
      </c>
      <c r="B1151" t="s">
        <v>1663</v>
      </c>
      <c r="C1151" t="b">
        <v>1</v>
      </c>
      <c r="D1151" t="s">
        <v>1674</v>
      </c>
      <c r="E1151" t="s">
        <v>1675</v>
      </c>
      <c r="F1151" t="s">
        <v>627</v>
      </c>
      <c r="G1151" t="b">
        <v>1</v>
      </c>
      <c r="H1151" t="s">
        <v>1502</v>
      </c>
      <c r="I1151" t="s">
        <v>1503</v>
      </c>
      <c r="J1151" t="s">
        <v>1504</v>
      </c>
      <c r="L1151" t="s">
        <v>75</v>
      </c>
      <c r="M1151">
        <v>64</v>
      </c>
      <c r="N1151" t="s">
        <v>74</v>
      </c>
      <c r="O1151" t="b">
        <v>1</v>
      </c>
      <c r="P1151">
        <v>13</v>
      </c>
      <c r="Q1151">
        <v>-1</v>
      </c>
      <c r="S1151" t="b">
        <v>1</v>
      </c>
    </row>
    <row r="1152" spans="1:19" x14ac:dyDescent="0.3">
      <c r="A1152" t="s">
        <v>1788</v>
      </c>
      <c r="B1152" t="s">
        <v>1789</v>
      </c>
      <c r="C1152" t="b">
        <v>1</v>
      </c>
      <c r="D1152" t="s">
        <v>1790</v>
      </c>
      <c r="E1152" t="s">
        <v>1791</v>
      </c>
      <c r="F1152" t="s">
        <v>654</v>
      </c>
      <c r="G1152" t="b">
        <v>1</v>
      </c>
      <c r="H1152" t="s">
        <v>1502</v>
      </c>
      <c r="I1152" t="s">
        <v>1503</v>
      </c>
      <c r="J1152" t="s">
        <v>1800</v>
      </c>
      <c r="L1152" t="s">
        <v>75</v>
      </c>
      <c r="M1152">
        <v>64</v>
      </c>
      <c r="N1152" t="s">
        <v>76</v>
      </c>
      <c r="O1152" t="b">
        <v>1</v>
      </c>
      <c r="P1152">
        <v>7</v>
      </c>
      <c r="Q1152">
        <v>-1</v>
      </c>
      <c r="S1152" t="b">
        <v>1</v>
      </c>
    </row>
    <row r="1153" spans="1:19" x14ac:dyDescent="0.3">
      <c r="A1153" t="s">
        <v>1885</v>
      </c>
      <c r="B1153" t="s">
        <v>1886</v>
      </c>
      <c r="C1153" t="b">
        <v>1</v>
      </c>
      <c r="D1153" t="s">
        <v>312</v>
      </c>
      <c r="E1153" t="s">
        <v>1887</v>
      </c>
      <c r="F1153" t="s">
        <v>654</v>
      </c>
      <c r="G1153" t="b">
        <v>1</v>
      </c>
      <c r="H1153" t="s">
        <v>1502</v>
      </c>
      <c r="I1153" t="s">
        <v>1503</v>
      </c>
      <c r="J1153" t="s">
        <v>1504</v>
      </c>
      <c r="L1153" t="s">
        <v>75</v>
      </c>
      <c r="M1153">
        <v>64</v>
      </c>
      <c r="N1153" t="s">
        <v>74</v>
      </c>
      <c r="O1153" t="b">
        <v>1</v>
      </c>
      <c r="P1153">
        <v>9</v>
      </c>
      <c r="Q1153">
        <v>-1</v>
      </c>
      <c r="S1153" t="b">
        <v>1</v>
      </c>
    </row>
    <row r="1154" spans="1:19" x14ac:dyDescent="0.3">
      <c r="A1154" t="s">
        <v>1916</v>
      </c>
      <c r="B1154" t="s">
        <v>1917</v>
      </c>
      <c r="C1154" t="b">
        <v>1</v>
      </c>
      <c r="D1154" t="s">
        <v>1984</v>
      </c>
      <c r="E1154" t="s">
        <v>1985</v>
      </c>
      <c r="F1154" t="s">
        <v>1986</v>
      </c>
      <c r="G1154" t="b">
        <v>1</v>
      </c>
      <c r="H1154" t="s">
        <v>1502</v>
      </c>
      <c r="I1154" t="s">
        <v>1992</v>
      </c>
      <c r="J1154" t="s">
        <v>1993</v>
      </c>
      <c r="L1154" t="s">
        <v>75</v>
      </c>
      <c r="M1154">
        <v>64</v>
      </c>
      <c r="N1154" t="s">
        <v>76</v>
      </c>
      <c r="O1154" t="b">
        <v>1</v>
      </c>
      <c r="P1154">
        <v>7</v>
      </c>
      <c r="Q1154">
        <v>-1</v>
      </c>
      <c r="S1154" t="b">
        <v>1</v>
      </c>
    </row>
    <row r="1155" spans="1:19" x14ac:dyDescent="0.3">
      <c r="A1155" t="s">
        <v>1916</v>
      </c>
      <c r="B1155" t="s">
        <v>1917</v>
      </c>
      <c r="C1155" t="b">
        <v>1</v>
      </c>
      <c r="D1155" t="s">
        <v>1995</v>
      </c>
      <c r="E1155" t="s">
        <v>1996</v>
      </c>
      <c r="F1155" t="s">
        <v>1997</v>
      </c>
      <c r="G1155" t="b">
        <v>1</v>
      </c>
      <c r="H1155" t="s">
        <v>1502</v>
      </c>
      <c r="I1155" t="s">
        <v>1992</v>
      </c>
      <c r="J1155" t="s">
        <v>1993</v>
      </c>
      <c r="L1155" t="s">
        <v>75</v>
      </c>
      <c r="M1155">
        <v>80</v>
      </c>
      <c r="N1155" t="s">
        <v>76</v>
      </c>
      <c r="O1155" t="b">
        <v>1</v>
      </c>
      <c r="P1155">
        <v>2</v>
      </c>
      <c r="Q1155">
        <v>-1</v>
      </c>
      <c r="S1155" t="b">
        <v>1</v>
      </c>
    </row>
    <row r="1156" spans="1:19" x14ac:dyDescent="0.3">
      <c r="A1156" t="s">
        <v>849</v>
      </c>
      <c r="B1156" t="s">
        <v>850</v>
      </c>
      <c r="C1156" t="b">
        <v>1</v>
      </c>
      <c r="D1156" t="s">
        <v>141</v>
      </c>
      <c r="E1156" t="s">
        <v>916</v>
      </c>
      <c r="F1156" t="s">
        <v>917</v>
      </c>
      <c r="G1156" t="b">
        <v>1</v>
      </c>
      <c r="H1156" t="s">
        <v>926</v>
      </c>
      <c r="I1156" t="s">
        <v>927</v>
      </c>
      <c r="J1156" t="s">
        <v>928</v>
      </c>
      <c r="L1156" t="s">
        <v>75</v>
      </c>
      <c r="M1156">
        <v>64</v>
      </c>
      <c r="N1156" t="s">
        <v>76</v>
      </c>
      <c r="O1156" t="b">
        <v>1</v>
      </c>
      <c r="P1156">
        <v>6</v>
      </c>
      <c r="Q1156">
        <v>-1</v>
      </c>
      <c r="S1156" t="b">
        <v>1</v>
      </c>
    </row>
    <row r="1157" spans="1:19" x14ac:dyDescent="0.3">
      <c r="A1157" t="s">
        <v>1916</v>
      </c>
      <c r="B1157" t="s">
        <v>1917</v>
      </c>
      <c r="C1157" t="b">
        <v>1</v>
      </c>
      <c r="D1157" t="s">
        <v>1918</v>
      </c>
      <c r="E1157" t="s">
        <v>1919</v>
      </c>
      <c r="F1157" t="s">
        <v>1920</v>
      </c>
      <c r="G1157" t="b">
        <v>1</v>
      </c>
      <c r="H1157" t="s">
        <v>1944</v>
      </c>
      <c r="I1157" t="s">
        <v>1226</v>
      </c>
      <c r="J1157" t="s">
        <v>1945</v>
      </c>
      <c r="L1157" t="s">
        <v>75</v>
      </c>
      <c r="M1157">
        <v>64</v>
      </c>
      <c r="N1157" t="s">
        <v>76</v>
      </c>
      <c r="O1157" t="b">
        <v>1</v>
      </c>
      <c r="P1157">
        <v>10</v>
      </c>
      <c r="Q1157">
        <v>-1</v>
      </c>
      <c r="S1157" t="b">
        <v>0</v>
      </c>
    </row>
    <row r="1158" spans="1:19" x14ac:dyDescent="0.3">
      <c r="A1158" t="s">
        <v>1916</v>
      </c>
      <c r="B1158" t="s">
        <v>1917</v>
      </c>
      <c r="C1158" t="b">
        <v>1</v>
      </c>
      <c r="D1158" t="s">
        <v>1918</v>
      </c>
      <c r="E1158" t="s">
        <v>1919</v>
      </c>
      <c r="F1158" t="s">
        <v>1920</v>
      </c>
      <c r="G1158" t="b">
        <v>1</v>
      </c>
      <c r="H1158" t="s">
        <v>1937</v>
      </c>
      <c r="I1158" t="s">
        <v>1938</v>
      </c>
      <c r="J1158" t="s">
        <v>1939</v>
      </c>
      <c r="L1158" t="s">
        <v>26</v>
      </c>
      <c r="N1158" t="s">
        <v>76</v>
      </c>
      <c r="O1158" t="b">
        <v>1</v>
      </c>
      <c r="P1158">
        <v>7</v>
      </c>
      <c r="Q1158">
        <v>-1</v>
      </c>
      <c r="R1158" t="s">
        <v>106</v>
      </c>
      <c r="S1158" t="b">
        <v>0</v>
      </c>
    </row>
    <row r="1159" spans="1:19" x14ac:dyDescent="0.3">
      <c r="A1159" t="s">
        <v>1916</v>
      </c>
      <c r="B1159" t="s">
        <v>1917</v>
      </c>
      <c r="C1159" t="b">
        <v>1</v>
      </c>
      <c r="D1159" t="s">
        <v>1918</v>
      </c>
      <c r="E1159" t="s">
        <v>1919</v>
      </c>
      <c r="F1159" t="s">
        <v>1920</v>
      </c>
      <c r="G1159" t="b">
        <v>1</v>
      </c>
      <c r="H1159" t="s">
        <v>1928</v>
      </c>
      <c r="I1159" t="s">
        <v>1929</v>
      </c>
      <c r="J1159" t="s">
        <v>1930</v>
      </c>
      <c r="L1159" t="s">
        <v>75</v>
      </c>
      <c r="M1159">
        <v>64</v>
      </c>
      <c r="N1159" t="s">
        <v>76</v>
      </c>
      <c r="O1159" t="b">
        <v>1</v>
      </c>
      <c r="P1159">
        <v>4</v>
      </c>
      <c r="Q1159">
        <v>-1</v>
      </c>
      <c r="S1159" t="b">
        <v>1</v>
      </c>
    </row>
    <row r="1160" spans="1:19" x14ac:dyDescent="0.3">
      <c r="A1160" t="s">
        <v>1916</v>
      </c>
      <c r="B1160" t="s">
        <v>1917</v>
      </c>
      <c r="C1160" t="b">
        <v>1</v>
      </c>
      <c r="D1160" t="s">
        <v>1918</v>
      </c>
      <c r="E1160" t="s">
        <v>1919</v>
      </c>
      <c r="F1160" t="s">
        <v>1920</v>
      </c>
      <c r="G1160" t="b">
        <v>1</v>
      </c>
      <c r="H1160" t="s">
        <v>1940</v>
      </c>
      <c r="I1160" t="s">
        <v>1941</v>
      </c>
      <c r="J1160" t="s">
        <v>1942</v>
      </c>
      <c r="L1160" t="s">
        <v>75</v>
      </c>
      <c r="M1160">
        <v>16</v>
      </c>
      <c r="N1160" t="s">
        <v>76</v>
      </c>
      <c r="O1160" t="b">
        <v>1</v>
      </c>
      <c r="P1160">
        <v>8</v>
      </c>
      <c r="Q1160">
        <v>-1</v>
      </c>
      <c r="S1160" t="b">
        <v>1</v>
      </c>
    </row>
    <row r="1161" spans="1:19" x14ac:dyDescent="0.3">
      <c r="A1161" t="s">
        <v>815</v>
      </c>
      <c r="B1161" t="s">
        <v>816</v>
      </c>
      <c r="C1161" t="b">
        <v>1</v>
      </c>
      <c r="D1161" t="s">
        <v>839</v>
      </c>
      <c r="E1161" t="s">
        <v>840</v>
      </c>
      <c r="F1161" t="s">
        <v>841</v>
      </c>
      <c r="G1161" t="b">
        <v>1</v>
      </c>
      <c r="H1161" t="s">
        <v>846</v>
      </c>
      <c r="I1161" t="s">
        <v>847</v>
      </c>
      <c r="J1161" t="s">
        <v>848</v>
      </c>
      <c r="L1161" t="s">
        <v>79</v>
      </c>
      <c r="N1161" t="s">
        <v>76</v>
      </c>
      <c r="O1161" t="b">
        <v>1</v>
      </c>
      <c r="P1161">
        <v>6</v>
      </c>
      <c r="Q1161">
        <v>300</v>
      </c>
      <c r="R1161" t="s">
        <v>80</v>
      </c>
      <c r="S1161" t="b">
        <v>0</v>
      </c>
    </row>
    <row r="1162" spans="1:19" x14ac:dyDescent="0.3">
      <c r="A1162" t="s">
        <v>1556</v>
      </c>
      <c r="B1162" t="s">
        <v>1557</v>
      </c>
      <c r="C1162" t="b">
        <v>1</v>
      </c>
      <c r="D1162" t="s">
        <v>1633</v>
      </c>
      <c r="E1162" t="s">
        <v>1634</v>
      </c>
      <c r="F1162" t="s">
        <v>1635</v>
      </c>
      <c r="G1162" t="b">
        <v>1</v>
      </c>
      <c r="H1162" t="s">
        <v>1642</v>
      </c>
      <c r="I1162" t="s">
        <v>386</v>
      </c>
      <c r="J1162" t="s">
        <v>1643</v>
      </c>
      <c r="L1162" t="s">
        <v>79</v>
      </c>
      <c r="N1162" t="s">
        <v>76</v>
      </c>
      <c r="O1162" t="b">
        <v>1</v>
      </c>
      <c r="P1162">
        <v>6</v>
      </c>
      <c r="Q1162">
        <v>-1</v>
      </c>
      <c r="S1162" t="b">
        <v>0</v>
      </c>
    </row>
    <row r="1163" spans="1:19" x14ac:dyDescent="0.3">
      <c r="A1163" t="s">
        <v>1556</v>
      </c>
      <c r="B1163" t="s">
        <v>1557</v>
      </c>
      <c r="C1163" t="b">
        <v>1</v>
      </c>
      <c r="D1163" t="s">
        <v>1651</v>
      </c>
      <c r="E1163" t="s">
        <v>1652</v>
      </c>
      <c r="F1163" t="s">
        <v>1653</v>
      </c>
      <c r="G1163" t="b">
        <v>1</v>
      </c>
      <c r="H1163" t="s">
        <v>1642</v>
      </c>
      <c r="I1163" t="s">
        <v>386</v>
      </c>
      <c r="J1163" t="s">
        <v>1643</v>
      </c>
      <c r="L1163" t="s">
        <v>79</v>
      </c>
      <c r="N1163" t="s">
        <v>76</v>
      </c>
      <c r="O1163" t="b">
        <v>1</v>
      </c>
      <c r="P1163">
        <v>6</v>
      </c>
      <c r="Q1163">
        <v>-1</v>
      </c>
      <c r="S1163" t="b">
        <v>0</v>
      </c>
    </row>
    <row r="1164" spans="1:19" x14ac:dyDescent="0.3">
      <c r="A1164" t="s">
        <v>1556</v>
      </c>
      <c r="B1164" t="s">
        <v>1557</v>
      </c>
      <c r="C1164" t="b">
        <v>1</v>
      </c>
      <c r="D1164" t="s">
        <v>1584</v>
      </c>
      <c r="E1164" t="s">
        <v>1585</v>
      </c>
      <c r="F1164" t="s">
        <v>1586</v>
      </c>
      <c r="G1164" t="b">
        <v>1</v>
      </c>
      <c r="H1164" t="s">
        <v>1595</v>
      </c>
      <c r="I1164" t="s">
        <v>1596</v>
      </c>
      <c r="J1164" t="s">
        <v>1597</v>
      </c>
      <c r="L1164" t="s">
        <v>79</v>
      </c>
      <c r="N1164" t="s">
        <v>76</v>
      </c>
      <c r="O1164" t="b">
        <v>1</v>
      </c>
      <c r="P1164">
        <v>5</v>
      </c>
      <c r="Q1164">
        <v>102</v>
      </c>
      <c r="S1164" t="b">
        <v>0</v>
      </c>
    </row>
    <row r="1165" spans="1:19" x14ac:dyDescent="0.3">
      <c r="A1165" t="s">
        <v>1556</v>
      </c>
      <c r="B1165" t="s">
        <v>1557</v>
      </c>
      <c r="C1165" t="b">
        <v>1</v>
      </c>
      <c r="D1165" t="s">
        <v>1584</v>
      </c>
      <c r="E1165" t="s">
        <v>1585</v>
      </c>
      <c r="F1165" t="s">
        <v>1586</v>
      </c>
      <c r="G1165" t="b">
        <v>1</v>
      </c>
      <c r="H1165" t="s">
        <v>1598</v>
      </c>
      <c r="I1165" t="s">
        <v>1599</v>
      </c>
      <c r="J1165" t="s">
        <v>1600</v>
      </c>
      <c r="L1165" t="s">
        <v>290</v>
      </c>
      <c r="N1165" t="s">
        <v>76</v>
      </c>
      <c r="O1165" t="b">
        <v>1</v>
      </c>
      <c r="P1165">
        <v>6</v>
      </c>
      <c r="Q1165">
        <v>-1</v>
      </c>
      <c r="S1165" t="b">
        <v>0</v>
      </c>
    </row>
    <row r="1166" spans="1:19" x14ac:dyDescent="0.3">
      <c r="A1166" t="s">
        <v>1662</v>
      </c>
      <c r="B1166" t="s">
        <v>1663</v>
      </c>
      <c r="C1166" t="b">
        <v>1</v>
      </c>
      <c r="D1166" t="s">
        <v>1674</v>
      </c>
      <c r="E1166" t="s">
        <v>1675</v>
      </c>
      <c r="F1166" t="s">
        <v>627</v>
      </c>
      <c r="G1166" t="b">
        <v>1</v>
      </c>
      <c r="H1166" t="s">
        <v>1598</v>
      </c>
      <c r="I1166" t="s">
        <v>1599</v>
      </c>
      <c r="J1166" t="s">
        <v>1600</v>
      </c>
      <c r="L1166" t="s">
        <v>290</v>
      </c>
      <c r="N1166" t="s">
        <v>76</v>
      </c>
      <c r="O1166" t="b">
        <v>1</v>
      </c>
      <c r="P1166">
        <v>8</v>
      </c>
      <c r="Q1166">
        <v>-1</v>
      </c>
      <c r="S1166" t="b">
        <v>0</v>
      </c>
    </row>
    <row r="1167" spans="1:19" x14ac:dyDescent="0.3">
      <c r="A1167" t="s">
        <v>1662</v>
      </c>
      <c r="B1167" t="s">
        <v>1663</v>
      </c>
      <c r="C1167" t="b">
        <v>1</v>
      </c>
      <c r="D1167" t="s">
        <v>1674</v>
      </c>
      <c r="E1167" t="s">
        <v>1675</v>
      </c>
      <c r="F1167" t="s">
        <v>627</v>
      </c>
      <c r="G1167" t="b">
        <v>1</v>
      </c>
      <c r="H1167" t="s">
        <v>1685</v>
      </c>
      <c r="I1167" t="s">
        <v>1686</v>
      </c>
      <c r="J1167" t="s">
        <v>1687</v>
      </c>
      <c r="L1167" t="s">
        <v>79</v>
      </c>
      <c r="N1167" t="s">
        <v>76</v>
      </c>
      <c r="O1167" t="b">
        <v>1</v>
      </c>
      <c r="P1167">
        <v>7</v>
      </c>
      <c r="Q1167">
        <v>102</v>
      </c>
      <c r="S1167" t="b">
        <v>0</v>
      </c>
    </row>
    <row r="1168" spans="1:19" x14ac:dyDescent="0.3">
      <c r="A1168" t="s">
        <v>1662</v>
      </c>
      <c r="B1168" t="s">
        <v>1663</v>
      </c>
      <c r="C1168" t="b">
        <v>1</v>
      </c>
      <c r="D1168" t="s">
        <v>1674</v>
      </c>
      <c r="E1168" t="s">
        <v>1675</v>
      </c>
      <c r="F1168" t="s">
        <v>627</v>
      </c>
      <c r="G1168" t="b">
        <v>1</v>
      </c>
      <c r="H1168" t="s">
        <v>1682</v>
      </c>
      <c r="I1168" t="s">
        <v>1683</v>
      </c>
      <c r="J1168" t="s">
        <v>1684</v>
      </c>
      <c r="L1168" t="s">
        <v>79</v>
      </c>
      <c r="N1168" t="s">
        <v>76</v>
      </c>
      <c r="O1168" t="b">
        <v>1</v>
      </c>
      <c r="P1168">
        <v>6</v>
      </c>
      <c r="Q1168">
        <v>102</v>
      </c>
      <c r="S1168" t="b">
        <v>0</v>
      </c>
    </row>
    <row r="1169" spans="1:19" x14ac:dyDescent="0.3">
      <c r="A1169" t="s">
        <v>1662</v>
      </c>
      <c r="B1169" t="s">
        <v>1663</v>
      </c>
      <c r="C1169" t="b">
        <v>1</v>
      </c>
      <c r="D1169" t="s">
        <v>1694</v>
      </c>
      <c r="E1169" t="s">
        <v>1695</v>
      </c>
      <c r="F1169" t="s">
        <v>1696</v>
      </c>
      <c r="G1169" t="b">
        <v>1</v>
      </c>
      <c r="H1169" t="s">
        <v>1734</v>
      </c>
      <c r="I1169" t="s">
        <v>1735</v>
      </c>
      <c r="J1169" t="s">
        <v>1736</v>
      </c>
      <c r="L1169" t="s">
        <v>79</v>
      </c>
      <c r="N1169" t="s">
        <v>76</v>
      </c>
      <c r="O1169" t="b">
        <v>1</v>
      </c>
      <c r="P1169">
        <v>19</v>
      </c>
      <c r="Q1169">
        <v>1601</v>
      </c>
      <c r="R1169" t="s">
        <v>80</v>
      </c>
      <c r="S1169" t="b">
        <v>0</v>
      </c>
    </row>
    <row r="1170" spans="1:19" x14ac:dyDescent="0.3">
      <c r="A1170" t="s">
        <v>849</v>
      </c>
      <c r="B1170" t="s">
        <v>850</v>
      </c>
      <c r="C1170" t="b">
        <v>1</v>
      </c>
      <c r="D1170" t="s">
        <v>124</v>
      </c>
      <c r="E1170" t="s">
        <v>969</v>
      </c>
      <c r="F1170" t="s">
        <v>970</v>
      </c>
      <c r="G1170" t="b">
        <v>1</v>
      </c>
      <c r="H1170" t="s">
        <v>972</v>
      </c>
      <c r="I1170" t="s">
        <v>973</v>
      </c>
      <c r="J1170" t="s">
        <v>974</v>
      </c>
      <c r="L1170" t="s">
        <v>75</v>
      </c>
      <c r="M1170">
        <v>128</v>
      </c>
      <c r="N1170" t="s">
        <v>76</v>
      </c>
      <c r="O1170" t="b">
        <v>1</v>
      </c>
      <c r="P1170">
        <v>4</v>
      </c>
      <c r="Q1170">
        <v>-1</v>
      </c>
      <c r="S1170" t="b">
        <v>0</v>
      </c>
    </row>
    <row r="1171" spans="1:19" x14ac:dyDescent="0.3">
      <c r="A1171" t="s">
        <v>680</v>
      </c>
      <c r="B1171" t="s">
        <v>681</v>
      </c>
      <c r="C1171" t="b">
        <v>1</v>
      </c>
      <c r="D1171" t="s">
        <v>15</v>
      </c>
      <c r="E1171" t="s">
        <v>682</v>
      </c>
      <c r="F1171" t="s">
        <v>591</v>
      </c>
      <c r="G1171" t="b">
        <v>1</v>
      </c>
      <c r="H1171" t="s">
        <v>729</v>
      </c>
      <c r="I1171" t="s">
        <v>730</v>
      </c>
      <c r="J1171" t="s">
        <v>731</v>
      </c>
      <c r="L1171" t="s">
        <v>75</v>
      </c>
      <c r="M1171">
        <v>128</v>
      </c>
      <c r="N1171" t="s">
        <v>76</v>
      </c>
      <c r="O1171" t="b">
        <v>1</v>
      </c>
      <c r="P1171">
        <v>21</v>
      </c>
      <c r="Q1171">
        <v>-1</v>
      </c>
      <c r="S1171" t="b">
        <v>1</v>
      </c>
    </row>
    <row r="1172" spans="1:19" x14ac:dyDescent="0.3">
      <c r="A1172" t="s">
        <v>680</v>
      </c>
      <c r="B1172" t="s">
        <v>681</v>
      </c>
      <c r="C1172" t="b">
        <v>1</v>
      </c>
      <c r="D1172" t="s">
        <v>15</v>
      </c>
      <c r="E1172" t="s">
        <v>682</v>
      </c>
      <c r="F1172" t="s">
        <v>591</v>
      </c>
      <c r="G1172" t="b">
        <v>1</v>
      </c>
      <c r="H1172" t="s">
        <v>732</v>
      </c>
      <c r="I1172" t="s">
        <v>733</v>
      </c>
      <c r="J1172" t="s">
        <v>734</v>
      </c>
      <c r="L1172" t="s">
        <v>75</v>
      </c>
      <c r="M1172">
        <v>128</v>
      </c>
      <c r="N1172" t="s">
        <v>76</v>
      </c>
      <c r="O1172" t="b">
        <v>1</v>
      </c>
      <c r="P1172">
        <v>22</v>
      </c>
      <c r="Q1172">
        <v>-1</v>
      </c>
      <c r="S1172" t="b">
        <v>1</v>
      </c>
    </row>
    <row r="1173" spans="1:19" x14ac:dyDescent="0.3">
      <c r="A1173" t="s">
        <v>1556</v>
      </c>
      <c r="B1173" t="s">
        <v>1557</v>
      </c>
      <c r="C1173" t="b">
        <v>1</v>
      </c>
      <c r="D1173" t="s">
        <v>1584</v>
      </c>
      <c r="E1173" t="s">
        <v>1585</v>
      </c>
      <c r="F1173" t="s">
        <v>1586</v>
      </c>
      <c r="G1173" t="b">
        <v>1</v>
      </c>
      <c r="H1173" t="s">
        <v>1590</v>
      </c>
      <c r="I1173" t="s">
        <v>667</v>
      </c>
      <c r="J1173" t="s">
        <v>1591</v>
      </c>
      <c r="L1173" t="s">
        <v>79</v>
      </c>
      <c r="N1173" t="s">
        <v>76</v>
      </c>
      <c r="O1173" t="b">
        <v>1</v>
      </c>
      <c r="P1173">
        <v>3</v>
      </c>
      <c r="Q1173">
        <v>2000</v>
      </c>
      <c r="R1173" t="s">
        <v>80</v>
      </c>
      <c r="S1173" t="b">
        <v>0</v>
      </c>
    </row>
    <row r="1174" spans="1:19" x14ac:dyDescent="0.3">
      <c r="A1174" t="s">
        <v>1556</v>
      </c>
      <c r="B1174" t="s">
        <v>1557</v>
      </c>
      <c r="C1174" t="b">
        <v>1</v>
      </c>
      <c r="D1174" t="s">
        <v>1584</v>
      </c>
      <c r="E1174" t="s">
        <v>1585</v>
      </c>
      <c r="F1174" t="s">
        <v>1586</v>
      </c>
      <c r="G1174" t="b">
        <v>1</v>
      </c>
      <c r="H1174" t="s">
        <v>1592</v>
      </c>
      <c r="I1174" t="s">
        <v>1593</v>
      </c>
      <c r="J1174" t="s">
        <v>1594</v>
      </c>
      <c r="L1174" t="s">
        <v>290</v>
      </c>
      <c r="N1174" t="s">
        <v>76</v>
      </c>
      <c r="O1174" t="b">
        <v>1</v>
      </c>
      <c r="P1174">
        <v>4</v>
      </c>
      <c r="Q1174">
        <v>-1</v>
      </c>
      <c r="S1174" t="b">
        <v>0</v>
      </c>
    </row>
    <row r="1175" spans="1:19" x14ac:dyDescent="0.3">
      <c r="A1175" t="s">
        <v>1662</v>
      </c>
      <c r="B1175" t="s">
        <v>1663</v>
      </c>
      <c r="C1175" t="b">
        <v>1</v>
      </c>
      <c r="D1175" t="s">
        <v>1674</v>
      </c>
      <c r="E1175" t="s">
        <v>1675</v>
      </c>
      <c r="F1175" t="s">
        <v>627</v>
      </c>
      <c r="G1175" t="b">
        <v>1</v>
      </c>
      <c r="H1175" t="s">
        <v>1592</v>
      </c>
      <c r="I1175" t="s">
        <v>1593</v>
      </c>
      <c r="J1175" t="s">
        <v>1594</v>
      </c>
      <c r="L1175" t="s">
        <v>290</v>
      </c>
      <c r="N1175" t="s">
        <v>76</v>
      </c>
      <c r="O1175" t="b">
        <v>1</v>
      </c>
      <c r="P1175">
        <v>5</v>
      </c>
      <c r="Q1175">
        <v>-1</v>
      </c>
      <c r="S1175" t="b">
        <v>0</v>
      </c>
    </row>
    <row r="1176" spans="1:19" x14ac:dyDescent="0.3">
      <c r="A1176" t="s">
        <v>1662</v>
      </c>
      <c r="B1176" t="s">
        <v>1663</v>
      </c>
      <c r="C1176" t="b">
        <v>1</v>
      </c>
      <c r="D1176" t="s">
        <v>1674</v>
      </c>
      <c r="E1176" t="s">
        <v>1675</v>
      </c>
      <c r="F1176" t="s">
        <v>627</v>
      </c>
      <c r="G1176" t="b">
        <v>1</v>
      </c>
      <c r="H1176" t="s">
        <v>1680</v>
      </c>
      <c r="I1176" t="s">
        <v>1681</v>
      </c>
      <c r="J1176" t="s">
        <v>1679</v>
      </c>
      <c r="L1176" t="s">
        <v>79</v>
      </c>
      <c r="N1176" t="s">
        <v>76</v>
      </c>
      <c r="O1176" t="b">
        <v>1</v>
      </c>
      <c r="P1176">
        <v>4</v>
      </c>
      <c r="Q1176">
        <v>2000</v>
      </c>
      <c r="R1176" t="s">
        <v>80</v>
      </c>
      <c r="S1176" t="b">
        <v>0</v>
      </c>
    </row>
    <row r="1177" spans="1:19" x14ac:dyDescent="0.3">
      <c r="A1177" t="s">
        <v>1662</v>
      </c>
      <c r="B1177" t="s">
        <v>1663</v>
      </c>
      <c r="C1177" t="b">
        <v>1</v>
      </c>
      <c r="D1177" t="s">
        <v>1674</v>
      </c>
      <c r="E1177" t="s">
        <v>1675</v>
      </c>
      <c r="F1177" t="s">
        <v>627</v>
      </c>
      <c r="G1177" t="b">
        <v>1</v>
      </c>
      <c r="H1177" t="s">
        <v>1677</v>
      </c>
      <c r="I1177" t="s">
        <v>1678</v>
      </c>
      <c r="J1177" t="s">
        <v>1679</v>
      </c>
      <c r="L1177" t="s">
        <v>79</v>
      </c>
      <c r="N1177" t="s">
        <v>76</v>
      </c>
      <c r="O1177" t="b">
        <v>1</v>
      </c>
      <c r="P1177">
        <v>3</v>
      </c>
      <c r="Q1177">
        <v>2000</v>
      </c>
      <c r="R1177" t="s">
        <v>80</v>
      </c>
      <c r="S1177" t="b">
        <v>0</v>
      </c>
    </row>
    <row r="1178" spans="1:19" x14ac:dyDescent="0.3">
      <c r="A1178" t="s">
        <v>680</v>
      </c>
      <c r="B1178" t="s">
        <v>681</v>
      </c>
      <c r="C1178" t="b">
        <v>1</v>
      </c>
      <c r="D1178" t="s">
        <v>758</v>
      </c>
      <c r="E1178" t="s">
        <v>759</v>
      </c>
      <c r="F1178" t="s">
        <v>760</v>
      </c>
      <c r="G1178" t="b">
        <v>1</v>
      </c>
      <c r="H1178" t="s">
        <v>761</v>
      </c>
      <c r="I1178" t="s">
        <v>362</v>
      </c>
      <c r="J1178" t="s">
        <v>762</v>
      </c>
      <c r="L1178" t="s">
        <v>73</v>
      </c>
      <c r="N1178" t="s">
        <v>74</v>
      </c>
      <c r="O1178" t="b">
        <v>0</v>
      </c>
      <c r="P1178">
        <v>0</v>
      </c>
      <c r="Q1178">
        <v>-1</v>
      </c>
      <c r="S1178" t="b">
        <v>0</v>
      </c>
    </row>
    <row r="1179" spans="1:19" x14ac:dyDescent="0.3">
      <c r="A1179" t="s">
        <v>680</v>
      </c>
      <c r="B1179" t="s">
        <v>681</v>
      </c>
      <c r="C1179" t="b">
        <v>1</v>
      </c>
      <c r="D1179" t="s">
        <v>801</v>
      </c>
      <c r="E1179" t="s">
        <v>802</v>
      </c>
      <c r="F1179" t="s">
        <v>803</v>
      </c>
      <c r="G1179" t="b">
        <v>1</v>
      </c>
      <c r="H1179" t="s">
        <v>761</v>
      </c>
      <c r="I1179" t="s">
        <v>362</v>
      </c>
      <c r="J1179" t="s">
        <v>762</v>
      </c>
      <c r="L1179" t="s">
        <v>73</v>
      </c>
      <c r="N1179" t="s">
        <v>74</v>
      </c>
      <c r="O1179" t="b">
        <v>0</v>
      </c>
      <c r="P1179">
        <v>0</v>
      </c>
      <c r="Q1179">
        <v>-1</v>
      </c>
      <c r="S1179" t="b">
        <v>0</v>
      </c>
    </row>
    <row r="1180" spans="1:19" x14ac:dyDescent="0.3">
      <c r="A1180" t="s">
        <v>815</v>
      </c>
      <c r="B1180" t="s">
        <v>816</v>
      </c>
      <c r="C1180" t="b">
        <v>1</v>
      </c>
      <c r="D1180" t="s">
        <v>828</v>
      </c>
      <c r="E1180" t="s">
        <v>829</v>
      </c>
      <c r="F1180" t="s">
        <v>830</v>
      </c>
      <c r="G1180" t="b">
        <v>1</v>
      </c>
      <c r="H1180" t="s">
        <v>761</v>
      </c>
      <c r="I1180" t="s">
        <v>362</v>
      </c>
      <c r="J1180" t="s">
        <v>762</v>
      </c>
      <c r="L1180" t="s">
        <v>73</v>
      </c>
      <c r="N1180" t="s">
        <v>74</v>
      </c>
      <c r="O1180" t="b">
        <v>0</v>
      </c>
      <c r="P1180">
        <v>0</v>
      </c>
      <c r="Q1180">
        <v>-1</v>
      </c>
      <c r="S1180" t="b">
        <v>0</v>
      </c>
    </row>
    <row r="1181" spans="1:19" x14ac:dyDescent="0.3">
      <c r="A1181" t="s">
        <v>815</v>
      </c>
      <c r="B1181" t="s">
        <v>816</v>
      </c>
      <c r="C1181" t="b">
        <v>1</v>
      </c>
      <c r="D1181" t="s">
        <v>839</v>
      </c>
      <c r="E1181" t="s">
        <v>840</v>
      </c>
      <c r="F1181" t="s">
        <v>841</v>
      </c>
      <c r="G1181" t="b">
        <v>1</v>
      </c>
      <c r="H1181" t="s">
        <v>761</v>
      </c>
      <c r="I1181" t="s">
        <v>362</v>
      </c>
      <c r="J1181" t="s">
        <v>762</v>
      </c>
      <c r="L1181" t="s">
        <v>73</v>
      </c>
      <c r="N1181" t="s">
        <v>74</v>
      </c>
      <c r="O1181" t="b">
        <v>0</v>
      </c>
      <c r="P1181">
        <v>0</v>
      </c>
      <c r="Q1181">
        <v>-1</v>
      </c>
      <c r="S1181" t="b">
        <v>0</v>
      </c>
    </row>
    <row r="1182" spans="1:19" x14ac:dyDescent="0.3">
      <c r="A1182" t="s">
        <v>996</v>
      </c>
      <c r="B1182" t="s">
        <v>997</v>
      </c>
      <c r="C1182" t="b">
        <v>1</v>
      </c>
      <c r="D1182" t="s">
        <v>998</v>
      </c>
      <c r="E1182" t="s">
        <v>999</v>
      </c>
      <c r="F1182" t="s">
        <v>1000</v>
      </c>
      <c r="G1182" t="b">
        <v>0</v>
      </c>
      <c r="H1182" t="s">
        <v>1001</v>
      </c>
      <c r="I1182" t="s">
        <v>362</v>
      </c>
      <c r="J1182" t="s">
        <v>762</v>
      </c>
      <c r="L1182" t="s">
        <v>73</v>
      </c>
      <c r="N1182" t="s">
        <v>74</v>
      </c>
      <c r="O1182" t="b">
        <v>0</v>
      </c>
      <c r="P1182">
        <v>0</v>
      </c>
      <c r="Q1182">
        <v>-1</v>
      </c>
      <c r="S1182" t="b">
        <v>0</v>
      </c>
    </row>
    <row r="1183" spans="1:19" x14ac:dyDescent="0.3">
      <c r="A1183" t="s">
        <v>996</v>
      </c>
      <c r="B1183" t="s">
        <v>997</v>
      </c>
      <c r="C1183" t="b">
        <v>1</v>
      </c>
      <c r="D1183" t="s">
        <v>1021</v>
      </c>
      <c r="E1183" t="s">
        <v>1022</v>
      </c>
      <c r="F1183" t="s">
        <v>1023</v>
      </c>
      <c r="G1183" t="b">
        <v>0</v>
      </c>
      <c r="H1183" t="s">
        <v>1001</v>
      </c>
      <c r="I1183" t="s">
        <v>362</v>
      </c>
      <c r="J1183" t="s">
        <v>762</v>
      </c>
      <c r="L1183" t="s">
        <v>73</v>
      </c>
      <c r="N1183" t="s">
        <v>74</v>
      </c>
      <c r="O1183" t="b">
        <v>0</v>
      </c>
      <c r="P1183">
        <v>0</v>
      </c>
      <c r="Q1183">
        <v>-1</v>
      </c>
      <c r="S1183" t="b">
        <v>0</v>
      </c>
    </row>
    <row r="1184" spans="1:19" x14ac:dyDescent="0.3">
      <c r="A1184" t="s">
        <v>1125</v>
      </c>
      <c r="B1184" t="s">
        <v>1126</v>
      </c>
      <c r="C1184" t="b">
        <v>1</v>
      </c>
      <c r="D1184" t="s">
        <v>1127</v>
      </c>
      <c r="E1184" t="s">
        <v>1128</v>
      </c>
      <c r="F1184" t="s">
        <v>1129</v>
      </c>
      <c r="G1184" t="b">
        <v>1</v>
      </c>
      <c r="H1184" t="s">
        <v>1001</v>
      </c>
      <c r="I1184" t="s">
        <v>362</v>
      </c>
      <c r="J1184" t="s">
        <v>762</v>
      </c>
      <c r="L1184" t="s">
        <v>73</v>
      </c>
      <c r="N1184" t="s">
        <v>74</v>
      </c>
      <c r="O1184" t="b">
        <v>0</v>
      </c>
      <c r="P1184">
        <v>0</v>
      </c>
      <c r="Q1184">
        <v>-1</v>
      </c>
      <c r="S1184" t="b">
        <v>0</v>
      </c>
    </row>
    <row r="1185" spans="1:19" x14ac:dyDescent="0.3">
      <c r="A1185" t="s">
        <v>1125</v>
      </c>
      <c r="B1185" t="s">
        <v>1126</v>
      </c>
      <c r="C1185" t="b">
        <v>1</v>
      </c>
      <c r="D1185" t="s">
        <v>1150</v>
      </c>
      <c r="E1185" t="s">
        <v>1151</v>
      </c>
      <c r="F1185" t="s">
        <v>1152</v>
      </c>
      <c r="G1185" t="b">
        <v>1</v>
      </c>
      <c r="H1185" t="s">
        <v>761</v>
      </c>
      <c r="I1185" t="s">
        <v>362</v>
      </c>
      <c r="J1185" t="s">
        <v>762</v>
      </c>
      <c r="L1185" t="s">
        <v>73</v>
      </c>
      <c r="N1185" t="s">
        <v>74</v>
      </c>
      <c r="O1185" t="b">
        <v>0</v>
      </c>
      <c r="P1185">
        <v>0</v>
      </c>
      <c r="Q1185">
        <v>-1</v>
      </c>
      <c r="S1185" t="b">
        <v>0</v>
      </c>
    </row>
    <row r="1186" spans="1:19" x14ac:dyDescent="0.3">
      <c r="A1186" t="s">
        <v>1227</v>
      </c>
      <c r="B1186" t="s">
        <v>1228</v>
      </c>
      <c r="C1186" t="b">
        <v>1</v>
      </c>
      <c r="D1186" t="s">
        <v>1229</v>
      </c>
      <c r="E1186" t="s">
        <v>1230</v>
      </c>
      <c r="F1186" t="s">
        <v>1231</v>
      </c>
      <c r="G1186" t="b">
        <v>1</v>
      </c>
      <c r="H1186" t="s">
        <v>1001</v>
      </c>
      <c r="I1186" t="s">
        <v>362</v>
      </c>
      <c r="J1186" t="s">
        <v>762</v>
      </c>
      <c r="L1186" t="s">
        <v>73</v>
      </c>
      <c r="N1186" t="s">
        <v>74</v>
      </c>
      <c r="O1186" t="b">
        <v>0</v>
      </c>
      <c r="P1186">
        <v>0</v>
      </c>
      <c r="Q1186">
        <v>-1</v>
      </c>
      <c r="S1186" t="b">
        <v>0</v>
      </c>
    </row>
    <row r="1187" spans="1:19" x14ac:dyDescent="0.3">
      <c r="A1187" t="s">
        <v>1227</v>
      </c>
      <c r="B1187" t="s">
        <v>1228</v>
      </c>
      <c r="C1187" t="b">
        <v>1</v>
      </c>
      <c r="D1187" t="s">
        <v>1287</v>
      </c>
      <c r="E1187" t="s">
        <v>1288</v>
      </c>
      <c r="F1187" t="s">
        <v>1289</v>
      </c>
      <c r="G1187" t="b">
        <v>0</v>
      </c>
      <c r="H1187" t="s">
        <v>1001</v>
      </c>
      <c r="I1187" t="s">
        <v>362</v>
      </c>
      <c r="J1187" t="s">
        <v>762</v>
      </c>
      <c r="L1187" t="s">
        <v>73</v>
      </c>
      <c r="N1187" t="s">
        <v>74</v>
      </c>
      <c r="O1187" t="b">
        <v>0</v>
      </c>
      <c r="P1187">
        <v>0</v>
      </c>
      <c r="Q1187">
        <v>-1</v>
      </c>
      <c r="S1187" t="b">
        <v>0</v>
      </c>
    </row>
    <row r="1188" spans="1:19" x14ac:dyDescent="0.3">
      <c r="A1188" t="s">
        <v>1227</v>
      </c>
      <c r="B1188" t="s">
        <v>1228</v>
      </c>
      <c r="C1188" t="b">
        <v>1</v>
      </c>
      <c r="D1188" t="s">
        <v>1304</v>
      </c>
      <c r="E1188" t="s">
        <v>1305</v>
      </c>
      <c r="F1188" t="s">
        <v>1306</v>
      </c>
      <c r="G1188" t="b">
        <v>0</v>
      </c>
      <c r="H1188" t="s">
        <v>1001</v>
      </c>
      <c r="I1188" t="s">
        <v>362</v>
      </c>
      <c r="J1188" t="s">
        <v>762</v>
      </c>
      <c r="L1188" t="s">
        <v>73</v>
      </c>
      <c r="N1188" t="s">
        <v>74</v>
      </c>
      <c r="O1188" t="b">
        <v>0</v>
      </c>
      <c r="P1188">
        <v>0</v>
      </c>
      <c r="Q1188">
        <v>-1</v>
      </c>
      <c r="S1188" t="b">
        <v>0</v>
      </c>
    </row>
    <row r="1189" spans="1:19" x14ac:dyDescent="0.3">
      <c r="A1189" t="s">
        <v>1227</v>
      </c>
      <c r="B1189" t="s">
        <v>1228</v>
      </c>
      <c r="C1189" t="b">
        <v>1</v>
      </c>
      <c r="D1189" t="s">
        <v>1323</v>
      </c>
      <c r="E1189" t="s">
        <v>1324</v>
      </c>
      <c r="F1189" t="s">
        <v>1325</v>
      </c>
      <c r="G1189" t="b">
        <v>0</v>
      </c>
      <c r="H1189" t="s">
        <v>1001</v>
      </c>
      <c r="I1189" t="s">
        <v>362</v>
      </c>
      <c r="J1189" t="s">
        <v>762</v>
      </c>
      <c r="L1189" t="s">
        <v>73</v>
      </c>
      <c r="N1189" t="s">
        <v>74</v>
      </c>
      <c r="O1189" t="b">
        <v>0</v>
      </c>
      <c r="P1189">
        <v>0</v>
      </c>
      <c r="Q1189">
        <v>-1</v>
      </c>
      <c r="S1189" t="b">
        <v>0</v>
      </c>
    </row>
    <row r="1190" spans="1:19" x14ac:dyDescent="0.3">
      <c r="A1190" t="s">
        <v>1341</v>
      </c>
      <c r="B1190" t="s">
        <v>1342</v>
      </c>
      <c r="C1190" t="b">
        <v>1</v>
      </c>
      <c r="D1190" t="s">
        <v>1343</v>
      </c>
      <c r="E1190" t="s">
        <v>1344</v>
      </c>
      <c r="F1190" t="s">
        <v>1345</v>
      </c>
      <c r="G1190" t="b">
        <v>1</v>
      </c>
      <c r="H1190" t="s">
        <v>1001</v>
      </c>
      <c r="I1190" t="s">
        <v>362</v>
      </c>
      <c r="J1190" t="s">
        <v>762</v>
      </c>
      <c r="L1190" t="s">
        <v>73</v>
      </c>
      <c r="N1190" t="s">
        <v>74</v>
      </c>
      <c r="O1190" t="b">
        <v>0</v>
      </c>
      <c r="P1190">
        <v>0</v>
      </c>
      <c r="Q1190">
        <v>-1</v>
      </c>
      <c r="S1190" t="b">
        <v>0</v>
      </c>
    </row>
    <row r="1191" spans="1:19" x14ac:dyDescent="0.3">
      <c r="A1191" t="s">
        <v>1341</v>
      </c>
      <c r="B1191" t="s">
        <v>1342</v>
      </c>
      <c r="C1191" t="b">
        <v>1</v>
      </c>
      <c r="D1191" t="s">
        <v>1353</v>
      </c>
      <c r="E1191" t="s">
        <v>1354</v>
      </c>
      <c r="F1191" t="s">
        <v>1355</v>
      </c>
      <c r="G1191" t="b">
        <v>1</v>
      </c>
      <c r="H1191" t="s">
        <v>1001</v>
      </c>
      <c r="I1191" t="s">
        <v>362</v>
      </c>
      <c r="J1191" t="s">
        <v>762</v>
      </c>
      <c r="L1191" t="s">
        <v>73</v>
      </c>
      <c r="N1191" t="s">
        <v>74</v>
      </c>
      <c r="O1191" t="b">
        <v>0</v>
      </c>
      <c r="P1191">
        <v>0</v>
      </c>
      <c r="Q1191">
        <v>-1</v>
      </c>
      <c r="S1191" t="b">
        <v>0</v>
      </c>
    </row>
    <row r="1192" spans="1:19" x14ac:dyDescent="0.3">
      <c r="A1192" t="s">
        <v>1341</v>
      </c>
      <c r="B1192" t="s">
        <v>1342</v>
      </c>
      <c r="C1192" t="b">
        <v>1</v>
      </c>
      <c r="D1192" t="s">
        <v>1375</v>
      </c>
      <c r="E1192" t="s">
        <v>1376</v>
      </c>
      <c r="F1192" t="s">
        <v>1377</v>
      </c>
      <c r="G1192" t="b">
        <v>1</v>
      </c>
      <c r="H1192" t="s">
        <v>1001</v>
      </c>
      <c r="I1192" t="s">
        <v>362</v>
      </c>
      <c r="J1192" t="s">
        <v>762</v>
      </c>
      <c r="L1192" t="s">
        <v>73</v>
      </c>
      <c r="N1192" t="s">
        <v>74</v>
      </c>
      <c r="O1192" t="b">
        <v>0</v>
      </c>
      <c r="P1192">
        <v>0</v>
      </c>
      <c r="Q1192">
        <v>-1</v>
      </c>
      <c r="S1192" t="b">
        <v>0</v>
      </c>
    </row>
    <row r="1193" spans="1:19" x14ac:dyDescent="0.3">
      <c r="A1193" t="s">
        <v>1381</v>
      </c>
      <c r="B1193" t="s">
        <v>1382</v>
      </c>
      <c r="C1193" t="b">
        <v>1</v>
      </c>
      <c r="D1193" t="s">
        <v>1383</v>
      </c>
      <c r="E1193" t="s">
        <v>1384</v>
      </c>
      <c r="F1193" t="s">
        <v>1385</v>
      </c>
      <c r="G1193" t="b">
        <v>1</v>
      </c>
      <c r="H1193" t="s">
        <v>1001</v>
      </c>
      <c r="I1193" t="s">
        <v>362</v>
      </c>
      <c r="J1193" t="s">
        <v>762</v>
      </c>
      <c r="L1193" t="s">
        <v>73</v>
      </c>
      <c r="N1193" t="s">
        <v>74</v>
      </c>
      <c r="O1193" t="b">
        <v>0</v>
      </c>
      <c r="P1193">
        <v>0</v>
      </c>
      <c r="Q1193">
        <v>-1</v>
      </c>
      <c r="S1193" t="b">
        <v>0</v>
      </c>
    </row>
    <row r="1194" spans="1:19" x14ac:dyDescent="0.3">
      <c r="A1194" t="s">
        <v>1381</v>
      </c>
      <c r="B1194" t="s">
        <v>1382</v>
      </c>
      <c r="C1194" t="b">
        <v>1</v>
      </c>
      <c r="D1194" t="s">
        <v>1427</v>
      </c>
      <c r="E1194" t="s">
        <v>1428</v>
      </c>
      <c r="F1194" t="s">
        <v>1429</v>
      </c>
      <c r="G1194" t="b">
        <v>1</v>
      </c>
      <c r="H1194" t="s">
        <v>1001</v>
      </c>
      <c r="I1194" t="s">
        <v>362</v>
      </c>
      <c r="J1194" t="s">
        <v>762</v>
      </c>
      <c r="L1194" t="s">
        <v>73</v>
      </c>
      <c r="N1194" t="s">
        <v>76</v>
      </c>
      <c r="O1194" t="b">
        <v>0</v>
      </c>
      <c r="P1194">
        <v>0</v>
      </c>
      <c r="Q1194">
        <v>-1</v>
      </c>
      <c r="S1194" t="b">
        <v>0</v>
      </c>
    </row>
    <row r="1195" spans="1:19" x14ac:dyDescent="0.3">
      <c r="A1195" t="s">
        <v>1496</v>
      </c>
      <c r="B1195" t="s">
        <v>1497</v>
      </c>
      <c r="C1195" t="b">
        <v>1</v>
      </c>
      <c r="D1195" t="s">
        <v>1521</v>
      </c>
      <c r="E1195" t="s">
        <v>1522</v>
      </c>
      <c r="F1195" t="s">
        <v>1523</v>
      </c>
      <c r="G1195" t="b">
        <v>1</v>
      </c>
      <c r="H1195" t="s">
        <v>1001</v>
      </c>
      <c r="I1195" t="s">
        <v>362</v>
      </c>
      <c r="J1195" t="s">
        <v>762</v>
      </c>
      <c r="L1195" t="s">
        <v>73</v>
      </c>
      <c r="N1195" t="s">
        <v>74</v>
      </c>
      <c r="O1195" t="b">
        <v>0</v>
      </c>
      <c r="P1195">
        <v>0</v>
      </c>
      <c r="Q1195">
        <v>-1</v>
      </c>
      <c r="S1195" t="b">
        <v>0</v>
      </c>
    </row>
    <row r="1196" spans="1:19" x14ac:dyDescent="0.3">
      <c r="A1196" t="s">
        <v>1496</v>
      </c>
      <c r="B1196" t="s">
        <v>1497</v>
      </c>
      <c r="C1196" t="b">
        <v>1</v>
      </c>
      <c r="D1196" t="s">
        <v>1544</v>
      </c>
      <c r="E1196" t="s">
        <v>1545</v>
      </c>
      <c r="F1196" t="s">
        <v>1546</v>
      </c>
      <c r="G1196" t="b">
        <v>1</v>
      </c>
      <c r="H1196" t="s">
        <v>1001</v>
      </c>
      <c r="I1196" t="s">
        <v>362</v>
      </c>
      <c r="J1196" t="s">
        <v>762</v>
      </c>
      <c r="L1196" t="s">
        <v>73</v>
      </c>
      <c r="N1196" t="s">
        <v>74</v>
      </c>
      <c r="O1196" t="b">
        <v>0</v>
      </c>
      <c r="P1196">
        <v>0</v>
      </c>
      <c r="Q1196">
        <v>-1</v>
      </c>
      <c r="S1196" t="b">
        <v>0</v>
      </c>
    </row>
    <row r="1197" spans="1:19" x14ac:dyDescent="0.3">
      <c r="A1197" t="s">
        <v>1556</v>
      </c>
      <c r="B1197" t="s">
        <v>1557</v>
      </c>
      <c r="C1197" t="b">
        <v>1</v>
      </c>
      <c r="D1197" t="s">
        <v>1558</v>
      </c>
      <c r="E1197" t="s">
        <v>1559</v>
      </c>
      <c r="F1197" t="s">
        <v>1560</v>
      </c>
      <c r="G1197" t="b">
        <v>0</v>
      </c>
      <c r="H1197" t="s">
        <v>1001</v>
      </c>
      <c r="I1197" t="s">
        <v>362</v>
      </c>
      <c r="J1197" t="s">
        <v>762</v>
      </c>
      <c r="L1197" t="s">
        <v>73</v>
      </c>
      <c r="N1197" t="s">
        <v>74</v>
      </c>
      <c r="O1197" t="b">
        <v>0</v>
      </c>
      <c r="P1197">
        <v>0</v>
      </c>
      <c r="Q1197">
        <v>-1</v>
      </c>
      <c r="S1197" t="b">
        <v>0</v>
      </c>
    </row>
    <row r="1198" spans="1:19" x14ac:dyDescent="0.3">
      <c r="A1198" t="s">
        <v>1556</v>
      </c>
      <c r="B1198" t="s">
        <v>1557</v>
      </c>
      <c r="C1198" t="b">
        <v>1</v>
      </c>
      <c r="D1198" t="s">
        <v>1282</v>
      </c>
      <c r="E1198" t="s">
        <v>1578</v>
      </c>
      <c r="F1198" t="s">
        <v>629</v>
      </c>
      <c r="G1198" t="b">
        <v>1</v>
      </c>
      <c r="H1198" t="s">
        <v>761</v>
      </c>
      <c r="I1198" t="s">
        <v>362</v>
      </c>
      <c r="J1198" t="s">
        <v>762</v>
      </c>
      <c r="L1198" t="s">
        <v>73</v>
      </c>
      <c r="N1198" t="s">
        <v>74</v>
      </c>
      <c r="O1198" t="b">
        <v>0</v>
      </c>
      <c r="P1198">
        <v>0</v>
      </c>
      <c r="Q1198">
        <v>-1</v>
      </c>
      <c r="S1198" t="b">
        <v>0</v>
      </c>
    </row>
    <row r="1199" spans="1:19" x14ac:dyDescent="0.3">
      <c r="A1199" t="s">
        <v>1556</v>
      </c>
      <c r="B1199" t="s">
        <v>1557</v>
      </c>
      <c r="C1199" t="b">
        <v>1</v>
      </c>
      <c r="D1199" t="s">
        <v>1584</v>
      </c>
      <c r="E1199" t="s">
        <v>1585</v>
      </c>
      <c r="F1199" t="s">
        <v>1586</v>
      </c>
      <c r="G1199" t="b">
        <v>1</v>
      </c>
      <c r="H1199" t="s">
        <v>761</v>
      </c>
      <c r="I1199" t="s">
        <v>362</v>
      </c>
      <c r="J1199" t="s">
        <v>762</v>
      </c>
      <c r="L1199" t="s">
        <v>73</v>
      </c>
      <c r="N1199" t="s">
        <v>74</v>
      </c>
      <c r="O1199" t="b">
        <v>0</v>
      </c>
      <c r="P1199">
        <v>0</v>
      </c>
      <c r="Q1199">
        <v>0</v>
      </c>
      <c r="S1199" t="b">
        <v>0</v>
      </c>
    </row>
    <row r="1200" spans="1:19" x14ac:dyDescent="0.3">
      <c r="A1200" t="s">
        <v>1556</v>
      </c>
      <c r="B1200" t="s">
        <v>1557</v>
      </c>
      <c r="C1200" t="b">
        <v>1</v>
      </c>
      <c r="D1200" t="s">
        <v>1603</v>
      </c>
      <c r="E1200" t="s">
        <v>1604</v>
      </c>
      <c r="F1200" t="s">
        <v>1605</v>
      </c>
      <c r="G1200" t="b">
        <v>1</v>
      </c>
      <c r="H1200" t="s">
        <v>1001</v>
      </c>
      <c r="I1200" t="s">
        <v>362</v>
      </c>
      <c r="J1200" t="s">
        <v>762</v>
      </c>
      <c r="L1200" t="s">
        <v>73</v>
      </c>
      <c r="N1200" t="s">
        <v>74</v>
      </c>
      <c r="O1200" t="b">
        <v>0</v>
      </c>
      <c r="P1200">
        <v>0</v>
      </c>
      <c r="Q1200">
        <v>-1</v>
      </c>
      <c r="S1200" t="b">
        <v>0</v>
      </c>
    </row>
    <row r="1201" spans="1:19" x14ac:dyDescent="0.3">
      <c r="A1201" t="s">
        <v>1556</v>
      </c>
      <c r="B1201" t="s">
        <v>1557</v>
      </c>
      <c r="C1201" t="b">
        <v>1</v>
      </c>
      <c r="D1201" t="s">
        <v>1633</v>
      </c>
      <c r="E1201" t="s">
        <v>1634</v>
      </c>
      <c r="F1201" t="s">
        <v>1635</v>
      </c>
      <c r="G1201" t="b">
        <v>1</v>
      </c>
      <c r="H1201" t="s">
        <v>1001</v>
      </c>
      <c r="I1201" t="s">
        <v>362</v>
      </c>
      <c r="J1201" t="s">
        <v>762</v>
      </c>
      <c r="L1201" t="s">
        <v>73</v>
      </c>
      <c r="N1201" t="s">
        <v>74</v>
      </c>
      <c r="O1201" t="b">
        <v>0</v>
      </c>
      <c r="P1201">
        <v>0</v>
      </c>
      <c r="Q1201">
        <v>-1</v>
      </c>
      <c r="S1201" t="b">
        <v>0</v>
      </c>
    </row>
    <row r="1202" spans="1:19" x14ac:dyDescent="0.3">
      <c r="A1202" t="s">
        <v>1556</v>
      </c>
      <c r="B1202" t="s">
        <v>1557</v>
      </c>
      <c r="C1202" t="b">
        <v>1</v>
      </c>
      <c r="D1202" t="s">
        <v>1651</v>
      </c>
      <c r="E1202" t="s">
        <v>1652</v>
      </c>
      <c r="F1202" t="s">
        <v>1653</v>
      </c>
      <c r="G1202" t="b">
        <v>1</v>
      </c>
      <c r="H1202" t="s">
        <v>1001</v>
      </c>
      <c r="I1202" t="s">
        <v>362</v>
      </c>
      <c r="J1202" t="s">
        <v>762</v>
      </c>
      <c r="K1202" t="s">
        <v>72</v>
      </c>
      <c r="L1202" t="s">
        <v>73</v>
      </c>
      <c r="N1202" t="s">
        <v>74</v>
      </c>
      <c r="O1202" t="b">
        <v>1</v>
      </c>
      <c r="P1202">
        <v>0</v>
      </c>
      <c r="Q1202">
        <v>-1</v>
      </c>
      <c r="S1202" t="b">
        <v>0</v>
      </c>
    </row>
    <row r="1203" spans="1:19" x14ac:dyDescent="0.3">
      <c r="A1203" t="s">
        <v>1556</v>
      </c>
      <c r="B1203" t="s">
        <v>1557</v>
      </c>
      <c r="C1203" t="b">
        <v>1</v>
      </c>
      <c r="D1203" t="s">
        <v>1655</v>
      </c>
      <c r="E1203" t="s">
        <v>1656</v>
      </c>
      <c r="F1203" t="s">
        <v>1657</v>
      </c>
      <c r="G1203" t="b">
        <v>1</v>
      </c>
      <c r="H1203" t="s">
        <v>1001</v>
      </c>
      <c r="I1203" t="s">
        <v>362</v>
      </c>
      <c r="J1203" t="s">
        <v>762</v>
      </c>
      <c r="K1203" t="s">
        <v>72</v>
      </c>
      <c r="L1203" t="s">
        <v>73</v>
      </c>
      <c r="N1203" t="s">
        <v>74</v>
      </c>
      <c r="O1203" t="b">
        <v>1</v>
      </c>
      <c r="P1203">
        <v>0</v>
      </c>
      <c r="Q1203">
        <v>-1</v>
      </c>
      <c r="S1203" t="b">
        <v>0</v>
      </c>
    </row>
    <row r="1204" spans="1:19" x14ac:dyDescent="0.3">
      <c r="A1204" t="s">
        <v>1662</v>
      </c>
      <c r="B1204" t="s">
        <v>1663</v>
      </c>
      <c r="C1204" t="b">
        <v>1</v>
      </c>
      <c r="D1204" t="s">
        <v>1674</v>
      </c>
      <c r="E1204" t="s">
        <v>1675</v>
      </c>
      <c r="F1204" t="s">
        <v>627</v>
      </c>
      <c r="G1204" t="b">
        <v>1</v>
      </c>
      <c r="H1204" t="s">
        <v>1001</v>
      </c>
      <c r="I1204" t="s">
        <v>362</v>
      </c>
      <c r="J1204" t="s">
        <v>762</v>
      </c>
      <c r="L1204" t="s">
        <v>73</v>
      </c>
      <c r="N1204" t="s">
        <v>74</v>
      </c>
      <c r="O1204" t="b">
        <v>0</v>
      </c>
      <c r="P1204">
        <v>0</v>
      </c>
      <c r="Q1204">
        <v>-1</v>
      </c>
      <c r="S1204" t="b">
        <v>0</v>
      </c>
    </row>
    <row r="1205" spans="1:19" x14ac:dyDescent="0.3">
      <c r="A1205" t="s">
        <v>1662</v>
      </c>
      <c r="B1205" t="s">
        <v>1663</v>
      </c>
      <c r="C1205" t="b">
        <v>1</v>
      </c>
      <c r="D1205" t="s">
        <v>1694</v>
      </c>
      <c r="E1205" t="s">
        <v>1695</v>
      </c>
      <c r="F1205" t="s">
        <v>1696</v>
      </c>
      <c r="G1205" t="b">
        <v>1</v>
      </c>
      <c r="H1205" t="s">
        <v>1001</v>
      </c>
      <c r="I1205" t="s">
        <v>362</v>
      </c>
      <c r="J1205" t="s">
        <v>762</v>
      </c>
      <c r="L1205" t="s">
        <v>73</v>
      </c>
      <c r="N1205" t="s">
        <v>74</v>
      </c>
      <c r="O1205" t="b">
        <v>0</v>
      </c>
      <c r="P1205">
        <v>0</v>
      </c>
      <c r="Q1205">
        <v>-1</v>
      </c>
      <c r="S1205" t="b">
        <v>0</v>
      </c>
    </row>
    <row r="1206" spans="1:19" x14ac:dyDescent="0.3">
      <c r="A1206" t="s">
        <v>1662</v>
      </c>
      <c r="B1206" t="s">
        <v>1663</v>
      </c>
      <c r="C1206" t="b">
        <v>1</v>
      </c>
      <c r="D1206" t="s">
        <v>1744</v>
      </c>
      <c r="E1206" t="s">
        <v>1745</v>
      </c>
      <c r="F1206" t="s">
        <v>1746</v>
      </c>
      <c r="G1206" t="b">
        <v>1</v>
      </c>
      <c r="H1206" t="s">
        <v>1001</v>
      </c>
      <c r="I1206" t="s">
        <v>362</v>
      </c>
      <c r="J1206" t="s">
        <v>762</v>
      </c>
      <c r="L1206" t="s">
        <v>73</v>
      </c>
      <c r="N1206" t="s">
        <v>74</v>
      </c>
      <c r="O1206" t="b">
        <v>0</v>
      </c>
      <c r="P1206">
        <v>0</v>
      </c>
      <c r="Q1206">
        <v>-1</v>
      </c>
      <c r="S1206" t="b">
        <v>0</v>
      </c>
    </row>
    <row r="1207" spans="1:19" x14ac:dyDescent="0.3">
      <c r="A1207" t="s">
        <v>1662</v>
      </c>
      <c r="B1207" t="s">
        <v>1663</v>
      </c>
      <c r="C1207" t="b">
        <v>1</v>
      </c>
      <c r="D1207" t="s">
        <v>1764</v>
      </c>
      <c r="E1207" t="s">
        <v>1765</v>
      </c>
      <c r="F1207" t="s">
        <v>1766</v>
      </c>
      <c r="G1207" t="b">
        <v>0</v>
      </c>
      <c r="H1207" t="s">
        <v>1001</v>
      </c>
      <c r="I1207" t="s">
        <v>362</v>
      </c>
      <c r="J1207" t="s">
        <v>762</v>
      </c>
      <c r="L1207" t="s">
        <v>73</v>
      </c>
      <c r="N1207" t="s">
        <v>74</v>
      </c>
      <c r="O1207" t="b">
        <v>0</v>
      </c>
      <c r="P1207">
        <v>0</v>
      </c>
      <c r="Q1207">
        <v>-1</v>
      </c>
      <c r="S1207" t="b">
        <v>0</v>
      </c>
    </row>
    <row r="1208" spans="1:19" x14ac:dyDescent="0.3">
      <c r="A1208" t="s">
        <v>1788</v>
      </c>
      <c r="B1208" t="s">
        <v>1789</v>
      </c>
      <c r="C1208" t="b">
        <v>1</v>
      </c>
      <c r="D1208" t="s">
        <v>1790</v>
      </c>
      <c r="E1208" t="s">
        <v>1791</v>
      </c>
      <c r="F1208" t="s">
        <v>654</v>
      </c>
      <c r="G1208" t="b">
        <v>1</v>
      </c>
      <c r="H1208" t="s">
        <v>761</v>
      </c>
      <c r="I1208" t="s">
        <v>362</v>
      </c>
      <c r="J1208" t="s">
        <v>762</v>
      </c>
      <c r="L1208" t="s">
        <v>73</v>
      </c>
      <c r="N1208" t="s">
        <v>74</v>
      </c>
      <c r="O1208" t="b">
        <v>0</v>
      </c>
      <c r="P1208">
        <v>0</v>
      </c>
      <c r="Q1208">
        <v>0</v>
      </c>
      <c r="S1208" t="b">
        <v>0</v>
      </c>
    </row>
    <row r="1209" spans="1:19" x14ac:dyDescent="0.3">
      <c r="A1209" t="s">
        <v>1788</v>
      </c>
      <c r="B1209" t="s">
        <v>1789</v>
      </c>
      <c r="C1209" t="b">
        <v>1</v>
      </c>
      <c r="D1209" t="s">
        <v>1834</v>
      </c>
      <c r="E1209" t="s">
        <v>1835</v>
      </c>
      <c r="F1209" t="s">
        <v>657</v>
      </c>
      <c r="G1209" t="b">
        <v>1</v>
      </c>
      <c r="H1209" t="s">
        <v>761</v>
      </c>
      <c r="I1209" t="s">
        <v>362</v>
      </c>
      <c r="J1209" t="s">
        <v>762</v>
      </c>
      <c r="L1209" t="s">
        <v>73</v>
      </c>
      <c r="N1209" t="s">
        <v>74</v>
      </c>
      <c r="O1209" t="b">
        <v>0</v>
      </c>
      <c r="P1209">
        <v>0</v>
      </c>
      <c r="Q1209">
        <v>0</v>
      </c>
      <c r="S1209" t="b">
        <v>0</v>
      </c>
    </row>
    <row r="1210" spans="1:19" x14ac:dyDescent="0.3">
      <c r="A1210" t="s">
        <v>1916</v>
      </c>
      <c r="B1210" t="s">
        <v>1917</v>
      </c>
      <c r="C1210" t="b">
        <v>1</v>
      </c>
      <c r="D1210" t="s">
        <v>1918</v>
      </c>
      <c r="E1210" t="s">
        <v>1919</v>
      </c>
      <c r="F1210" t="s">
        <v>1920</v>
      </c>
      <c r="G1210" t="b">
        <v>1</v>
      </c>
      <c r="H1210" t="s">
        <v>1001</v>
      </c>
      <c r="I1210" t="s">
        <v>35</v>
      </c>
      <c r="J1210" t="s">
        <v>762</v>
      </c>
      <c r="L1210" t="s">
        <v>73</v>
      </c>
      <c r="N1210" t="s">
        <v>74</v>
      </c>
      <c r="O1210" t="b">
        <v>0</v>
      </c>
      <c r="P1210">
        <v>0</v>
      </c>
      <c r="Q1210">
        <v>-1</v>
      </c>
      <c r="S1210" t="b">
        <v>0</v>
      </c>
    </row>
    <row r="1211" spans="1:19" x14ac:dyDescent="0.3">
      <c r="A1211" t="s">
        <v>1916</v>
      </c>
      <c r="B1211" t="s">
        <v>1917</v>
      </c>
      <c r="C1211" t="b">
        <v>1</v>
      </c>
      <c r="D1211" t="s">
        <v>1946</v>
      </c>
      <c r="E1211" t="s">
        <v>1947</v>
      </c>
      <c r="F1211" t="s">
        <v>1948</v>
      </c>
      <c r="G1211" t="b">
        <v>1</v>
      </c>
      <c r="H1211" t="s">
        <v>1001</v>
      </c>
      <c r="I1211" t="s">
        <v>35</v>
      </c>
      <c r="J1211" t="s">
        <v>762</v>
      </c>
      <c r="L1211" t="s">
        <v>73</v>
      </c>
      <c r="N1211" t="s">
        <v>74</v>
      </c>
      <c r="O1211" t="b">
        <v>0</v>
      </c>
      <c r="P1211">
        <v>0</v>
      </c>
      <c r="Q1211">
        <v>-1</v>
      </c>
      <c r="S1211" t="b">
        <v>0</v>
      </c>
    </row>
    <row r="1212" spans="1:19" x14ac:dyDescent="0.3">
      <c r="A1212" t="s">
        <v>1916</v>
      </c>
      <c r="B1212" t="s">
        <v>1917</v>
      </c>
      <c r="C1212" t="b">
        <v>1</v>
      </c>
      <c r="D1212" t="s">
        <v>1963</v>
      </c>
      <c r="E1212" t="s">
        <v>1964</v>
      </c>
      <c r="F1212" t="s">
        <v>1965</v>
      </c>
      <c r="G1212" t="b">
        <v>1</v>
      </c>
      <c r="H1212" t="s">
        <v>1001</v>
      </c>
      <c r="I1212" t="s">
        <v>35</v>
      </c>
      <c r="J1212" t="s">
        <v>762</v>
      </c>
      <c r="L1212" t="s">
        <v>73</v>
      </c>
      <c r="N1212" t="s">
        <v>74</v>
      </c>
      <c r="O1212" t="b">
        <v>0</v>
      </c>
      <c r="P1212">
        <v>0</v>
      </c>
      <c r="Q1212">
        <v>-1</v>
      </c>
      <c r="S1212" t="b">
        <v>0</v>
      </c>
    </row>
    <row r="1213" spans="1:19" x14ac:dyDescent="0.3">
      <c r="A1213" t="s">
        <v>1916</v>
      </c>
      <c r="B1213" t="s">
        <v>1917</v>
      </c>
      <c r="C1213" t="b">
        <v>1</v>
      </c>
      <c r="D1213" t="s">
        <v>1966</v>
      </c>
      <c r="E1213" t="s">
        <v>1967</v>
      </c>
      <c r="F1213" t="s">
        <v>1968</v>
      </c>
      <c r="G1213" t="b">
        <v>1</v>
      </c>
      <c r="H1213" t="s">
        <v>1001</v>
      </c>
      <c r="I1213" t="s">
        <v>362</v>
      </c>
      <c r="J1213" t="s">
        <v>762</v>
      </c>
      <c r="L1213" t="s">
        <v>73</v>
      </c>
      <c r="N1213" t="s">
        <v>74</v>
      </c>
      <c r="O1213" t="b">
        <v>0</v>
      </c>
      <c r="P1213">
        <v>0</v>
      </c>
      <c r="Q1213">
        <v>-1</v>
      </c>
      <c r="S1213" t="b">
        <v>0</v>
      </c>
    </row>
    <row r="1214" spans="1:19" x14ac:dyDescent="0.3">
      <c r="A1214" t="s">
        <v>1916</v>
      </c>
      <c r="B1214" t="s">
        <v>1917</v>
      </c>
      <c r="C1214" t="b">
        <v>1</v>
      </c>
      <c r="D1214" t="s">
        <v>1984</v>
      </c>
      <c r="E1214" t="s">
        <v>1985</v>
      </c>
      <c r="F1214" t="s">
        <v>1986</v>
      </c>
      <c r="G1214" t="b">
        <v>1</v>
      </c>
      <c r="H1214" t="s">
        <v>1001</v>
      </c>
      <c r="I1214" t="s">
        <v>362</v>
      </c>
      <c r="J1214" t="s">
        <v>762</v>
      </c>
      <c r="L1214" t="s">
        <v>73</v>
      </c>
      <c r="N1214" t="s">
        <v>74</v>
      </c>
      <c r="O1214" t="b">
        <v>0</v>
      </c>
      <c r="P1214">
        <v>0</v>
      </c>
      <c r="Q1214">
        <v>-1</v>
      </c>
      <c r="S1214" t="b">
        <v>0</v>
      </c>
    </row>
    <row r="1215" spans="1:19" x14ac:dyDescent="0.3">
      <c r="A1215" t="s">
        <v>1916</v>
      </c>
      <c r="B1215" t="s">
        <v>1917</v>
      </c>
      <c r="C1215" t="b">
        <v>1</v>
      </c>
      <c r="D1215" t="s">
        <v>1995</v>
      </c>
      <c r="E1215" t="s">
        <v>1996</v>
      </c>
      <c r="F1215" t="s">
        <v>1997</v>
      </c>
      <c r="G1215" t="b">
        <v>1</v>
      </c>
      <c r="H1215" t="s">
        <v>1001</v>
      </c>
      <c r="I1215" t="s">
        <v>362</v>
      </c>
      <c r="J1215" t="s">
        <v>762</v>
      </c>
      <c r="L1215" t="s">
        <v>73</v>
      </c>
      <c r="N1215" t="s">
        <v>74</v>
      </c>
      <c r="O1215" t="b">
        <v>0</v>
      </c>
      <c r="P1215">
        <v>0</v>
      </c>
      <c r="Q1215">
        <v>-1</v>
      </c>
      <c r="S1215" t="b">
        <v>0</v>
      </c>
    </row>
    <row r="1216" spans="1:19" x14ac:dyDescent="0.3">
      <c r="A1216" t="s">
        <v>2029</v>
      </c>
      <c r="B1216" t="s">
        <v>2030</v>
      </c>
      <c r="C1216" t="b">
        <v>1</v>
      </c>
      <c r="D1216" t="s">
        <v>2031</v>
      </c>
      <c r="E1216" t="s">
        <v>2032</v>
      </c>
      <c r="F1216" t="s">
        <v>659</v>
      </c>
      <c r="G1216" t="b">
        <v>1</v>
      </c>
      <c r="H1216" t="s">
        <v>761</v>
      </c>
      <c r="I1216" t="s">
        <v>362</v>
      </c>
      <c r="J1216" t="s">
        <v>762</v>
      </c>
      <c r="L1216" t="s">
        <v>73</v>
      </c>
      <c r="N1216" t="s">
        <v>74</v>
      </c>
      <c r="O1216" t="b">
        <v>0</v>
      </c>
      <c r="P1216">
        <v>0</v>
      </c>
      <c r="Q1216">
        <v>0</v>
      </c>
      <c r="S1216" t="b">
        <v>0</v>
      </c>
    </row>
    <row r="1217" spans="1:19" x14ac:dyDescent="0.3">
      <c r="A1217" t="s">
        <v>2029</v>
      </c>
      <c r="B1217" t="s">
        <v>2030</v>
      </c>
      <c r="C1217" t="b">
        <v>1</v>
      </c>
      <c r="D1217" t="s">
        <v>2040</v>
      </c>
      <c r="E1217" t="s">
        <v>2041</v>
      </c>
      <c r="F1217" t="s">
        <v>2042</v>
      </c>
      <c r="G1217" t="b">
        <v>1</v>
      </c>
      <c r="H1217" t="s">
        <v>1001</v>
      </c>
      <c r="I1217" t="s">
        <v>362</v>
      </c>
      <c r="J1217" t="s">
        <v>762</v>
      </c>
      <c r="L1217" t="s">
        <v>73</v>
      </c>
      <c r="N1217" t="s">
        <v>74</v>
      </c>
      <c r="O1217" t="b">
        <v>0</v>
      </c>
      <c r="P1217">
        <v>0</v>
      </c>
      <c r="Q1217">
        <v>-1</v>
      </c>
      <c r="S1217" t="b">
        <v>0</v>
      </c>
    </row>
    <row r="1218" spans="1:19" x14ac:dyDescent="0.3">
      <c r="A1218" t="s">
        <v>2029</v>
      </c>
      <c r="B1218" t="s">
        <v>2030</v>
      </c>
      <c r="C1218" t="b">
        <v>1</v>
      </c>
      <c r="D1218" t="s">
        <v>2051</v>
      </c>
      <c r="E1218" t="s">
        <v>2052</v>
      </c>
      <c r="F1218" t="s">
        <v>2053</v>
      </c>
      <c r="G1218" t="b">
        <v>1</v>
      </c>
      <c r="H1218" t="s">
        <v>761</v>
      </c>
      <c r="I1218" t="s">
        <v>362</v>
      </c>
      <c r="J1218" t="s">
        <v>762</v>
      </c>
      <c r="L1218" t="s">
        <v>73</v>
      </c>
      <c r="N1218" t="s">
        <v>74</v>
      </c>
      <c r="O1218" t="b">
        <v>1</v>
      </c>
      <c r="P1218">
        <v>0</v>
      </c>
      <c r="Q1218">
        <v>0</v>
      </c>
      <c r="S1218" t="b">
        <v>0</v>
      </c>
    </row>
    <row r="1219" spans="1:19" x14ac:dyDescent="0.3">
      <c r="A1219" t="s">
        <v>1227</v>
      </c>
      <c r="B1219" t="s">
        <v>1228</v>
      </c>
      <c r="C1219" t="b">
        <v>1</v>
      </c>
      <c r="D1219" t="s">
        <v>1229</v>
      </c>
      <c r="E1219" t="s">
        <v>1230</v>
      </c>
      <c r="F1219" t="s">
        <v>1231</v>
      </c>
      <c r="G1219" t="b">
        <v>1</v>
      </c>
      <c r="H1219" t="s">
        <v>1235</v>
      </c>
      <c r="I1219" t="s">
        <v>741</v>
      </c>
      <c r="J1219" t="s">
        <v>1236</v>
      </c>
      <c r="L1219" t="s">
        <v>27</v>
      </c>
      <c r="N1219" t="s">
        <v>76</v>
      </c>
      <c r="O1219" t="b">
        <v>1</v>
      </c>
      <c r="P1219">
        <v>3</v>
      </c>
      <c r="Q1219">
        <v>-1</v>
      </c>
      <c r="R1219" t="s">
        <v>99</v>
      </c>
      <c r="S1219" t="b">
        <v>0</v>
      </c>
    </row>
    <row r="1220" spans="1:19" x14ac:dyDescent="0.3">
      <c r="A1220" t="s">
        <v>1662</v>
      </c>
      <c r="B1220" t="s">
        <v>1663</v>
      </c>
      <c r="C1220" t="b">
        <v>1</v>
      </c>
      <c r="D1220" t="s">
        <v>1694</v>
      </c>
      <c r="E1220" t="s">
        <v>1695</v>
      </c>
      <c r="F1220" t="s">
        <v>1696</v>
      </c>
      <c r="G1220" t="b">
        <v>1</v>
      </c>
      <c r="H1220" t="s">
        <v>1731</v>
      </c>
      <c r="I1220" t="s">
        <v>1732</v>
      </c>
      <c r="J1220" t="s">
        <v>1733</v>
      </c>
      <c r="L1220" t="s">
        <v>79</v>
      </c>
      <c r="N1220" t="s">
        <v>76</v>
      </c>
      <c r="O1220" t="b">
        <v>1</v>
      </c>
      <c r="P1220">
        <v>18</v>
      </c>
      <c r="Q1220">
        <v>300</v>
      </c>
      <c r="R1220" t="s">
        <v>80</v>
      </c>
      <c r="S1220" t="b">
        <v>0</v>
      </c>
    </row>
    <row r="1221" spans="1:19" x14ac:dyDescent="0.3">
      <c r="A1221" t="s">
        <v>1227</v>
      </c>
      <c r="B1221" t="s">
        <v>1228</v>
      </c>
      <c r="C1221" t="b">
        <v>1</v>
      </c>
      <c r="D1221" t="s">
        <v>1229</v>
      </c>
      <c r="E1221" t="s">
        <v>1230</v>
      </c>
      <c r="F1221" t="s">
        <v>1231</v>
      </c>
      <c r="G1221" t="b">
        <v>1</v>
      </c>
      <c r="H1221" t="s">
        <v>1232</v>
      </c>
      <c r="I1221" t="s">
        <v>1233</v>
      </c>
      <c r="J1221" t="s">
        <v>1234</v>
      </c>
      <c r="K1221" t="s">
        <v>72</v>
      </c>
      <c r="L1221" t="s">
        <v>75</v>
      </c>
      <c r="M1221">
        <v>128</v>
      </c>
      <c r="N1221" t="s">
        <v>74</v>
      </c>
      <c r="O1221" t="b">
        <v>1</v>
      </c>
      <c r="P1221">
        <v>2</v>
      </c>
      <c r="Q1221">
        <v>-1</v>
      </c>
      <c r="S1221" t="b">
        <v>0</v>
      </c>
    </row>
    <row r="1222" spans="1:19" x14ac:dyDescent="0.3">
      <c r="A1222" t="s">
        <v>1227</v>
      </c>
      <c r="B1222" t="s">
        <v>1228</v>
      </c>
      <c r="C1222" t="b">
        <v>1</v>
      </c>
      <c r="D1222" t="s">
        <v>364</v>
      </c>
      <c r="E1222" t="s">
        <v>1248</v>
      </c>
      <c r="F1222" t="s">
        <v>1249</v>
      </c>
      <c r="G1222" t="b">
        <v>1</v>
      </c>
      <c r="H1222" t="s">
        <v>1232</v>
      </c>
      <c r="I1222" t="s">
        <v>1233</v>
      </c>
      <c r="J1222" t="s">
        <v>1250</v>
      </c>
      <c r="K1222" t="s">
        <v>72</v>
      </c>
      <c r="L1222" t="s">
        <v>75</v>
      </c>
      <c r="M1222">
        <v>128</v>
      </c>
      <c r="N1222" t="s">
        <v>74</v>
      </c>
      <c r="O1222" t="b">
        <v>1</v>
      </c>
      <c r="P1222">
        <v>1</v>
      </c>
      <c r="Q1222">
        <v>-1</v>
      </c>
      <c r="S1222" t="b">
        <v>0</v>
      </c>
    </row>
    <row r="1223" spans="1:19" x14ac:dyDescent="0.3">
      <c r="A1223" t="s">
        <v>1227</v>
      </c>
      <c r="B1223" t="s">
        <v>1228</v>
      </c>
      <c r="C1223" t="b">
        <v>1</v>
      </c>
      <c r="D1223" t="s">
        <v>1287</v>
      </c>
      <c r="E1223" t="s">
        <v>1288</v>
      </c>
      <c r="F1223" t="s">
        <v>1289</v>
      </c>
      <c r="G1223" t="b">
        <v>0</v>
      </c>
      <c r="H1223" t="s">
        <v>1232</v>
      </c>
      <c r="I1223" t="s">
        <v>1233</v>
      </c>
      <c r="J1223" t="s">
        <v>1250</v>
      </c>
      <c r="K1223" t="s">
        <v>72</v>
      </c>
      <c r="L1223" t="s">
        <v>75</v>
      </c>
      <c r="M1223">
        <v>128</v>
      </c>
      <c r="N1223" t="s">
        <v>74</v>
      </c>
      <c r="O1223" t="b">
        <v>1</v>
      </c>
      <c r="P1223">
        <v>2</v>
      </c>
      <c r="Q1223">
        <v>-1</v>
      </c>
      <c r="S1223" t="b">
        <v>0</v>
      </c>
    </row>
    <row r="1224" spans="1:19" x14ac:dyDescent="0.3">
      <c r="A1224" t="s">
        <v>1227</v>
      </c>
      <c r="B1224" t="s">
        <v>1228</v>
      </c>
      <c r="C1224" t="b">
        <v>1</v>
      </c>
      <c r="D1224" t="s">
        <v>1304</v>
      </c>
      <c r="E1224" t="s">
        <v>1305</v>
      </c>
      <c r="F1224" t="s">
        <v>1306</v>
      </c>
      <c r="G1224" t="b">
        <v>0</v>
      </c>
      <c r="H1224" t="s">
        <v>1232</v>
      </c>
      <c r="I1224" t="s">
        <v>1233</v>
      </c>
      <c r="J1224" t="s">
        <v>1250</v>
      </c>
      <c r="K1224" t="s">
        <v>72</v>
      </c>
      <c r="L1224" t="s">
        <v>75</v>
      </c>
      <c r="M1224">
        <v>128</v>
      </c>
      <c r="N1224" t="s">
        <v>74</v>
      </c>
      <c r="O1224" t="b">
        <v>1</v>
      </c>
      <c r="P1224">
        <v>2</v>
      </c>
      <c r="Q1224">
        <v>-1</v>
      </c>
      <c r="S1224" t="b">
        <v>0</v>
      </c>
    </row>
    <row r="1225" spans="1:19" x14ac:dyDescent="0.3">
      <c r="A1225" t="s">
        <v>1227</v>
      </c>
      <c r="B1225" t="s">
        <v>1228</v>
      </c>
      <c r="C1225" t="b">
        <v>1</v>
      </c>
      <c r="D1225" t="s">
        <v>1323</v>
      </c>
      <c r="E1225" t="s">
        <v>1324</v>
      </c>
      <c r="F1225" t="s">
        <v>1325</v>
      </c>
      <c r="G1225" t="b">
        <v>0</v>
      </c>
      <c r="H1225" t="s">
        <v>1232</v>
      </c>
      <c r="I1225" t="s">
        <v>1233</v>
      </c>
      <c r="J1225" t="s">
        <v>1250</v>
      </c>
      <c r="K1225" t="s">
        <v>72</v>
      </c>
      <c r="L1225" t="s">
        <v>75</v>
      </c>
      <c r="M1225">
        <v>128</v>
      </c>
      <c r="N1225" t="s">
        <v>74</v>
      </c>
      <c r="O1225" t="b">
        <v>1</v>
      </c>
      <c r="P1225">
        <v>2</v>
      </c>
      <c r="Q1225">
        <v>-1</v>
      </c>
      <c r="S1225" t="b">
        <v>0</v>
      </c>
    </row>
    <row r="1226" spans="1:19" x14ac:dyDescent="0.3">
      <c r="A1226" t="s">
        <v>680</v>
      </c>
      <c r="B1226" t="s">
        <v>681</v>
      </c>
      <c r="C1226" t="b">
        <v>1</v>
      </c>
      <c r="D1226" t="s">
        <v>15</v>
      </c>
      <c r="E1226" t="s">
        <v>682</v>
      </c>
      <c r="F1226" t="s">
        <v>591</v>
      </c>
      <c r="G1226" t="b">
        <v>1</v>
      </c>
      <c r="H1226" t="s">
        <v>740</v>
      </c>
      <c r="I1226" t="s">
        <v>741</v>
      </c>
      <c r="J1226" t="s">
        <v>742</v>
      </c>
      <c r="L1226" t="s">
        <v>26</v>
      </c>
      <c r="N1226" t="s">
        <v>76</v>
      </c>
      <c r="O1226" t="b">
        <v>1</v>
      </c>
      <c r="P1226">
        <v>25</v>
      </c>
      <c r="Q1226">
        <v>-1</v>
      </c>
      <c r="R1226" t="s">
        <v>106</v>
      </c>
      <c r="S1226" t="b">
        <v>0</v>
      </c>
    </row>
    <row r="1227" spans="1:19" x14ac:dyDescent="0.3">
      <c r="A1227" t="s">
        <v>680</v>
      </c>
      <c r="B1227" t="s">
        <v>681</v>
      </c>
      <c r="C1227" t="b">
        <v>1</v>
      </c>
      <c r="D1227" t="s">
        <v>801</v>
      </c>
      <c r="E1227" t="s">
        <v>802</v>
      </c>
      <c r="F1227" t="s">
        <v>803</v>
      </c>
      <c r="G1227" t="b">
        <v>1</v>
      </c>
      <c r="H1227" t="s">
        <v>809</v>
      </c>
      <c r="I1227" t="s">
        <v>741</v>
      </c>
      <c r="J1227" t="s">
        <v>810</v>
      </c>
      <c r="K1227" t="s">
        <v>72</v>
      </c>
      <c r="L1227" t="s">
        <v>26</v>
      </c>
      <c r="N1227" t="s">
        <v>74</v>
      </c>
      <c r="O1227" t="b">
        <v>1</v>
      </c>
      <c r="P1227">
        <v>4</v>
      </c>
      <c r="Q1227">
        <v>-1</v>
      </c>
      <c r="R1227" t="s">
        <v>106</v>
      </c>
      <c r="S1227" t="b">
        <v>0</v>
      </c>
    </row>
    <row r="1228" spans="1:19" x14ac:dyDescent="0.3">
      <c r="A1228" t="s">
        <v>1496</v>
      </c>
      <c r="B1228" t="s">
        <v>1497</v>
      </c>
      <c r="C1228" t="b">
        <v>1</v>
      </c>
      <c r="D1228" t="s">
        <v>244</v>
      </c>
      <c r="E1228" t="s">
        <v>1498</v>
      </c>
      <c r="F1228" t="s">
        <v>630</v>
      </c>
      <c r="G1228" t="b">
        <v>1</v>
      </c>
      <c r="H1228" t="s">
        <v>1518</v>
      </c>
      <c r="I1228" t="s">
        <v>1519</v>
      </c>
      <c r="J1228" t="s">
        <v>1520</v>
      </c>
      <c r="L1228" t="s">
        <v>75</v>
      </c>
      <c r="M1228">
        <v>64</v>
      </c>
      <c r="N1228" t="s">
        <v>76</v>
      </c>
      <c r="O1228" t="b">
        <v>1</v>
      </c>
      <c r="P1228">
        <v>12</v>
      </c>
      <c r="Q1228">
        <v>-1</v>
      </c>
      <c r="S1228" t="b">
        <v>1</v>
      </c>
    </row>
    <row r="1229" spans="1:19" x14ac:dyDescent="0.3">
      <c r="A1229" t="s">
        <v>1556</v>
      </c>
      <c r="B1229" t="s">
        <v>1557</v>
      </c>
      <c r="C1229" t="b">
        <v>1</v>
      </c>
      <c r="D1229" t="s">
        <v>1558</v>
      </c>
      <c r="E1229" t="s">
        <v>1559</v>
      </c>
      <c r="F1229" t="s">
        <v>1560</v>
      </c>
      <c r="G1229" t="b">
        <v>0</v>
      </c>
      <c r="H1229" t="s">
        <v>1518</v>
      </c>
      <c r="I1229" t="s">
        <v>1519</v>
      </c>
      <c r="J1229" t="s">
        <v>1574</v>
      </c>
      <c r="L1229" t="s">
        <v>75</v>
      </c>
      <c r="M1229">
        <v>64</v>
      </c>
      <c r="N1229" t="s">
        <v>76</v>
      </c>
      <c r="O1229" t="b">
        <v>1</v>
      </c>
      <c r="P1229">
        <v>9</v>
      </c>
      <c r="Q1229">
        <v>-1</v>
      </c>
      <c r="S1229" t="b">
        <v>1</v>
      </c>
    </row>
    <row r="1230" spans="1:19" x14ac:dyDescent="0.3">
      <c r="A1230" t="s">
        <v>1556</v>
      </c>
      <c r="B1230" t="s">
        <v>1557</v>
      </c>
      <c r="C1230" t="b">
        <v>1</v>
      </c>
      <c r="D1230" t="s">
        <v>1282</v>
      </c>
      <c r="E1230" t="s">
        <v>1578</v>
      </c>
      <c r="F1230" t="s">
        <v>629</v>
      </c>
      <c r="G1230" t="b">
        <v>1</v>
      </c>
      <c r="H1230" t="s">
        <v>1518</v>
      </c>
      <c r="I1230" t="s">
        <v>1519</v>
      </c>
      <c r="J1230" t="s">
        <v>1574</v>
      </c>
      <c r="L1230" t="s">
        <v>75</v>
      </c>
      <c r="M1230">
        <v>64</v>
      </c>
      <c r="N1230" t="s">
        <v>76</v>
      </c>
      <c r="O1230" t="b">
        <v>1</v>
      </c>
      <c r="P1230">
        <v>8</v>
      </c>
      <c r="Q1230">
        <v>-1</v>
      </c>
      <c r="S1230" t="b">
        <v>1</v>
      </c>
    </row>
    <row r="1231" spans="1:19" x14ac:dyDescent="0.3">
      <c r="A1231" t="s">
        <v>1556</v>
      </c>
      <c r="B1231" t="s">
        <v>1557</v>
      </c>
      <c r="C1231" t="b">
        <v>1</v>
      </c>
      <c r="D1231" t="s">
        <v>1584</v>
      </c>
      <c r="E1231" t="s">
        <v>1585</v>
      </c>
      <c r="F1231" t="s">
        <v>1586</v>
      </c>
      <c r="G1231" t="b">
        <v>1</v>
      </c>
      <c r="H1231" t="s">
        <v>1518</v>
      </c>
      <c r="I1231" t="s">
        <v>1519</v>
      </c>
      <c r="J1231" t="s">
        <v>1602</v>
      </c>
      <c r="L1231" t="s">
        <v>75</v>
      </c>
      <c r="M1231">
        <v>64</v>
      </c>
      <c r="N1231" t="s">
        <v>76</v>
      </c>
      <c r="O1231" t="b">
        <v>1</v>
      </c>
      <c r="P1231">
        <v>9</v>
      </c>
      <c r="Q1231">
        <v>-1</v>
      </c>
      <c r="S1231" t="b">
        <v>1</v>
      </c>
    </row>
    <row r="1232" spans="1:19" x14ac:dyDescent="0.3">
      <c r="A1232" t="s">
        <v>1662</v>
      </c>
      <c r="B1232" t="s">
        <v>1663</v>
      </c>
      <c r="C1232" t="b">
        <v>1</v>
      </c>
      <c r="D1232" t="s">
        <v>19</v>
      </c>
      <c r="E1232" t="s">
        <v>1664</v>
      </c>
      <c r="F1232" t="s">
        <v>625</v>
      </c>
      <c r="G1232" t="b">
        <v>1</v>
      </c>
      <c r="H1232" t="s">
        <v>1518</v>
      </c>
      <c r="I1232" t="s">
        <v>1519</v>
      </c>
      <c r="J1232" t="s">
        <v>1670</v>
      </c>
      <c r="L1232" t="s">
        <v>75</v>
      </c>
      <c r="M1232">
        <v>64</v>
      </c>
      <c r="N1232" t="s">
        <v>76</v>
      </c>
      <c r="O1232" t="b">
        <v>1</v>
      </c>
      <c r="P1232">
        <v>8</v>
      </c>
      <c r="Q1232">
        <v>-1</v>
      </c>
      <c r="S1232" t="b">
        <v>1</v>
      </c>
    </row>
    <row r="1233" spans="1:19" x14ac:dyDescent="0.3">
      <c r="A1233" t="s">
        <v>680</v>
      </c>
      <c r="B1233" t="s">
        <v>681</v>
      </c>
      <c r="C1233" t="b">
        <v>1</v>
      </c>
      <c r="D1233" t="s">
        <v>82</v>
      </c>
      <c r="E1233" t="s">
        <v>771</v>
      </c>
      <c r="F1233" t="s">
        <v>772</v>
      </c>
      <c r="G1233" t="b">
        <v>1</v>
      </c>
      <c r="H1233" t="s">
        <v>97</v>
      </c>
      <c r="I1233" t="s">
        <v>98</v>
      </c>
      <c r="L1233" t="s">
        <v>75</v>
      </c>
      <c r="M1233">
        <v>510</v>
      </c>
      <c r="N1233" t="s">
        <v>76</v>
      </c>
      <c r="O1233" t="b">
        <v>0</v>
      </c>
      <c r="P1233">
        <v>21</v>
      </c>
      <c r="Q1233">
        <v>0</v>
      </c>
      <c r="S1233" t="b">
        <v>0</v>
      </c>
    </row>
    <row r="1234" spans="1:19" x14ac:dyDescent="0.3">
      <c r="A1234" t="s">
        <v>1916</v>
      </c>
      <c r="B1234" t="s">
        <v>1917</v>
      </c>
      <c r="C1234" t="b">
        <v>1</v>
      </c>
      <c r="D1234" t="s">
        <v>1918</v>
      </c>
      <c r="E1234" t="s">
        <v>1919</v>
      </c>
      <c r="F1234" t="s">
        <v>1920</v>
      </c>
      <c r="G1234" t="b">
        <v>1</v>
      </c>
      <c r="H1234" t="s">
        <v>1934</v>
      </c>
      <c r="I1234" t="s">
        <v>1935</v>
      </c>
      <c r="J1234" t="s">
        <v>1936</v>
      </c>
      <c r="L1234" t="s">
        <v>26</v>
      </c>
      <c r="N1234" t="s">
        <v>76</v>
      </c>
      <c r="O1234" t="b">
        <v>1</v>
      </c>
      <c r="P1234">
        <v>6</v>
      </c>
      <c r="Q1234">
        <v>-1</v>
      </c>
      <c r="R1234" t="s">
        <v>106</v>
      </c>
      <c r="S1234" t="b">
        <v>0</v>
      </c>
    </row>
    <row r="1235" spans="1:19" x14ac:dyDescent="0.3">
      <c r="A1235" t="s">
        <v>1916</v>
      </c>
      <c r="B1235" t="s">
        <v>1917</v>
      </c>
      <c r="C1235" t="b">
        <v>1</v>
      </c>
      <c r="D1235" t="s">
        <v>1995</v>
      </c>
      <c r="E1235" t="s">
        <v>1996</v>
      </c>
      <c r="F1235" t="s">
        <v>1997</v>
      </c>
      <c r="G1235" t="b">
        <v>1</v>
      </c>
      <c r="H1235" t="s">
        <v>2004</v>
      </c>
      <c r="I1235" t="s">
        <v>2005</v>
      </c>
      <c r="J1235" t="s">
        <v>2006</v>
      </c>
      <c r="L1235" t="s">
        <v>290</v>
      </c>
      <c r="N1235" t="s">
        <v>76</v>
      </c>
      <c r="O1235" t="b">
        <v>1</v>
      </c>
      <c r="P1235">
        <v>4</v>
      </c>
      <c r="Q1235">
        <v>-1</v>
      </c>
      <c r="S1235" t="b">
        <v>0</v>
      </c>
    </row>
    <row r="1236" spans="1:19" x14ac:dyDescent="0.3">
      <c r="A1236" t="s">
        <v>1916</v>
      </c>
      <c r="B1236" t="s">
        <v>1917</v>
      </c>
      <c r="C1236" t="b">
        <v>1</v>
      </c>
      <c r="D1236" t="s">
        <v>1995</v>
      </c>
      <c r="E1236" t="s">
        <v>1996</v>
      </c>
      <c r="F1236" t="s">
        <v>1997</v>
      </c>
      <c r="G1236" t="b">
        <v>1</v>
      </c>
      <c r="H1236" t="s">
        <v>2017</v>
      </c>
      <c r="I1236" t="s">
        <v>2018</v>
      </c>
      <c r="J1236" t="s">
        <v>2006</v>
      </c>
      <c r="L1236" t="s">
        <v>290</v>
      </c>
      <c r="N1236" t="s">
        <v>76</v>
      </c>
      <c r="O1236" t="b">
        <v>1</v>
      </c>
      <c r="P1236">
        <v>10</v>
      </c>
      <c r="Q1236">
        <v>-1</v>
      </c>
      <c r="S1236" t="b">
        <v>0</v>
      </c>
    </row>
    <row r="1237" spans="1:19" x14ac:dyDescent="0.3">
      <c r="A1237" t="s">
        <v>1916</v>
      </c>
      <c r="B1237" t="s">
        <v>1917</v>
      </c>
      <c r="C1237" t="b">
        <v>1</v>
      </c>
      <c r="D1237" t="s">
        <v>1995</v>
      </c>
      <c r="E1237" t="s">
        <v>1996</v>
      </c>
      <c r="F1237" t="s">
        <v>1997</v>
      </c>
      <c r="G1237" t="b">
        <v>1</v>
      </c>
      <c r="H1237" t="s">
        <v>2015</v>
      </c>
      <c r="I1237" t="s">
        <v>2016</v>
      </c>
      <c r="J1237" t="s">
        <v>2006</v>
      </c>
      <c r="L1237" t="s">
        <v>290</v>
      </c>
      <c r="N1237" t="s">
        <v>76</v>
      </c>
      <c r="O1237" t="b">
        <v>1</v>
      </c>
      <c r="P1237">
        <v>9</v>
      </c>
      <c r="Q1237">
        <v>-1</v>
      </c>
      <c r="S1237" t="b">
        <v>0</v>
      </c>
    </row>
    <row r="1238" spans="1:19" x14ac:dyDescent="0.3">
      <c r="A1238" t="s">
        <v>1496</v>
      </c>
      <c r="B1238" t="s">
        <v>1497</v>
      </c>
      <c r="C1238" t="b">
        <v>1</v>
      </c>
      <c r="D1238" t="s">
        <v>1521</v>
      </c>
      <c r="E1238" t="s">
        <v>1522</v>
      </c>
      <c r="F1238" t="s">
        <v>1523</v>
      </c>
      <c r="G1238" t="b">
        <v>1</v>
      </c>
      <c r="H1238" t="s">
        <v>1541</v>
      </c>
      <c r="I1238" t="s">
        <v>1542</v>
      </c>
      <c r="J1238" t="s">
        <v>1543</v>
      </c>
      <c r="L1238" t="s">
        <v>75</v>
      </c>
      <c r="M1238">
        <v>64</v>
      </c>
      <c r="N1238" t="s">
        <v>76</v>
      </c>
      <c r="O1238" t="b">
        <v>1</v>
      </c>
      <c r="P1238">
        <v>9</v>
      </c>
      <c r="Q1238">
        <v>-1</v>
      </c>
      <c r="S1238" t="b">
        <v>1</v>
      </c>
    </row>
    <row r="1239" spans="1:19" x14ac:dyDescent="0.3">
      <c r="A1239" t="s">
        <v>1496</v>
      </c>
      <c r="B1239" t="s">
        <v>1497</v>
      </c>
      <c r="C1239" t="b">
        <v>1</v>
      </c>
      <c r="D1239" t="s">
        <v>1544</v>
      </c>
      <c r="E1239" t="s">
        <v>1545</v>
      </c>
      <c r="F1239" t="s">
        <v>1546</v>
      </c>
      <c r="G1239" t="b">
        <v>1</v>
      </c>
      <c r="H1239" t="s">
        <v>1541</v>
      </c>
      <c r="I1239" t="s">
        <v>1542</v>
      </c>
      <c r="J1239" t="s">
        <v>1543</v>
      </c>
      <c r="L1239" t="s">
        <v>75</v>
      </c>
      <c r="M1239">
        <v>64</v>
      </c>
      <c r="N1239" t="s">
        <v>76</v>
      </c>
      <c r="O1239" t="b">
        <v>1</v>
      </c>
      <c r="P1239">
        <v>8</v>
      </c>
      <c r="Q1239">
        <v>-1</v>
      </c>
      <c r="S1239" t="b">
        <v>1</v>
      </c>
    </row>
    <row r="1240" spans="1:19" x14ac:dyDescent="0.3">
      <c r="A1240" t="s">
        <v>680</v>
      </c>
      <c r="B1240" t="s">
        <v>681</v>
      </c>
      <c r="C1240" t="b">
        <v>1</v>
      </c>
      <c r="D1240" t="s">
        <v>15</v>
      </c>
      <c r="E1240" t="s">
        <v>682</v>
      </c>
      <c r="F1240" t="s">
        <v>591</v>
      </c>
      <c r="G1240" t="b">
        <v>1</v>
      </c>
      <c r="H1240" t="s">
        <v>724</v>
      </c>
      <c r="I1240" t="s">
        <v>360</v>
      </c>
      <c r="J1240" t="s">
        <v>725</v>
      </c>
      <c r="L1240" t="s">
        <v>75</v>
      </c>
      <c r="M1240">
        <v>64</v>
      </c>
      <c r="N1240" t="s">
        <v>76</v>
      </c>
      <c r="O1240" t="b">
        <v>1</v>
      </c>
      <c r="P1240">
        <v>19</v>
      </c>
      <c r="Q1240">
        <v>-1</v>
      </c>
      <c r="S1240" t="b">
        <v>1</v>
      </c>
    </row>
    <row r="1241" spans="1:19" x14ac:dyDescent="0.3">
      <c r="A1241" t="s">
        <v>2029</v>
      </c>
      <c r="B1241" t="s">
        <v>2030</v>
      </c>
      <c r="C1241" t="b">
        <v>1</v>
      </c>
      <c r="D1241" t="s">
        <v>2040</v>
      </c>
      <c r="E1241" t="s">
        <v>2041</v>
      </c>
      <c r="F1241" t="s">
        <v>2042</v>
      </c>
      <c r="G1241" t="b">
        <v>1</v>
      </c>
      <c r="H1241" t="s">
        <v>724</v>
      </c>
      <c r="I1241" t="s">
        <v>360</v>
      </c>
      <c r="J1241" t="s">
        <v>725</v>
      </c>
      <c r="L1241" t="s">
        <v>75</v>
      </c>
      <c r="M1241">
        <v>64</v>
      </c>
      <c r="N1241" t="s">
        <v>76</v>
      </c>
      <c r="O1241" t="b">
        <v>1</v>
      </c>
      <c r="P1241">
        <v>3</v>
      </c>
      <c r="Q1241">
        <v>-1</v>
      </c>
      <c r="S1241" t="b">
        <v>1</v>
      </c>
    </row>
    <row r="1242" spans="1:19" x14ac:dyDescent="0.3">
      <c r="A1242" t="s">
        <v>2029</v>
      </c>
      <c r="B1242" t="s">
        <v>2030</v>
      </c>
      <c r="C1242" t="b">
        <v>1</v>
      </c>
      <c r="D1242" t="s">
        <v>2040</v>
      </c>
      <c r="E1242" t="s">
        <v>2041</v>
      </c>
      <c r="F1242" t="s">
        <v>2042</v>
      </c>
      <c r="G1242" t="b">
        <v>1</v>
      </c>
      <c r="H1242" t="s">
        <v>2044</v>
      </c>
      <c r="I1242" t="s">
        <v>1226</v>
      </c>
      <c r="J1242" t="s">
        <v>2045</v>
      </c>
      <c r="L1242" t="s">
        <v>75</v>
      </c>
      <c r="M1242">
        <v>64</v>
      </c>
      <c r="N1242" t="s">
        <v>76</v>
      </c>
      <c r="O1242" t="b">
        <v>1</v>
      </c>
      <c r="P1242">
        <v>2</v>
      </c>
      <c r="Q1242">
        <v>-1</v>
      </c>
      <c r="S1242" t="b">
        <v>0</v>
      </c>
    </row>
    <row r="1243" spans="1:19" x14ac:dyDescent="0.3">
      <c r="A1243" t="s">
        <v>1496</v>
      </c>
      <c r="B1243" t="s">
        <v>1497</v>
      </c>
      <c r="C1243" t="b">
        <v>1</v>
      </c>
      <c r="D1243" t="s">
        <v>1521</v>
      </c>
      <c r="E1243" t="s">
        <v>1522</v>
      </c>
      <c r="F1243" t="s">
        <v>1523</v>
      </c>
      <c r="G1243" t="b">
        <v>1</v>
      </c>
      <c r="H1243" t="s">
        <v>1534</v>
      </c>
      <c r="I1243" t="s">
        <v>1535</v>
      </c>
      <c r="J1243" t="s">
        <v>1536</v>
      </c>
      <c r="L1243" t="s">
        <v>79</v>
      </c>
      <c r="N1243" t="s">
        <v>76</v>
      </c>
      <c r="O1243" t="b">
        <v>1</v>
      </c>
      <c r="P1243">
        <v>6</v>
      </c>
      <c r="Q1243">
        <v>604</v>
      </c>
      <c r="S1243" t="b">
        <v>0</v>
      </c>
    </row>
    <row r="1244" spans="1:19" x14ac:dyDescent="0.3">
      <c r="A1244" t="s">
        <v>383</v>
      </c>
      <c r="B1244" t="s">
        <v>2067</v>
      </c>
      <c r="C1244" t="b">
        <v>0</v>
      </c>
      <c r="D1244" t="s">
        <v>399</v>
      </c>
      <c r="E1244" t="s">
        <v>399</v>
      </c>
      <c r="G1244" t="b">
        <v>1</v>
      </c>
      <c r="H1244" t="s">
        <v>401</v>
      </c>
      <c r="I1244" t="s">
        <v>401</v>
      </c>
      <c r="J1244" t="s">
        <v>83</v>
      </c>
      <c r="L1244" t="s">
        <v>290</v>
      </c>
      <c r="N1244" t="s">
        <v>76</v>
      </c>
      <c r="O1244" t="b">
        <v>1</v>
      </c>
      <c r="P1244">
        <v>6</v>
      </c>
      <c r="Q1244">
        <v>-1</v>
      </c>
      <c r="R1244" t="s">
        <v>139</v>
      </c>
      <c r="S1244" t="b">
        <v>0</v>
      </c>
    </row>
    <row r="1245" spans="1:19" x14ac:dyDescent="0.3">
      <c r="A1245" t="s">
        <v>383</v>
      </c>
      <c r="B1245" t="s">
        <v>2067</v>
      </c>
      <c r="C1245" t="b">
        <v>0</v>
      </c>
      <c r="D1245" t="s">
        <v>541</v>
      </c>
      <c r="E1245" t="s">
        <v>541</v>
      </c>
      <c r="G1245" t="b">
        <v>1</v>
      </c>
      <c r="H1245" t="s">
        <v>401</v>
      </c>
      <c r="I1245" t="s">
        <v>401</v>
      </c>
      <c r="J1245" t="s">
        <v>83</v>
      </c>
      <c r="L1245" t="s">
        <v>290</v>
      </c>
      <c r="N1245" t="s">
        <v>76</v>
      </c>
      <c r="O1245" t="b">
        <v>1</v>
      </c>
      <c r="P1245">
        <v>7</v>
      </c>
      <c r="Q1245">
        <v>-1</v>
      </c>
      <c r="R1245" t="s">
        <v>139</v>
      </c>
      <c r="S1245" t="b">
        <v>0</v>
      </c>
    </row>
    <row r="1246" spans="1:19" x14ac:dyDescent="0.3">
      <c r="A1246" t="s">
        <v>383</v>
      </c>
      <c r="B1246" t="s">
        <v>2067</v>
      </c>
      <c r="C1246" t="b">
        <v>0</v>
      </c>
      <c r="D1246" t="s">
        <v>543</v>
      </c>
      <c r="E1246" t="s">
        <v>543</v>
      </c>
      <c r="G1246" t="b">
        <v>1</v>
      </c>
      <c r="H1246" t="s">
        <v>401</v>
      </c>
      <c r="I1246" t="s">
        <v>401</v>
      </c>
      <c r="J1246" t="s">
        <v>83</v>
      </c>
      <c r="L1246" t="s">
        <v>290</v>
      </c>
      <c r="N1246" t="s">
        <v>76</v>
      </c>
      <c r="O1246" t="b">
        <v>1</v>
      </c>
      <c r="P1246">
        <v>7</v>
      </c>
      <c r="Q1246">
        <v>-1</v>
      </c>
      <c r="R1246" t="s">
        <v>139</v>
      </c>
      <c r="S1246" t="b">
        <v>0</v>
      </c>
    </row>
    <row r="1247" spans="1:19" x14ac:dyDescent="0.3">
      <c r="A1247" t="s">
        <v>1916</v>
      </c>
      <c r="B1247" t="s">
        <v>1917</v>
      </c>
      <c r="C1247" t="b">
        <v>1</v>
      </c>
      <c r="D1247" t="s">
        <v>1918</v>
      </c>
      <c r="E1247" t="s">
        <v>1919</v>
      </c>
      <c r="F1247" t="s">
        <v>1920</v>
      </c>
      <c r="G1247" t="b">
        <v>1</v>
      </c>
      <c r="H1247" t="s">
        <v>1922</v>
      </c>
      <c r="I1247" t="s">
        <v>1923</v>
      </c>
      <c r="J1247" t="s">
        <v>1924</v>
      </c>
      <c r="K1247" t="s">
        <v>72</v>
      </c>
      <c r="L1247" t="s">
        <v>75</v>
      </c>
      <c r="M1247">
        <v>64</v>
      </c>
      <c r="N1247" t="s">
        <v>74</v>
      </c>
      <c r="O1247" t="b">
        <v>1</v>
      </c>
      <c r="P1247">
        <v>2</v>
      </c>
      <c r="Q1247">
        <v>-1</v>
      </c>
      <c r="S1247" t="b">
        <v>0</v>
      </c>
    </row>
    <row r="1248" spans="1:19" x14ac:dyDescent="0.3">
      <c r="A1248" t="s">
        <v>1916</v>
      </c>
      <c r="B1248" t="s">
        <v>1917</v>
      </c>
      <c r="C1248" t="b">
        <v>1</v>
      </c>
      <c r="D1248" t="s">
        <v>1946</v>
      </c>
      <c r="E1248" t="s">
        <v>1947</v>
      </c>
      <c r="F1248" t="s">
        <v>1948</v>
      </c>
      <c r="G1248" t="b">
        <v>1</v>
      </c>
      <c r="H1248" t="s">
        <v>1922</v>
      </c>
      <c r="I1248" t="s">
        <v>1923</v>
      </c>
      <c r="J1248" t="s">
        <v>1924</v>
      </c>
      <c r="K1248" t="s">
        <v>72</v>
      </c>
      <c r="L1248" t="s">
        <v>75</v>
      </c>
      <c r="M1248">
        <v>64</v>
      </c>
      <c r="N1248" t="s">
        <v>74</v>
      </c>
      <c r="O1248" t="b">
        <v>1</v>
      </c>
      <c r="P1248">
        <v>2</v>
      </c>
      <c r="Q1248">
        <v>-1</v>
      </c>
      <c r="S1248" t="b">
        <v>0</v>
      </c>
    </row>
    <row r="1249" spans="1:19" x14ac:dyDescent="0.3">
      <c r="A1249" t="s">
        <v>1916</v>
      </c>
      <c r="B1249" t="s">
        <v>1917</v>
      </c>
      <c r="C1249" t="b">
        <v>1</v>
      </c>
      <c r="D1249" t="s">
        <v>1963</v>
      </c>
      <c r="E1249" t="s">
        <v>1964</v>
      </c>
      <c r="F1249" t="s">
        <v>1965</v>
      </c>
      <c r="G1249" t="b">
        <v>1</v>
      </c>
      <c r="H1249" t="s">
        <v>1922</v>
      </c>
      <c r="I1249" t="s">
        <v>1923</v>
      </c>
      <c r="J1249" t="s">
        <v>1924</v>
      </c>
      <c r="K1249" t="s">
        <v>72</v>
      </c>
      <c r="L1249" t="s">
        <v>75</v>
      </c>
      <c r="M1249">
        <v>64</v>
      </c>
      <c r="N1249" t="s">
        <v>74</v>
      </c>
      <c r="O1249" t="b">
        <v>1</v>
      </c>
      <c r="P1249">
        <v>2</v>
      </c>
      <c r="Q1249">
        <v>-1</v>
      </c>
      <c r="S1249" t="b">
        <v>0</v>
      </c>
    </row>
    <row r="1250" spans="1:19" x14ac:dyDescent="0.3">
      <c r="A1250" t="s">
        <v>1916</v>
      </c>
      <c r="B1250" t="s">
        <v>1917</v>
      </c>
      <c r="C1250" t="b">
        <v>1</v>
      </c>
      <c r="D1250" t="s">
        <v>1918</v>
      </c>
      <c r="E1250" t="s">
        <v>1919</v>
      </c>
      <c r="F1250" t="s">
        <v>1920</v>
      </c>
      <c r="G1250" t="b">
        <v>1</v>
      </c>
      <c r="H1250" t="s">
        <v>1925</v>
      </c>
      <c r="I1250" t="s">
        <v>1926</v>
      </c>
      <c r="J1250" t="s">
        <v>1927</v>
      </c>
      <c r="L1250" t="s">
        <v>75</v>
      </c>
      <c r="M1250">
        <v>64</v>
      </c>
      <c r="N1250" t="s">
        <v>76</v>
      </c>
      <c r="O1250" t="b">
        <v>1</v>
      </c>
      <c r="P1250">
        <v>3</v>
      </c>
      <c r="Q1250">
        <v>-1</v>
      </c>
      <c r="S1250" t="b">
        <v>0</v>
      </c>
    </row>
    <row r="1251" spans="1:19" x14ac:dyDescent="0.3">
      <c r="A1251" t="s">
        <v>1916</v>
      </c>
      <c r="B1251" t="s">
        <v>1917</v>
      </c>
      <c r="C1251" t="b">
        <v>1</v>
      </c>
      <c r="D1251" t="s">
        <v>1918</v>
      </c>
      <c r="E1251" t="s">
        <v>1919</v>
      </c>
      <c r="F1251" t="s">
        <v>1920</v>
      </c>
      <c r="G1251" t="b">
        <v>1</v>
      </c>
      <c r="H1251" t="s">
        <v>1931</v>
      </c>
      <c r="I1251" t="s">
        <v>1932</v>
      </c>
      <c r="J1251" t="s">
        <v>1933</v>
      </c>
      <c r="L1251" t="s">
        <v>75</v>
      </c>
      <c r="M1251">
        <v>64</v>
      </c>
      <c r="N1251" t="s">
        <v>76</v>
      </c>
      <c r="O1251" t="b">
        <v>1</v>
      </c>
      <c r="P1251">
        <v>5</v>
      </c>
      <c r="Q1251">
        <v>-1</v>
      </c>
      <c r="S1251" t="b">
        <v>1</v>
      </c>
    </row>
    <row r="1252" spans="1:19" x14ac:dyDescent="0.3">
      <c r="A1252" t="s">
        <v>1916</v>
      </c>
      <c r="B1252" t="s">
        <v>1917</v>
      </c>
      <c r="C1252" t="b">
        <v>1</v>
      </c>
      <c r="D1252" t="s">
        <v>1946</v>
      </c>
      <c r="E1252" t="s">
        <v>1947</v>
      </c>
      <c r="F1252" t="s">
        <v>1948</v>
      </c>
      <c r="G1252" t="b">
        <v>1</v>
      </c>
      <c r="H1252" t="s">
        <v>1949</v>
      </c>
      <c r="I1252" t="s">
        <v>1950</v>
      </c>
      <c r="J1252" t="s">
        <v>1951</v>
      </c>
      <c r="K1252" t="s">
        <v>72</v>
      </c>
      <c r="L1252" t="s">
        <v>75</v>
      </c>
      <c r="M1252">
        <v>32</v>
      </c>
      <c r="N1252" t="s">
        <v>74</v>
      </c>
      <c r="O1252" t="b">
        <v>1</v>
      </c>
      <c r="P1252">
        <v>3</v>
      </c>
      <c r="Q1252">
        <v>-1</v>
      </c>
      <c r="S1252" t="b">
        <v>0</v>
      </c>
    </row>
    <row r="1253" spans="1:19" x14ac:dyDescent="0.3">
      <c r="A1253" t="s">
        <v>1916</v>
      </c>
      <c r="B1253" t="s">
        <v>1917</v>
      </c>
      <c r="C1253" t="b">
        <v>1</v>
      </c>
      <c r="D1253" t="s">
        <v>1963</v>
      </c>
      <c r="E1253" t="s">
        <v>1964</v>
      </c>
      <c r="F1253" t="s">
        <v>1965</v>
      </c>
      <c r="G1253" t="b">
        <v>1</v>
      </c>
      <c r="H1253" t="s">
        <v>1949</v>
      </c>
      <c r="I1253" t="s">
        <v>1950</v>
      </c>
      <c r="J1253" t="s">
        <v>1951</v>
      </c>
      <c r="K1253" t="s">
        <v>72</v>
      </c>
      <c r="L1253" t="s">
        <v>75</v>
      </c>
      <c r="M1253">
        <v>32</v>
      </c>
      <c r="N1253" t="s">
        <v>74</v>
      </c>
      <c r="O1253" t="b">
        <v>1</v>
      </c>
      <c r="P1253">
        <v>3</v>
      </c>
      <c r="Q1253">
        <v>-1</v>
      </c>
      <c r="S1253" t="b">
        <v>0</v>
      </c>
    </row>
    <row r="1254" spans="1:19" x14ac:dyDescent="0.3">
      <c r="A1254" t="s">
        <v>1916</v>
      </c>
      <c r="B1254" t="s">
        <v>1917</v>
      </c>
      <c r="C1254" t="b">
        <v>1</v>
      </c>
      <c r="D1254" t="s">
        <v>1946</v>
      </c>
      <c r="E1254" t="s">
        <v>1947</v>
      </c>
      <c r="F1254" t="s">
        <v>1948</v>
      </c>
      <c r="G1254" t="b">
        <v>1</v>
      </c>
      <c r="H1254" t="s">
        <v>1952</v>
      </c>
      <c r="I1254" t="s">
        <v>1953</v>
      </c>
      <c r="J1254" t="s">
        <v>1954</v>
      </c>
      <c r="L1254" t="s">
        <v>75</v>
      </c>
      <c r="M1254">
        <v>64</v>
      </c>
      <c r="N1254" t="s">
        <v>76</v>
      </c>
      <c r="O1254" t="b">
        <v>1</v>
      </c>
      <c r="P1254">
        <v>4</v>
      </c>
      <c r="Q1254">
        <v>-1</v>
      </c>
      <c r="S1254" t="b">
        <v>1</v>
      </c>
    </row>
    <row r="1255" spans="1:19" x14ac:dyDescent="0.3">
      <c r="A1255" t="s">
        <v>996</v>
      </c>
      <c r="B1255" t="s">
        <v>997</v>
      </c>
      <c r="C1255" t="b">
        <v>1</v>
      </c>
      <c r="D1255" t="s">
        <v>998</v>
      </c>
      <c r="E1255" t="s">
        <v>999</v>
      </c>
      <c r="F1255" t="s">
        <v>1000</v>
      </c>
      <c r="G1255" t="b">
        <v>0</v>
      </c>
      <c r="H1255" t="s">
        <v>1002</v>
      </c>
      <c r="I1255" t="s">
        <v>1003</v>
      </c>
      <c r="J1255" t="s">
        <v>1004</v>
      </c>
      <c r="K1255" t="s">
        <v>72</v>
      </c>
      <c r="L1255" t="s">
        <v>75</v>
      </c>
      <c r="M1255">
        <v>16</v>
      </c>
      <c r="N1255" t="s">
        <v>74</v>
      </c>
      <c r="O1255" t="b">
        <v>1</v>
      </c>
      <c r="P1255">
        <v>1</v>
      </c>
      <c r="Q1255">
        <v>-1</v>
      </c>
      <c r="S1255" t="b">
        <v>0</v>
      </c>
    </row>
    <row r="1256" spans="1:19" x14ac:dyDescent="0.3">
      <c r="A1256" t="s">
        <v>680</v>
      </c>
      <c r="B1256" t="s">
        <v>681</v>
      </c>
      <c r="C1256" t="b">
        <v>1</v>
      </c>
      <c r="D1256" t="s">
        <v>15</v>
      </c>
      <c r="E1256" t="s">
        <v>682</v>
      </c>
      <c r="F1256" t="s">
        <v>591</v>
      </c>
      <c r="G1256" t="b">
        <v>1</v>
      </c>
      <c r="H1256" t="s">
        <v>694</v>
      </c>
      <c r="I1256" t="s">
        <v>695</v>
      </c>
      <c r="J1256" t="s">
        <v>696</v>
      </c>
      <c r="L1256" t="s">
        <v>75</v>
      </c>
      <c r="M1256">
        <v>128</v>
      </c>
      <c r="N1256" t="s">
        <v>76</v>
      </c>
      <c r="O1256" t="b">
        <v>1</v>
      </c>
      <c r="P1256">
        <v>5</v>
      </c>
      <c r="Q1256">
        <v>-1</v>
      </c>
      <c r="S1256" t="b">
        <v>1</v>
      </c>
    </row>
    <row r="1257" spans="1:19" x14ac:dyDescent="0.3">
      <c r="A1257" t="s">
        <v>996</v>
      </c>
      <c r="B1257" t="s">
        <v>997</v>
      </c>
      <c r="C1257" t="b">
        <v>1</v>
      </c>
      <c r="D1257" t="s">
        <v>998</v>
      </c>
      <c r="E1257" t="s">
        <v>999</v>
      </c>
      <c r="F1257" t="s">
        <v>1000</v>
      </c>
      <c r="G1257" t="b">
        <v>0</v>
      </c>
      <c r="H1257" t="s">
        <v>1015</v>
      </c>
      <c r="I1257" t="s">
        <v>1016</v>
      </c>
      <c r="J1257" t="s">
        <v>1017</v>
      </c>
      <c r="L1257" t="s">
        <v>79</v>
      </c>
      <c r="N1257" t="s">
        <v>76</v>
      </c>
      <c r="O1257" t="b">
        <v>1</v>
      </c>
      <c r="P1257">
        <v>6</v>
      </c>
      <c r="Q1257">
        <v>-1</v>
      </c>
      <c r="R1257" t="s">
        <v>80</v>
      </c>
      <c r="S1257" t="b">
        <v>0</v>
      </c>
    </row>
    <row r="1258" spans="1:19" x14ac:dyDescent="0.3">
      <c r="A1258" t="s">
        <v>849</v>
      </c>
      <c r="B1258" t="s">
        <v>850</v>
      </c>
      <c r="C1258" t="b">
        <v>1</v>
      </c>
      <c r="D1258" t="s">
        <v>107</v>
      </c>
      <c r="E1258" t="s">
        <v>851</v>
      </c>
      <c r="F1258" t="s">
        <v>603</v>
      </c>
      <c r="G1258" t="b">
        <v>1</v>
      </c>
      <c r="H1258" t="s">
        <v>879</v>
      </c>
      <c r="I1258" t="s">
        <v>880</v>
      </c>
      <c r="J1258" t="s">
        <v>881</v>
      </c>
      <c r="L1258" t="s">
        <v>75</v>
      </c>
      <c r="M1258">
        <v>64</v>
      </c>
      <c r="N1258" t="s">
        <v>76</v>
      </c>
      <c r="O1258" t="b">
        <v>1</v>
      </c>
      <c r="P1258">
        <v>18</v>
      </c>
      <c r="Q1258">
        <v>-1</v>
      </c>
      <c r="S1258" t="b">
        <v>1</v>
      </c>
    </row>
    <row r="1259" spans="1:19" x14ac:dyDescent="0.3">
      <c r="A1259" t="s">
        <v>1227</v>
      </c>
      <c r="B1259" t="s">
        <v>1228</v>
      </c>
      <c r="C1259" t="b">
        <v>1</v>
      </c>
      <c r="D1259" t="s">
        <v>1229</v>
      </c>
      <c r="E1259" t="s">
        <v>1230</v>
      </c>
      <c r="F1259" t="s">
        <v>1231</v>
      </c>
      <c r="G1259" t="b">
        <v>1</v>
      </c>
      <c r="H1259" t="s">
        <v>1243</v>
      </c>
      <c r="I1259" t="s">
        <v>1244</v>
      </c>
      <c r="J1259" t="s">
        <v>1245</v>
      </c>
      <c r="L1259" t="s">
        <v>75</v>
      </c>
      <c r="M1259">
        <v>64</v>
      </c>
      <c r="N1259" t="s">
        <v>76</v>
      </c>
      <c r="O1259" t="b">
        <v>1</v>
      </c>
      <c r="P1259">
        <v>6</v>
      </c>
      <c r="Q1259">
        <v>-1</v>
      </c>
      <c r="S1259" t="b">
        <v>0</v>
      </c>
    </row>
    <row r="1260" spans="1:19" x14ac:dyDescent="0.3">
      <c r="A1260" t="s">
        <v>1916</v>
      </c>
      <c r="B1260" t="s">
        <v>1917</v>
      </c>
      <c r="C1260" t="b">
        <v>1</v>
      </c>
      <c r="D1260" t="s">
        <v>1995</v>
      </c>
      <c r="E1260" t="s">
        <v>1996</v>
      </c>
      <c r="F1260" t="s">
        <v>1997</v>
      </c>
      <c r="G1260" t="b">
        <v>1</v>
      </c>
      <c r="H1260" t="s">
        <v>2009</v>
      </c>
      <c r="I1260" t="s">
        <v>2010</v>
      </c>
      <c r="J1260" t="s">
        <v>2006</v>
      </c>
      <c r="L1260" t="s">
        <v>290</v>
      </c>
      <c r="N1260" t="s">
        <v>76</v>
      </c>
      <c r="O1260" t="b">
        <v>1</v>
      </c>
      <c r="P1260">
        <v>6</v>
      </c>
      <c r="Q1260">
        <v>-1</v>
      </c>
      <c r="S1260" t="b">
        <v>0</v>
      </c>
    </row>
    <row r="1261" spans="1:19" x14ac:dyDescent="0.3">
      <c r="A1261" t="s">
        <v>1227</v>
      </c>
      <c r="B1261" t="s">
        <v>1228</v>
      </c>
      <c r="C1261" t="b">
        <v>1</v>
      </c>
      <c r="D1261" t="s">
        <v>1304</v>
      </c>
      <c r="E1261" t="s">
        <v>1305</v>
      </c>
      <c r="F1261" t="s">
        <v>1306</v>
      </c>
      <c r="G1261" t="b">
        <v>0</v>
      </c>
      <c r="H1261" t="s">
        <v>1316</v>
      </c>
      <c r="I1261" t="s">
        <v>156</v>
      </c>
      <c r="J1261" t="s">
        <v>1317</v>
      </c>
      <c r="L1261" t="s">
        <v>75</v>
      </c>
      <c r="M1261">
        <v>64</v>
      </c>
      <c r="N1261" t="s">
        <v>76</v>
      </c>
      <c r="O1261" t="b">
        <v>1</v>
      </c>
      <c r="P1261">
        <v>7</v>
      </c>
      <c r="Q1261">
        <v>-1</v>
      </c>
      <c r="S1261" t="b">
        <v>1</v>
      </c>
    </row>
    <row r="1262" spans="1:19" x14ac:dyDescent="0.3">
      <c r="A1262" t="s">
        <v>680</v>
      </c>
      <c r="B1262" t="s">
        <v>681</v>
      </c>
      <c r="C1262" t="b">
        <v>1</v>
      </c>
      <c r="D1262" t="s">
        <v>15</v>
      </c>
      <c r="E1262" t="s">
        <v>682</v>
      </c>
      <c r="F1262" t="s">
        <v>591</v>
      </c>
      <c r="G1262" t="b">
        <v>1</v>
      </c>
      <c r="H1262" t="s">
        <v>721</v>
      </c>
      <c r="I1262" t="s">
        <v>722</v>
      </c>
      <c r="J1262" t="s">
        <v>723</v>
      </c>
      <c r="L1262" t="s">
        <v>75</v>
      </c>
      <c r="M1262">
        <v>128</v>
      </c>
      <c r="N1262" t="s">
        <v>76</v>
      </c>
      <c r="O1262" t="b">
        <v>1</v>
      </c>
      <c r="P1262">
        <v>18</v>
      </c>
      <c r="Q1262">
        <v>-1</v>
      </c>
      <c r="S1262" t="b">
        <v>1</v>
      </c>
    </row>
    <row r="1263" spans="1:19" x14ac:dyDescent="0.3">
      <c r="A1263" t="s">
        <v>2029</v>
      </c>
      <c r="B1263" t="s">
        <v>2030</v>
      </c>
      <c r="C1263" t="b">
        <v>1</v>
      </c>
      <c r="D1263" t="s">
        <v>2040</v>
      </c>
      <c r="E1263" t="s">
        <v>2041</v>
      </c>
      <c r="F1263" t="s">
        <v>2042</v>
      </c>
      <c r="G1263" t="b">
        <v>1</v>
      </c>
      <c r="H1263" t="s">
        <v>721</v>
      </c>
      <c r="I1263" t="s">
        <v>722</v>
      </c>
      <c r="J1263" t="s">
        <v>2046</v>
      </c>
      <c r="L1263" t="s">
        <v>75</v>
      </c>
      <c r="M1263">
        <v>64</v>
      </c>
      <c r="N1263" t="s">
        <v>76</v>
      </c>
      <c r="O1263" t="b">
        <v>1</v>
      </c>
      <c r="P1263">
        <v>4</v>
      </c>
      <c r="Q1263">
        <v>-1</v>
      </c>
      <c r="S1263" t="b">
        <v>1</v>
      </c>
    </row>
    <row r="1264" spans="1:19" x14ac:dyDescent="0.3">
      <c r="A1264" t="s">
        <v>1556</v>
      </c>
      <c r="B1264" t="s">
        <v>1557</v>
      </c>
      <c r="C1264" t="b">
        <v>1</v>
      </c>
      <c r="D1264" t="s">
        <v>1633</v>
      </c>
      <c r="E1264" t="s">
        <v>1634</v>
      </c>
      <c r="F1264" t="s">
        <v>1635</v>
      </c>
      <c r="G1264" t="b">
        <v>1</v>
      </c>
      <c r="H1264" t="s">
        <v>1647</v>
      </c>
      <c r="I1264" t="s">
        <v>1648</v>
      </c>
      <c r="J1264" t="s">
        <v>1649</v>
      </c>
      <c r="L1264" t="s">
        <v>79</v>
      </c>
      <c r="N1264" t="s">
        <v>76</v>
      </c>
      <c r="O1264" t="b">
        <v>1</v>
      </c>
      <c r="P1264">
        <v>8</v>
      </c>
      <c r="Q1264">
        <v>-1</v>
      </c>
      <c r="R1264" t="s">
        <v>80</v>
      </c>
      <c r="S1264" t="b">
        <v>0</v>
      </c>
    </row>
    <row r="1265" spans="1:19" x14ac:dyDescent="0.3">
      <c r="A1265" t="s">
        <v>1556</v>
      </c>
      <c r="B1265" t="s">
        <v>1557</v>
      </c>
      <c r="C1265" t="b">
        <v>1</v>
      </c>
      <c r="D1265" t="s">
        <v>1651</v>
      </c>
      <c r="E1265" t="s">
        <v>1652</v>
      </c>
      <c r="F1265" t="s">
        <v>1653</v>
      </c>
      <c r="G1265" t="b">
        <v>1</v>
      </c>
      <c r="H1265" t="s">
        <v>1647</v>
      </c>
      <c r="I1265" t="s">
        <v>1648</v>
      </c>
      <c r="J1265" t="s">
        <v>1649</v>
      </c>
      <c r="L1265" t="s">
        <v>79</v>
      </c>
      <c r="N1265" t="s">
        <v>76</v>
      </c>
      <c r="O1265" t="b">
        <v>1</v>
      </c>
      <c r="P1265">
        <v>8</v>
      </c>
      <c r="Q1265">
        <v>-1</v>
      </c>
      <c r="S1265" t="b">
        <v>0</v>
      </c>
    </row>
    <row r="1266" spans="1:19" x14ac:dyDescent="0.3">
      <c r="A1266" t="s">
        <v>1496</v>
      </c>
      <c r="B1266" t="s">
        <v>1497</v>
      </c>
      <c r="C1266" t="b">
        <v>1</v>
      </c>
      <c r="D1266" t="s">
        <v>1544</v>
      </c>
      <c r="E1266" t="s">
        <v>1545</v>
      </c>
      <c r="F1266" t="s">
        <v>1546</v>
      </c>
      <c r="G1266" t="b">
        <v>1</v>
      </c>
      <c r="H1266" t="s">
        <v>1554</v>
      </c>
      <c r="I1266" t="s">
        <v>1535</v>
      </c>
      <c r="J1266" t="s">
        <v>1555</v>
      </c>
      <c r="L1266" t="s">
        <v>79</v>
      </c>
      <c r="N1266" t="s">
        <v>76</v>
      </c>
      <c r="O1266" t="b">
        <v>1</v>
      </c>
      <c r="P1266">
        <v>6</v>
      </c>
      <c r="Q1266">
        <v>-1</v>
      </c>
      <c r="S1266" t="b">
        <v>0</v>
      </c>
    </row>
    <row r="1267" spans="1:19" x14ac:dyDescent="0.3">
      <c r="A1267" t="s">
        <v>2029</v>
      </c>
      <c r="B1267" t="s">
        <v>2030</v>
      </c>
      <c r="C1267" t="b">
        <v>1</v>
      </c>
      <c r="D1267" t="s">
        <v>2051</v>
      </c>
      <c r="E1267" t="s">
        <v>2052</v>
      </c>
      <c r="F1267" t="s">
        <v>2053</v>
      </c>
      <c r="G1267" t="b">
        <v>1</v>
      </c>
      <c r="H1267" t="s">
        <v>2059</v>
      </c>
      <c r="I1267" t="s">
        <v>2060</v>
      </c>
      <c r="J1267" t="s">
        <v>2061</v>
      </c>
      <c r="L1267" t="s">
        <v>79</v>
      </c>
      <c r="N1267" t="s">
        <v>76</v>
      </c>
      <c r="O1267" t="b">
        <v>1</v>
      </c>
      <c r="P1267">
        <v>5</v>
      </c>
      <c r="Q1267">
        <v>-1</v>
      </c>
      <c r="R1267" t="s">
        <v>2058</v>
      </c>
      <c r="S1267" t="b">
        <v>0</v>
      </c>
    </row>
    <row r="1268" spans="1:19" x14ac:dyDescent="0.3">
      <c r="A1268" t="s">
        <v>1916</v>
      </c>
      <c r="B1268" t="s">
        <v>1917</v>
      </c>
      <c r="C1268" t="b">
        <v>1</v>
      </c>
      <c r="D1268" t="s">
        <v>1995</v>
      </c>
      <c r="E1268" t="s">
        <v>1996</v>
      </c>
      <c r="F1268" t="s">
        <v>1997</v>
      </c>
      <c r="G1268" t="b">
        <v>1</v>
      </c>
      <c r="H1268" t="s">
        <v>2013</v>
      </c>
      <c r="I1268" t="s">
        <v>2014</v>
      </c>
      <c r="J1268" t="s">
        <v>2006</v>
      </c>
      <c r="L1268" t="s">
        <v>290</v>
      </c>
      <c r="N1268" t="s">
        <v>76</v>
      </c>
      <c r="O1268" t="b">
        <v>1</v>
      </c>
      <c r="P1268">
        <v>8</v>
      </c>
      <c r="Q1268">
        <v>-1</v>
      </c>
      <c r="S1268" t="b">
        <v>0</v>
      </c>
    </row>
    <row r="1269" spans="1:19" x14ac:dyDescent="0.3">
      <c r="A1269" t="s">
        <v>1227</v>
      </c>
      <c r="B1269" t="s">
        <v>1228</v>
      </c>
      <c r="C1269" t="b">
        <v>1</v>
      </c>
      <c r="D1269" t="s">
        <v>364</v>
      </c>
      <c r="E1269" t="s">
        <v>1248</v>
      </c>
      <c r="F1269" t="s">
        <v>1249</v>
      </c>
      <c r="G1269" t="b">
        <v>1</v>
      </c>
      <c r="H1269" t="s">
        <v>1284</v>
      </c>
      <c r="I1269" t="s">
        <v>1285</v>
      </c>
      <c r="J1269" t="s">
        <v>1286</v>
      </c>
      <c r="L1269" t="s">
        <v>79</v>
      </c>
      <c r="N1269" t="s">
        <v>76</v>
      </c>
      <c r="O1269" t="b">
        <v>1</v>
      </c>
      <c r="P1269">
        <v>15</v>
      </c>
      <c r="Q1269">
        <v>300</v>
      </c>
      <c r="R1269" t="s">
        <v>80</v>
      </c>
      <c r="S1269" t="b">
        <v>0</v>
      </c>
    </row>
    <row r="1270" spans="1:19" x14ac:dyDescent="0.3">
      <c r="A1270" t="s">
        <v>1227</v>
      </c>
      <c r="B1270" t="s">
        <v>1228</v>
      </c>
      <c r="C1270" t="b">
        <v>1</v>
      </c>
      <c r="D1270" t="s">
        <v>1323</v>
      </c>
      <c r="E1270" t="s">
        <v>1324</v>
      </c>
      <c r="F1270" t="s">
        <v>1325</v>
      </c>
      <c r="G1270" t="b">
        <v>0</v>
      </c>
      <c r="H1270" t="s">
        <v>1334</v>
      </c>
      <c r="I1270" t="s">
        <v>1335</v>
      </c>
      <c r="J1270" t="s">
        <v>1336</v>
      </c>
      <c r="L1270" t="s">
        <v>75</v>
      </c>
      <c r="M1270">
        <v>64</v>
      </c>
      <c r="N1270" t="s">
        <v>76</v>
      </c>
      <c r="O1270" t="b">
        <v>1</v>
      </c>
      <c r="P1270">
        <v>6</v>
      </c>
      <c r="Q1270">
        <v>-1</v>
      </c>
      <c r="S1270" t="b">
        <v>1</v>
      </c>
    </row>
    <row r="1271" spans="1:19" x14ac:dyDescent="0.3">
      <c r="A1271" t="s">
        <v>1496</v>
      </c>
      <c r="B1271" t="s">
        <v>1497</v>
      </c>
      <c r="C1271" t="b">
        <v>1</v>
      </c>
      <c r="D1271" t="s">
        <v>1544</v>
      </c>
      <c r="E1271" t="s">
        <v>1545</v>
      </c>
      <c r="F1271" t="s">
        <v>1546</v>
      </c>
      <c r="G1271" t="b">
        <v>1</v>
      </c>
      <c r="H1271" t="s">
        <v>1551</v>
      </c>
      <c r="I1271" t="s">
        <v>1552</v>
      </c>
      <c r="J1271" t="s">
        <v>1553</v>
      </c>
      <c r="L1271" t="s">
        <v>79</v>
      </c>
      <c r="N1271" t="s">
        <v>76</v>
      </c>
      <c r="O1271" t="b">
        <v>1</v>
      </c>
      <c r="P1271">
        <v>5</v>
      </c>
      <c r="Q1271">
        <v>-1</v>
      </c>
      <c r="S1271" t="b">
        <v>0</v>
      </c>
    </row>
    <row r="1272" spans="1:19" x14ac:dyDescent="0.3">
      <c r="A1272" t="s">
        <v>1556</v>
      </c>
      <c r="B1272" t="s">
        <v>1557</v>
      </c>
      <c r="C1272" t="b">
        <v>1</v>
      </c>
      <c r="D1272" t="s">
        <v>1558</v>
      </c>
      <c r="E1272" t="s">
        <v>1559</v>
      </c>
      <c r="F1272" t="s">
        <v>1560</v>
      </c>
      <c r="G1272" t="b">
        <v>0</v>
      </c>
      <c r="H1272" t="s">
        <v>1575</v>
      </c>
      <c r="I1272" t="s">
        <v>1576</v>
      </c>
      <c r="J1272" t="s">
        <v>1577</v>
      </c>
      <c r="L1272" t="s">
        <v>75</v>
      </c>
      <c r="M1272">
        <v>64</v>
      </c>
      <c r="N1272" t="s">
        <v>76</v>
      </c>
      <c r="O1272" t="b">
        <v>1</v>
      </c>
      <c r="P1272">
        <v>11</v>
      </c>
      <c r="Q1272">
        <v>-1</v>
      </c>
      <c r="S1272" t="b">
        <v>1</v>
      </c>
    </row>
    <row r="1273" spans="1:19" x14ac:dyDescent="0.3">
      <c r="A1273" t="s">
        <v>1556</v>
      </c>
      <c r="B1273" t="s">
        <v>1557</v>
      </c>
      <c r="C1273" t="b">
        <v>1</v>
      </c>
      <c r="D1273" t="s">
        <v>1282</v>
      </c>
      <c r="E1273" t="s">
        <v>1578</v>
      </c>
      <c r="F1273" t="s">
        <v>629</v>
      </c>
      <c r="G1273" t="b">
        <v>1</v>
      </c>
      <c r="H1273" t="s">
        <v>1575</v>
      </c>
      <c r="I1273" t="s">
        <v>1576</v>
      </c>
      <c r="J1273" t="s">
        <v>1577</v>
      </c>
      <c r="L1273" t="s">
        <v>75</v>
      </c>
      <c r="M1273">
        <v>64</v>
      </c>
      <c r="N1273" t="s">
        <v>76</v>
      </c>
      <c r="O1273" t="b">
        <v>1</v>
      </c>
      <c r="P1273">
        <v>10</v>
      </c>
      <c r="Q1273">
        <v>-1</v>
      </c>
      <c r="S1273" t="b">
        <v>1</v>
      </c>
    </row>
    <row r="1274" spans="1:19" x14ac:dyDescent="0.3">
      <c r="A1274" t="s">
        <v>1556</v>
      </c>
      <c r="B1274" t="s">
        <v>1557</v>
      </c>
      <c r="C1274" t="b">
        <v>1</v>
      </c>
      <c r="D1274" t="s">
        <v>1584</v>
      </c>
      <c r="E1274" t="s">
        <v>1585</v>
      </c>
      <c r="F1274" t="s">
        <v>1586</v>
      </c>
      <c r="G1274" t="b">
        <v>1</v>
      </c>
      <c r="H1274" t="s">
        <v>1575</v>
      </c>
      <c r="I1274" t="s">
        <v>1576</v>
      </c>
      <c r="J1274" t="s">
        <v>1577</v>
      </c>
      <c r="L1274" t="s">
        <v>75</v>
      </c>
      <c r="M1274">
        <v>64</v>
      </c>
      <c r="N1274" t="s">
        <v>76</v>
      </c>
      <c r="O1274" t="b">
        <v>1</v>
      </c>
      <c r="P1274">
        <v>11</v>
      </c>
      <c r="Q1274">
        <v>-1</v>
      </c>
      <c r="S1274" t="b">
        <v>1</v>
      </c>
    </row>
    <row r="1275" spans="1:19" x14ac:dyDescent="0.3">
      <c r="A1275" t="s">
        <v>1662</v>
      </c>
      <c r="B1275" t="s">
        <v>1663</v>
      </c>
      <c r="C1275" t="b">
        <v>1</v>
      </c>
      <c r="D1275" t="s">
        <v>19</v>
      </c>
      <c r="E1275" t="s">
        <v>1664</v>
      </c>
      <c r="F1275" t="s">
        <v>625</v>
      </c>
      <c r="G1275" t="b">
        <v>1</v>
      </c>
      <c r="H1275" t="s">
        <v>1575</v>
      </c>
      <c r="I1275" t="s">
        <v>1576</v>
      </c>
      <c r="J1275" t="s">
        <v>1577</v>
      </c>
      <c r="L1275" t="s">
        <v>75</v>
      </c>
      <c r="M1275">
        <v>64</v>
      </c>
      <c r="N1275" t="s">
        <v>76</v>
      </c>
      <c r="O1275" t="b">
        <v>1</v>
      </c>
      <c r="P1275">
        <v>10</v>
      </c>
      <c r="Q1275">
        <v>-1</v>
      </c>
      <c r="S1275" t="b">
        <v>1</v>
      </c>
    </row>
    <row r="1276" spans="1:19" x14ac:dyDescent="0.3">
      <c r="A1276" t="s">
        <v>1662</v>
      </c>
      <c r="B1276" t="s">
        <v>1663</v>
      </c>
      <c r="C1276" t="b">
        <v>1</v>
      </c>
      <c r="D1276" t="s">
        <v>1674</v>
      </c>
      <c r="E1276" t="s">
        <v>1675</v>
      </c>
      <c r="F1276" t="s">
        <v>627</v>
      </c>
      <c r="G1276" t="b">
        <v>1</v>
      </c>
      <c r="H1276" t="s">
        <v>1575</v>
      </c>
      <c r="I1276" t="s">
        <v>1576</v>
      </c>
      <c r="J1276" t="s">
        <v>1577</v>
      </c>
      <c r="L1276" t="s">
        <v>75</v>
      </c>
      <c r="M1276">
        <v>64</v>
      </c>
      <c r="N1276" t="s">
        <v>76</v>
      </c>
      <c r="O1276" t="b">
        <v>1</v>
      </c>
      <c r="P1276">
        <v>14</v>
      </c>
      <c r="Q1276">
        <v>-1</v>
      </c>
      <c r="S1276" t="b">
        <v>1</v>
      </c>
    </row>
    <row r="1277" spans="1:19" x14ac:dyDescent="0.3">
      <c r="A1277" t="s">
        <v>1788</v>
      </c>
      <c r="B1277" t="s">
        <v>1789</v>
      </c>
      <c r="C1277" t="b">
        <v>1</v>
      </c>
      <c r="D1277" t="s">
        <v>251</v>
      </c>
      <c r="E1277" t="s">
        <v>1871</v>
      </c>
      <c r="F1277" t="s">
        <v>638</v>
      </c>
      <c r="G1277" t="b">
        <v>1</v>
      </c>
      <c r="H1277" t="s">
        <v>1575</v>
      </c>
      <c r="I1277" t="s">
        <v>1576</v>
      </c>
      <c r="J1277" t="s">
        <v>1577</v>
      </c>
      <c r="L1277" t="s">
        <v>75</v>
      </c>
      <c r="M1277">
        <v>64</v>
      </c>
      <c r="N1277" t="s">
        <v>76</v>
      </c>
      <c r="O1277" t="b">
        <v>1</v>
      </c>
      <c r="P1277">
        <v>12</v>
      </c>
      <c r="Q1277">
        <v>-1</v>
      </c>
      <c r="S1277" t="b">
        <v>1</v>
      </c>
    </row>
    <row r="1278" spans="1:19" x14ac:dyDescent="0.3">
      <c r="A1278" t="s">
        <v>996</v>
      </c>
      <c r="B1278" t="s">
        <v>997</v>
      </c>
      <c r="C1278" t="b">
        <v>1</v>
      </c>
      <c r="D1278" t="s">
        <v>1021</v>
      </c>
      <c r="E1278" t="s">
        <v>1022</v>
      </c>
      <c r="F1278" t="s">
        <v>1023</v>
      </c>
      <c r="G1278" t="b">
        <v>0</v>
      </c>
      <c r="H1278" t="s">
        <v>1052</v>
      </c>
      <c r="I1278" t="s">
        <v>1053</v>
      </c>
      <c r="J1278" t="s">
        <v>1054</v>
      </c>
      <c r="L1278" t="s">
        <v>75</v>
      </c>
      <c r="M1278">
        <v>64</v>
      </c>
      <c r="N1278" t="s">
        <v>76</v>
      </c>
      <c r="O1278" t="b">
        <v>1</v>
      </c>
      <c r="P1278">
        <v>12</v>
      </c>
      <c r="Q1278">
        <v>-1</v>
      </c>
      <c r="S1278" t="b">
        <v>1</v>
      </c>
    </row>
    <row r="1279" spans="1:19" x14ac:dyDescent="0.3">
      <c r="A1279" t="s">
        <v>1125</v>
      </c>
      <c r="B1279" t="s">
        <v>1126</v>
      </c>
      <c r="C1279" t="b">
        <v>1</v>
      </c>
      <c r="D1279" t="s">
        <v>1127</v>
      </c>
      <c r="E1279" t="s">
        <v>1128</v>
      </c>
      <c r="F1279" t="s">
        <v>1129</v>
      </c>
      <c r="G1279" t="b">
        <v>1</v>
      </c>
      <c r="H1279" t="s">
        <v>1052</v>
      </c>
      <c r="I1279" t="s">
        <v>1138</v>
      </c>
      <c r="J1279" t="s">
        <v>1139</v>
      </c>
      <c r="L1279" t="s">
        <v>75</v>
      </c>
      <c r="M1279">
        <v>128</v>
      </c>
      <c r="N1279" t="s">
        <v>76</v>
      </c>
      <c r="O1279" t="b">
        <v>1</v>
      </c>
      <c r="P1279">
        <v>5</v>
      </c>
      <c r="Q1279">
        <v>-1</v>
      </c>
      <c r="S1279" t="b">
        <v>0</v>
      </c>
    </row>
    <row r="1280" spans="1:19" x14ac:dyDescent="0.3">
      <c r="A1280" t="s">
        <v>1496</v>
      </c>
      <c r="B1280" t="s">
        <v>1497</v>
      </c>
      <c r="C1280" t="b">
        <v>1</v>
      </c>
      <c r="D1280" t="s">
        <v>1521</v>
      </c>
      <c r="E1280" t="s">
        <v>1522</v>
      </c>
      <c r="F1280" t="s">
        <v>1523</v>
      </c>
      <c r="G1280" t="b">
        <v>1</v>
      </c>
      <c r="H1280" t="s">
        <v>1052</v>
      </c>
      <c r="I1280" t="s">
        <v>1138</v>
      </c>
      <c r="J1280" t="s">
        <v>1540</v>
      </c>
      <c r="L1280" t="s">
        <v>75</v>
      </c>
      <c r="M1280">
        <v>128</v>
      </c>
      <c r="N1280" t="s">
        <v>76</v>
      </c>
      <c r="O1280" t="b">
        <v>1</v>
      </c>
      <c r="P1280">
        <v>8</v>
      </c>
      <c r="Q1280">
        <v>-1</v>
      </c>
      <c r="S1280" t="b">
        <v>0</v>
      </c>
    </row>
    <row r="1281" spans="1:19" x14ac:dyDescent="0.3">
      <c r="A1281" t="s">
        <v>1916</v>
      </c>
      <c r="B1281" t="s">
        <v>1917</v>
      </c>
      <c r="C1281" t="b">
        <v>1</v>
      </c>
      <c r="D1281" t="s">
        <v>1984</v>
      </c>
      <c r="E1281" t="s">
        <v>1985</v>
      </c>
      <c r="F1281" t="s">
        <v>1986</v>
      </c>
      <c r="G1281" t="b">
        <v>1</v>
      </c>
      <c r="H1281" t="s">
        <v>1052</v>
      </c>
      <c r="I1281" t="s">
        <v>1138</v>
      </c>
      <c r="J1281" t="s">
        <v>1994</v>
      </c>
      <c r="L1281" t="s">
        <v>75</v>
      </c>
      <c r="M1281">
        <v>64</v>
      </c>
      <c r="N1281" t="s">
        <v>76</v>
      </c>
      <c r="O1281" t="b">
        <v>1</v>
      </c>
      <c r="P1281">
        <v>8</v>
      </c>
      <c r="Q1281">
        <v>-1</v>
      </c>
      <c r="S1281" t="b">
        <v>1</v>
      </c>
    </row>
    <row r="1282" spans="1:19" x14ac:dyDescent="0.3">
      <c r="A1282" t="s">
        <v>1556</v>
      </c>
      <c r="B1282" t="s">
        <v>1557</v>
      </c>
      <c r="C1282" t="b">
        <v>1</v>
      </c>
      <c r="D1282" t="s">
        <v>1633</v>
      </c>
      <c r="E1282" t="s">
        <v>1634</v>
      </c>
      <c r="F1282" t="s">
        <v>1635</v>
      </c>
      <c r="G1282" t="b">
        <v>1</v>
      </c>
      <c r="H1282" t="s">
        <v>1644</v>
      </c>
      <c r="I1282" t="s">
        <v>1645</v>
      </c>
      <c r="J1282" t="s">
        <v>1646</v>
      </c>
      <c r="L1282" t="s">
        <v>79</v>
      </c>
      <c r="N1282" t="s">
        <v>76</v>
      </c>
      <c r="O1282" t="b">
        <v>1</v>
      </c>
      <c r="P1282">
        <v>7</v>
      </c>
      <c r="Q1282">
        <v>-1</v>
      </c>
      <c r="R1282" t="s">
        <v>80</v>
      </c>
      <c r="S1282" t="b">
        <v>0</v>
      </c>
    </row>
    <row r="1283" spans="1:19" x14ac:dyDescent="0.3">
      <c r="A1283" t="s">
        <v>1556</v>
      </c>
      <c r="B1283" t="s">
        <v>1557</v>
      </c>
      <c r="C1283" t="b">
        <v>1</v>
      </c>
      <c r="D1283" t="s">
        <v>1651</v>
      </c>
      <c r="E1283" t="s">
        <v>1652</v>
      </c>
      <c r="F1283" t="s">
        <v>1653</v>
      </c>
      <c r="G1283" t="b">
        <v>1</v>
      </c>
      <c r="H1283" t="s">
        <v>1644</v>
      </c>
      <c r="I1283" t="s">
        <v>1645</v>
      </c>
      <c r="J1283" t="s">
        <v>1646</v>
      </c>
      <c r="L1283" t="s">
        <v>79</v>
      </c>
      <c r="N1283" t="s">
        <v>76</v>
      </c>
      <c r="O1283" t="b">
        <v>1</v>
      </c>
      <c r="P1283">
        <v>7</v>
      </c>
      <c r="Q1283">
        <v>-1</v>
      </c>
      <c r="S1283" t="b">
        <v>0</v>
      </c>
    </row>
    <row r="1284" spans="1:19" x14ac:dyDescent="0.3">
      <c r="A1284" t="s">
        <v>680</v>
      </c>
      <c r="B1284" t="s">
        <v>681</v>
      </c>
      <c r="C1284" t="b">
        <v>1</v>
      </c>
      <c r="D1284" t="s">
        <v>15</v>
      </c>
      <c r="E1284" t="s">
        <v>682</v>
      </c>
      <c r="F1284" t="s">
        <v>591</v>
      </c>
      <c r="G1284" t="b">
        <v>1</v>
      </c>
      <c r="H1284" t="s">
        <v>691</v>
      </c>
      <c r="I1284" t="s">
        <v>692</v>
      </c>
      <c r="J1284" t="s">
        <v>693</v>
      </c>
      <c r="L1284" t="s">
        <v>75</v>
      </c>
      <c r="M1284">
        <v>128</v>
      </c>
      <c r="N1284" t="s">
        <v>76</v>
      </c>
      <c r="O1284" t="b">
        <v>1</v>
      </c>
      <c r="P1284">
        <v>4</v>
      </c>
      <c r="Q1284">
        <v>-1</v>
      </c>
      <c r="S1284" t="b">
        <v>1</v>
      </c>
    </row>
    <row r="1285" spans="1:19" x14ac:dyDescent="0.3">
      <c r="A1285" t="s">
        <v>1916</v>
      </c>
      <c r="B1285" t="s">
        <v>1917</v>
      </c>
      <c r="C1285" t="b">
        <v>1</v>
      </c>
      <c r="D1285" t="s">
        <v>1918</v>
      </c>
      <c r="E1285" t="s">
        <v>1919</v>
      </c>
      <c r="F1285" t="s">
        <v>1920</v>
      </c>
      <c r="G1285" t="b">
        <v>1</v>
      </c>
      <c r="H1285" t="s">
        <v>691</v>
      </c>
      <c r="I1285" t="s">
        <v>692</v>
      </c>
      <c r="J1285" t="s">
        <v>1921</v>
      </c>
      <c r="L1285" t="s">
        <v>75</v>
      </c>
      <c r="M1285">
        <v>128</v>
      </c>
      <c r="N1285" t="s">
        <v>76</v>
      </c>
      <c r="O1285" t="b">
        <v>1</v>
      </c>
      <c r="P1285">
        <v>1</v>
      </c>
      <c r="Q1285">
        <v>-1</v>
      </c>
      <c r="S1285" t="b">
        <v>1</v>
      </c>
    </row>
    <row r="1286" spans="1:19" x14ac:dyDescent="0.3">
      <c r="A1286" t="s">
        <v>1916</v>
      </c>
      <c r="B1286" t="s">
        <v>1917</v>
      </c>
      <c r="C1286" t="b">
        <v>1</v>
      </c>
      <c r="D1286" t="s">
        <v>1946</v>
      </c>
      <c r="E1286" t="s">
        <v>1947</v>
      </c>
      <c r="F1286" t="s">
        <v>1948</v>
      </c>
      <c r="G1286" t="b">
        <v>1</v>
      </c>
      <c r="H1286" t="s">
        <v>691</v>
      </c>
      <c r="I1286" t="s">
        <v>692</v>
      </c>
      <c r="J1286" t="s">
        <v>1921</v>
      </c>
      <c r="K1286" t="s">
        <v>72</v>
      </c>
      <c r="L1286" t="s">
        <v>75</v>
      </c>
      <c r="M1286">
        <v>64</v>
      </c>
      <c r="N1286" t="s">
        <v>74</v>
      </c>
      <c r="O1286" t="b">
        <v>1</v>
      </c>
      <c r="P1286">
        <v>1</v>
      </c>
      <c r="Q1286">
        <v>-1</v>
      </c>
      <c r="S1286" t="b">
        <v>1</v>
      </c>
    </row>
    <row r="1287" spans="1:19" x14ac:dyDescent="0.3">
      <c r="A1287" t="s">
        <v>1916</v>
      </c>
      <c r="B1287" t="s">
        <v>1917</v>
      </c>
      <c r="C1287" t="b">
        <v>1</v>
      </c>
      <c r="D1287" t="s">
        <v>1966</v>
      </c>
      <c r="E1287" t="s">
        <v>1967</v>
      </c>
      <c r="F1287" t="s">
        <v>1968</v>
      </c>
      <c r="G1287" t="b">
        <v>1</v>
      </c>
      <c r="H1287" t="s">
        <v>691</v>
      </c>
      <c r="I1287" t="s">
        <v>692</v>
      </c>
      <c r="J1287" t="s">
        <v>1921</v>
      </c>
      <c r="L1287" t="s">
        <v>75</v>
      </c>
      <c r="M1287">
        <v>128</v>
      </c>
      <c r="N1287" t="s">
        <v>76</v>
      </c>
      <c r="O1287" t="b">
        <v>1</v>
      </c>
      <c r="P1287">
        <v>1</v>
      </c>
      <c r="Q1287">
        <v>-1</v>
      </c>
      <c r="S1287" t="b">
        <v>1</v>
      </c>
    </row>
    <row r="1288" spans="1:19" x14ac:dyDescent="0.3">
      <c r="A1288" t="s">
        <v>849</v>
      </c>
      <c r="B1288" t="s">
        <v>850</v>
      </c>
      <c r="C1288" t="b">
        <v>1</v>
      </c>
      <c r="D1288" t="s">
        <v>107</v>
      </c>
      <c r="E1288" t="s">
        <v>851</v>
      </c>
      <c r="F1288" t="s">
        <v>603</v>
      </c>
      <c r="G1288" t="b">
        <v>1</v>
      </c>
      <c r="H1288" t="s">
        <v>891</v>
      </c>
      <c r="I1288" t="s">
        <v>892</v>
      </c>
      <c r="J1288" t="s">
        <v>893</v>
      </c>
      <c r="L1288" t="s">
        <v>75</v>
      </c>
      <c r="M1288">
        <v>64</v>
      </c>
      <c r="N1288" t="s">
        <v>76</v>
      </c>
      <c r="O1288" t="b">
        <v>0</v>
      </c>
      <c r="P1288">
        <v>25</v>
      </c>
      <c r="Q1288">
        <v>-1</v>
      </c>
      <c r="S1288" t="b">
        <v>1</v>
      </c>
    </row>
    <row r="1289" spans="1:19" x14ac:dyDescent="0.3">
      <c r="A1289" t="s">
        <v>2029</v>
      </c>
      <c r="B1289" t="s">
        <v>2030</v>
      </c>
      <c r="C1289" t="b">
        <v>1</v>
      </c>
      <c r="D1289" t="s">
        <v>2051</v>
      </c>
      <c r="E1289" t="s">
        <v>2052</v>
      </c>
      <c r="F1289" t="s">
        <v>2053</v>
      </c>
      <c r="G1289" t="b">
        <v>1</v>
      </c>
      <c r="H1289" t="s">
        <v>2055</v>
      </c>
      <c r="I1289" t="s">
        <v>2056</v>
      </c>
      <c r="J1289" t="s">
        <v>2057</v>
      </c>
      <c r="L1289" t="s">
        <v>79</v>
      </c>
      <c r="N1289" t="s">
        <v>76</v>
      </c>
      <c r="O1289" t="b">
        <v>1</v>
      </c>
      <c r="P1289">
        <v>4</v>
      </c>
      <c r="Q1289">
        <v>-1</v>
      </c>
      <c r="R1289" t="s">
        <v>2058</v>
      </c>
      <c r="S1289" t="b">
        <v>0</v>
      </c>
    </row>
    <row r="1290" spans="1:19" x14ac:dyDescent="0.3">
      <c r="A1290" t="s">
        <v>996</v>
      </c>
      <c r="B1290" t="s">
        <v>997</v>
      </c>
      <c r="C1290" t="b">
        <v>1</v>
      </c>
      <c r="D1290" t="s">
        <v>1021</v>
      </c>
      <c r="E1290" t="s">
        <v>1022</v>
      </c>
      <c r="F1290" t="s">
        <v>1023</v>
      </c>
      <c r="G1290" t="b">
        <v>0</v>
      </c>
      <c r="H1290" t="s">
        <v>1043</v>
      </c>
      <c r="I1290" t="s">
        <v>1044</v>
      </c>
      <c r="J1290" t="s">
        <v>1045</v>
      </c>
      <c r="K1290" t="s">
        <v>72</v>
      </c>
      <c r="L1290" t="s">
        <v>79</v>
      </c>
      <c r="N1290" t="s">
        <v>74</v>
      </c>
      <c r="O1290" t="b">
        <v>1</v>
      </c>
      <c r="P1290">
        <v>8</v>
      </c>
      <c r="Q1290">
        <v>300</v>
      </c>
      <c r="R1290" t="s">
        <v>80</v>
      </c>
      <c r="S1290" t="b">
        <v>0</v>
      </c>
    </row>
    <row r="1291" spans="1:19" x14ac:dyDescent="0.3">
      <c r="A1291" t="s">
        <v>1496</v>
      </c>
      <c r="B1291" t="s">
        <v>1497</v>
      </c>
      <c r="C1291" t="b">
        <v>1</v>
      </c>
      <c r="D1291" t="s">
        <v>1521</v>
      </c>
      <c r="E1291" t="s">
        <v>1522</v>
      </c>
      <c r="F1291" t="s">
        <v>1523</v>
      </c>
      <c r="G1291" t="b">
        <v>1</v>
      </c>
      <c r="H1291" t="s">
        <v>1525</v>
      </c>
      <c r="I1291" t="s">
        <v>1526</v>
      </c>
      <c r="J1291" t="s">
        <v>1527</v>
      </c>
      <c r="L1291" t="s">
        <v>75</v>
      </c>
      <c r="M1291">
        <v>128</v>
      </c>
      <c r="N1291" t="s">
        <v>76</v>
      </c>
      <c r="O1291" t="b">
        <v>1</v>
      </c>
      <c r="P1291">
        <v>3</v>
      </c>
      <c r="Q1291">
        <v>-1</v>
      </c>
      <c r="S1291" t="b">
        <v>1</v>
      </c>
    </row>
    <row r="1292" spans="1:19" x14ac:dyDescent="0.3">
      <c r="A1292" t="s">
        <v>680</v>
      </c>
      <c r="B1292" t="s">
        <v>681</v>
      </c>
      <c r="C1292" t="b">
        <v>1</v>
      </c>
      <c r="D1292" t="s">
        <v>15</v>
      </c>
      <c r="E1292" t="s">
        <v>682</v>
      </c>
      <c r="F1292" t="s">
        <v>591</v>
      </c>
      <c r="G1292" t="b">
        <v>1</v>
      </c>
      <c r="H1292" t="s">
        <v>715</v>
      </c>
      <c r="I1292" t="s">
        <v>716</v>
      </c>
      <c r="J1292" t="s">
        <v>717</v>
      </c>
      <c r="L1292" t="s">
        <v>75</v>
      </c>
      <c r="M1292">
        <v>64</v>
      </c>
      <c r="N1292" t="s">
        <v>76</v>
      </c>
      <c r="O1292" t="b">
        <v>1</v>
      </c>
      <c r="P1292">
        <v>16</v>
      </c>
      <c r="Q1292">
        <v>-1</v>
      </c>
      <c r="S1292" t="b">
        <v>1</v>
      </c>
    </row>
    <row r="1293" spans="1:19" x14ac:dyDescent="0.3">
      <c r="A1293" t="s">
        <v>1916</v>
      </c>
      <c r="B1293" t="s">
        <v>1917</v>
      </c>
      <c r="C1293" t="b">
        <v>1</v>
      </c>
      <c r="D1293" t="s">
        <v>1984</v>
      </c>
      <c r="E1293" t="s">
        <v>1985</v>
      </c>
      <c r="F1293" t="s">
        <v>1986</v>
      </c>
      <c r="G1293" t="b">
        <v>1</v>
      </c>
      <c r="H1293" t="s">
        <v>715</v>
      </c>
      <c r="I1293" t="s">
        <v>716</v>
      </c>
      <c r="J1293" t="s">
        <v>1990</v>
      </c>
      <c r="L1293" t="s">
        <v>75</v>
      </c>
      <c r="M1293">
        <v>64</v>
      </c>
      <c r="N1293" t="s">
        <v>76</v>
      </c>
      <c r="O1293" t="b">
        <v>1</v>
      </c>
      <c r="P1293">
        <v>5</v>
      </c>
      <c r="Q1293">
        <v>-1</v>
      </c>
      <c r="S1293" t="b">
        <v>1</v>
      </c>
    </row>
    <row r="1294" spans="1:19" x14ac:dyDescent="0.3">
      <c r="A1294" t="s">
        <v>1662</v>
      </c>
      <c r="B1294" t="s">
        <v>1663</v>
      </c>
      <c r="C1294" t="b">
        <v>1</v>
      </c>
      <c r="D1294" t="s">
        <v>1744</v>
      </c>
      <c r="E1294" t="s">
        <v>1745</v>
      </c>
      <c r="F1294" t="s">
        <v>1746</v>
      </c>
      <c r="G1294" t="b">
        <v>1</v>
      </c>
      <c r="H1294" t="s">
        <v>1749</v>
      </c>
      <c r="I1294" t="s">
        <v>1750</v>
      </c>
      <c r="J1294" t="s">
        <v>1751</v>
      </c>
      <c r="L1294" t="s">
        <v>79</v>
      </c>
      <c r="N1294" t="s">
        <v>76</v>
      </c>
      <c r="O1294" t="b">
        <v>1</v>
      </c>
      <c r="P1294">
        <v>4</v>
      </c>
      <c r="Q1294">
        <v>411</v>
      </c>
      <c r="R1294" t="s">
        <v>80</v>
      </c>
      <c r="S1294" t="b">
        <v>0</v>
      </c>
    </row>
    <row r="1295" spans="1:19" x14ac:dyDescent="0.3">
      <c r="A1295" t="s">
        <v>1916</v>
      </c>
      <c r="B1295" t="s">
        <v>1917</v>
      </c>
      <c r="C1295" t="b">
        <v>1</v>
      </c>
      <c r="D1295" t="s">
        <v>1995</v>
      </c>
      <c r="E1295" t="s">
        <v>1996</v>
      </c>
      <c r="F1295" t="s">
        <v>1997</v>
      </c>
      <c r="G1295" t="b">
        <v>1</v>
      </c>
      <c r="H1295" t="s">
        <v>2025</v>
      </c>
      <c r="I1295" t="s">
        <v>2026</v>
      </c>
      <c r="J1295" t="s">
        <v>2006</v>
      </c>
      <c r="L1295" t="s">
        <v>290</v>
      </c>
      <c r="N1295" t="s">
        <v>76</v>
      </c>
      <c r="O1295" t="b">
        <v>1</v>
      </c>
      <c r="P1295">
        <v>14</v>
      </c>
      <c r="Q1295">
        <v>-1</v>
      </c>
      <c r="S1295" t="b">
        <v>0</v>
      </c>
    </row>
    <row r="1296" spans="1:19" x14ac:dyDescent="0.3">
      <c r="A1296" t="s">
        <v>1916</v>
      </c>
      <c r="B1296" t="s">
        <v>1917</v>
      </c>
      <c r="C1296" t="b">
        <v>1</v>
      </c>
      <c r="D1296" t="s">
        <v>1995</v>
      </c>
      <c r="E1296" t="s">
        <v>1996</v>
      </c>
      <c r="F1296" t="s">
        <v>1997</v>
      </c>
      <c r="G1296" t="b">
        <v>1</v>
      </c>
      <c r="H1296" t="s">
        <v>2023</v>
      </c>
      <c r="I1296" t="s">
        <v>2024</v>
      </c>
      <c r="J1296" t="s">
        <v>2006</v>
      </c>
      <c r="L1296" t="s">
        <v>290</v>
      </c>
      <c r="N1296" t="s">
        <v>76</v>
      </c>
      <c r="O1296" t="b">
        <v>1</v>
      </c>
      <c r="P1296">
        <v>13</v>
      </c>
      <c r="Q1296">
        <v>-1</v>
      </c>
      <c r="S1296" t="b">
        <v>0</v>
      </c>
    </row>
    <row r="1297" spans="1:19" x14ac:dyDescent="0.3">
      <c r="A1297" t="s">
        <v>383</v>
      </c>
      <c r="B1297" t="s">
        <v>2067</v>
      </c>
      <c r="C1297" t="b">
        <v>0</v>
      </c>
      <c r="D1297" t="s">
        <v>499</v>
      </c>
      <c r="E1297" t="s">
        <v>499</v>
      </c>
      <c r="G1297" t="b">
        <v>1</v>
      </c>
      <c r="H1297" t="s">
        <v>506</v>
      </c>
      <c r="I1297" t="s">
        <v>506</v>
      </c>
      <c r="J1297" t="s">
        <v>83</v>
      </c>
      <c r="L1297" t="s">
        <v>78</v>
      </c>
      <c r="M1297">
        <v>-1</v>
      </c>
      <c r="N1297" t="s">
        <v>76</v>
      </c>
      <c r="O1297" t="b">
        <v>1</v>
      </c>
      <c r="P1297">
        <v>9</v>
      </c>
      <c r="Q1297">
        <v>-1</v>
      </c>
      <c r="R1297" t="s">
        <v>139</v>
      </c>
      <c r="S1297" t="b">
        <v>0</v>
      </c>
    </row>
    <row r="1298" spans="1:19" x14ac:dyDescent="0.3">
      <c r="A1298" t="s">
        <v>680</v>
      </c>
      <c r="B1298" t="s">
        <v>681</v>
      </c>
      <c r="C1298" t="b">
        <v>1</v>
      </c>
      <c r="D1298" t="s">
        <v>82</v>
      </c>
      <c r="E1298" t="s">
        <v>771</v>
      </c>
      <c r="F1298" t="s">
        <v>772</v>
      </c>
      <c r="G1298" t="b">
        <v>1</v>
      </c>
      <c r="H1298" t="s">
        <v>795</v>
      </c>
      <c r="I1298" t="s">
        <v>796</v>
      </c>
      <c r="J1298" t="s">
        <v>797</v>
      </c>
      <c r="L1298" t="s">
        <v>290</v>
      </c>
      <c r="N1298" t="s">
        <v>76</v>
      </c>
      <c r="O1298" t="b">
        <v>1</v>
      </c>
      <c r="P1298">
        <v>14</v>
      </c>
      <c r="Q1298">
        <v>-1</v>
      </c>
      <c r="S1298" t="b">
        <v>0</v>
      </c>
    </row>
    <row r="1299" spans="1:19" x14ac:dyDescent="0.3">
      <c r="A1299" t="s">
        <v>1916</v>
      </c>
      <c r="B1299" t="s">
        <v>1917</v>
      </c>
      <c r="C1299" t="b">
        <v>1</v>
      </c>
      <c r="D1299" t="s">
        <v>1946</v>
      </c>
      <c r="E1299" t="s">
        <v>1947</v>
      </c>
      <c r="F1299" t="s">
        <v>1948</v>
      </c>
      <c r="G1299" t="b">
        <v>1</v>
      </c>
      <c r="H1299" t="s">
        <v>1957</v>
      </c>
      <c r="I1299" t="s">
        <v>1958</v>
      </c>
      <c r="J1299" t="s">
        <v>1959</v>
      </c>
      <c r="L1299" t="s">
        <v>79</v>
      </c>
      <c r="N1299" t="s">
        <v>76</v>
      </c>
      <c r="O1299" t="b">
        <v>1</v>
      </c>
      <c r="P1299">
        <v>6</v>
      </c>
      <c r="Q1299">
        <v>102</v>
      </c>
      <c r="R1299" t="s">
        <v>80</v>
      </c>
      <c r="S1299" t="b">
        <v>0</v>
      </c>
    </row>
    <row r="1300" spans="1:19" x14ac:dyDescent="0.3">
      <c r="A1300" t="s">
        <v>1916</v>
      </c>
      <c r="B1300" t="s">
        <v>1917</v>
      </c>
      <c r="C1300" t="b">
        <v>1</v>
      </c>
      <c r="D1300" t="s">
        <v>1946</v>
      </c>
      <c r="E1300" t="s">
        <v>1947</v>
      </c>
      <c r="F1300" t="s">
        <v>1948</v>
      </c>
      <c r="G1300" t="b">
        <v>1</v>
      </c>
      <c r="H1300" t="s">
        <v>1960</v>
      </c>
      <c r="I1300" t="s">
        <v>1961</v>
      </c>
      <c r="J1300" t="s">
        <v>1962</v>
      </c>
      <c r="L1300" t="s">
        <v>79</v>
      </c>
      <c r="N1300" t="s">
        <v>76</v>
      </c>
      <c r="O1300" t="b">
        <v>1</v>
      </c>
      <c r="P1300">
        <v>7</v>
      </c>
      <c r="Q1300">
        <v>103</v>
      </c>
      <c r="R1300" t="s">
        <v>80</v>
      </c>
      <c r="S1300" t="b">
        <v>0</v>
      </c>
    </row>
    <row r="1301" spans="1:19" x14ac:dyDescent="0.3">
      <c r="A1301" t="s">
        <v>1662</v>
      </c>
      <c r="B1301" t="s">
        <v>1663</v>
      </c>
      <c r="C1301" t="b">
        <v>1</v>
      </c>
      <c r="D1301" t="s">
        <v>1674</v>
      </c>
      <c r="E1301" t="s">
        <v>1675</v>
      </c>
      <c r="F1301" t="s">
        <v>627</v>
      </c>
      <c r="G1301" t="b">
        <v>1</v>
      </c>
      <c r="H1301" t="s">
        <v>1688</v>
      </c>
      <c r="I1301" t="s">
        <v>1689</v>
      </c>
      <c r="J1301" t="s">
        <v>1690</v>
      </c>
      <c r="L1301" t="s">
        <v>79</v>
      </c>
      <c r="N1301" t="s">
        <v>76</v>
      </c>
      <c r="O1301" t="b">
        <v>1</v>
      </c>
      <c r="P1301">
        <v>9</v>
      </c>
      <c r="Q1301">
        <v>102</v>
      </c>
      <c r="R1301" t="s">
        <v>80</v>
      </c>
      <c r="S1301" t="b">
        <v>0</v>
      </c>
    </row>
    <row r="1302" spans="1:19" x14ac:dyDescent="0.3">
      <c r="A1302" t="s">
        <v>1227</v>
      </c>
      <c r="B1302" t="s">
        <v>1228</v>
      </c>
      <c r="C1302" t="b">
        <v>1</v>
      </c>
      <c r="D1302" t="s">
        <v>1229</v>
      </c>
      <c r="E1302" t="s">
        <v>1230</v>
      </c>
      <c r="F1302" t="s">
        <v>1231</v>
      </c>
      <c r="G1302" t="b">
        <v>1</v>
      </c>
      <c r="H1302" t="s">
        <v>1240</v>
      </c>
      <c r="I1302" t="s">
        <v>1241</v>
      </c>
      <c r="J1302" t="s">
        <v>1242</v>
      </c>
      <c r="L1302" t="s">
        <v>75</v>
      </c>
      <c r="M1302">
        <v>128</v>
      </c>
      <c r="N1302" t="s">
        <v>76</v>
      </c>
      <c r="O1302" t="b">
        <v>1</v>
      </c>
      <c r="P1302">
        <v>5</v>
      </c>
      <c r="Q1302">
        <v>-1</v>
      </c>
      <c r="S1302" t="b">
        <v>0</v>
      </c>
    </row>
    <row r="1303" spans="1:19" x14ac:dyDescent="0.3">
      <c r="A1303" t="s">
        <v>1662</v>
      </c>
      <c r="B1303" t="s">
        <v>1663</v>
      </c>
      <c r="C1303" t="b">
        <v>1</v>
      </c>
      <c r="D1303" t="s">
        <v>1674</v>
      </c>
      <c r="E1303" t="s">
        <v>1675</v>
      </c>
      <c r="F1303" t="s">
        <v>627</v>
      </c>
      <c r="G1303" t="b">
        <v>1</v>
      </c>
      <c r="H1303" t="s">
        <v>1691</v>
      </c>
      <c r="I1303" t="s">
        <v>1692</v>
      </c>
      <c r="J1303" t="s">
        <v>1693</v>
      </c>
      <c r="L1303" t="s">
        <v>79</v>
      </c>
      <c r="N1303" t="s">
        <v>76</v>
      </c>
      <c r="O1303" t="b">
        <v>1</v>
      </c>
      <c r="P1303">
        <v>10</v>
      </c>
      <c r="Q1303">
        <v>2000</v>
      </c>
      <c r="R1303" t="s">
        <v>80</v>
      </c>
      <c r="S1303" t="b">
        <v>0</v>
      </c>
    </row>
    <row r="1304" spans="1:19" x14ac:dyDescent="0.3">
      <c r="A1304" t="s">
        <v>680</v>
      </c>
      <c r="B1304" t="s">
        <v>681</v>
      </c>
      <c r="C1304" t="b">
        <v>1</v>
      </c>
      <c r="D1304" t="s">
        <v>15</v>
      </c>
      <c r="E1304" t="s">
        <v>682</v>
      </c>
      <c r="F1304" t="s">
        <v>591</v>
      </c>
      <c r="G1304" t="b">
        <v>1</v>
      </c>
      <c r="H1304" t="s">
        <v>685</v>
      </c>
      <c r="I1304" t="s">
        <v>686</v>
      </c>
      <c r="J1304" t="s">
        <v>687</v>
      </c>
      <c r="L1304" t="s">
        <v>75</v>
      </c>
      <c r="M1304">
        <v>128</v>
      </c>
      <c r="N1304" t="s">
        <v>76</v>
      </c>
      <c r="O1304" t="b">
        <v>1</v>
      </c>
      <c r="P1304">
        <v>2</v>
      </c>
      <c r="Q1304">
        <v>-1</v>
      </c>
      <c r="S1304" t="b">
        <v>0</v>
      </c>
    </row>
    <row r="1305" spans="1:19" x14ac:dyDescent="0.3">
      <c r="A1305" t="s">
        <v>1788</v>
      </c>
      <c r="B1305" t="s">
        <v>1789</v>
      </c>
      <c r="C1305" t="b">
        <v>1</v>
      </c>
      <c r="D1305" t="s">
        <v>1834</v>
      </c>
      <c r="E1305" t="s">
        <v>1835</v>
      </c>
      <c r="F1305" t="s">
        <v>657</v>
      </c>
      <c r="G1305" t="b">
        <v>1</v>
      </c>
      <c r="H1305" t="s">
        <v>1842</v>
      </c>
      <c r="I1305" t="s">
        <v>1843</v>
      </c>
      <c r="J1305" t="s">
        <v>651</v>
      </c>
      <c r="L1305" t="s">
        <v>75</v>
      </c>
      <c r="M1305">
        <v>200</v>
      </c>
      <c r="N1305" t="s">
        <v>76</v>
      </c>
      <c r="O1305" t="b">
        <v>1</v>
      </c>
      <c r="P1305">
        <v>5</v>
      </c>
      <c r="Q1305">
        <v>-1</v>
      </c>
      <c r="S1305" t="b">
        <v>0</v>
      </c>
    </row>
    <row r="1306" spans="1:19" x14ac:dyDescent="0.3">
      <c r="A1306" t="s">
        <v>1885</v>
      </c>
      <c r="B1306" t="s">
        <v>1886</v>
      </c>
      <c r="C1306" t="b">
        <v>1</v>
      </c>
      <c r="D1306" t="s">
        <v>330</v>
      </c>
      <c r="E1306" t="s">
        <v>1901</v>
      </c>
      <c r="F1306" t="s">
        <v>657</v>
      </c>
      <c r="G1306" t="b">
        <v>1</v>
      </c>
      <c r="H1306" t="s">
        <v>1842</v>
      </c>
      <c r="I1306" t="s">
        <v>1843</v>
      </c>
      <c r="J1306" t="s">
        <v>651</v>
      </c>
      <c r="L1306" t="s">
        <v>75</v>
      </c>
      <c r="M1306">
        <v>64</v>
      </c>
      <c r="N1306" t="s">
        <v>76</v>
      </c>
      <c r="O1306" t="b">
        <v>1</v>
      </c>
      <c r="P1306">
        <v>4</v>
      </c>
      <c r="Q1306">
        <v>-1</v>
      </c>
      <c r="S1306" t="b">
        <v>0</v>
      </c>
    </row>
    <row r="1307" spans="1:19" x14ac:dyDescent="0.3">
      <c r="A1307" t="s">
        <v>1788</v>
      </c>
      <c r="B1307" t="s">
        <v>1789</v>
      </c>
      <c r="C1307" t="b">
        <v>1</v>
      </c>
      <c r="D1307" t="s">
        <v>1834</v>
      </c>
      <c r="E1307" t="s">
        <v>1835</v>
      </c>
      <c r="F1307" t="s">
        <v>657</v>
      </c>
      <c r="G1307" t="b">
        <v>1</v>
      </c>
      <c r="H1307" t="s">
        <v>1844</v>
      </c>
      <c r="I1307" t="s">
        <v>1845</v>
      </c>
      <c r="J1307" t="s">
        <v>652</v>
      </c>
      <c r="L1307" t="s">
        <v>75</v>
      </c>
      <c r="M1307">
        <v>100</v>
      </c>
      <c r="N1307" t="s">
        <v>76</v>
      </c>
      <c r="O1307" t="b">
        <v>1</v>
      </c>
      <c r="P1307">
        <v>6</v>
      </c>
      <c r="Q1307">
        <v>-1</v>
      </c>
      <c r="S1307" t="b">
        <v>0</v>
      </c>
    </row>
    <row r="1308" spans="1:19" x14ac:dyDescent="0.3">
      <c r="A1308" t="s">
        <v>1885</v>
      </c>
      <c r="B1308" t="s">
        <v>1886</v>
      </c>
      <c r="C1308" t="b">
        <v>1</v>
      </c>
      <c r="D1308" t="s">
        <v>330</v>
      </c>
      <c r="E1308" t="s">
        <v>1901</v>
      </c>
      <c r="F1308" t="s">
        <v>657</v>
      </c>
      <c r="G1308" t="b">
        <v>1</v>
      </c>
      <c r="H1308" t="s">
        <v>1844</v>
      </c>
      <c r="I1308" t="s">
        <v>1845</v>
      </c>
      <c r="J1308" t="s">
        <v>652</v>
      </c>
      <c r="L1308" t="s">
        <v>75</v>
      </c>
      <c r="M1308">
        <v>100</v>
      </c>
      <c r="N1308" t="s">
        <v>76</v>
      </c>
      <c r="O1308" t="b">
        <v>1</v>
      </c>
      <c r="P1308">
        <v>5</v>
      </c>
      <c r="Q1308">
        <v>-1</v>
      </c>
      <c r="S1308" t="b">
        <v>0</v>
      </c>
    </row>
    <row r="1309" spans="1:19" x14ac:dyDescent="0.3">
      <c r="A1309" t="s">
        <v>1788</v>
      </c>
      <c r="B1309" t="s">
        <v>1789</v>
      </c>
      <c r="C1309" t="b">
        <v>1</v>
      </c>
      <c r="D1309" t="s">
        <v>1834</v>
      </c>
      <c r="E1309" t="s">
        <v>1835</v>
      </c>
      <c r="F1309" t="s">
        <v>657</v>
      </c>
      <c r="G1309" t="b">
        <v>1</v>
      </c>
      <c r="H1309" t="s">
        <v>1846</v>
      </c>
      <c r="I1309" t="s">
        <v>1847</v>
      </c>
      <c r="J1309" t="s">
        <v>653</v>
      </c>
      <c r="L1309" t="s">
        <v>75</v>
      </c>
      <c r="M1309">
        <v>60</v>
      </c>
      <c r="N1309" t="s">
        <v>76</v>
      </c>
      <c r="O1309" t="b">
        <v>1</v>
      </c>
      <c r="P1309">
        <v>7</v>
      </c>
      <c r="Q1309">
        <v>-1</v>
      </c>
      <c r="S1309" t="b">
        <v>0</v>
      </c>
    </row>
    <row r="1310" spans="1:19" x14ac:dyDescent="0.3">
      <c r="A1310" t="s">
        <v>1885</v>
      </c>
      <c r="B1310" t="s">
        <v>1886</v>
      </c>
      <c r="C1310" t="b">
        <v>1</v>
      </c>
      <c r="D1310" t="s">
        <v>330</v>
      </c>
      <c r="E1310" t="s">
        <v>1901</v>
      </c>
      <c r="F1310" t="s">
        <v>657</v>
      </c>
      <c r="G1310" t="b">
        <v>1</v>
      </c>
      <c r="H1310" t="s">
        <v>1846</v>
      </c>
      <c r="I1310" t="s">
        <v>1847</v>
      </c>
      <c r="J1310" t="s">
        <v>653</v>
      </c>
      <c r="L1310" t="s">
        <v>75</v>
      </c>
      <c r="M1310">
        <v>60</v>
      </c>
      <c r="N1310" t="s">
        <v>76</v>
      </c>
      <c r="O1310" t="b">
        <v>1</v>
      </c>
      <c r="P1310">
        <v>6</v>
      </c>
      <c r="Q1310">
        <v>-1</v>
      </c>
      <c r="S1310" t="b">
        <v>0</v>
      </c>
    </row>
    <row r="1311" spans="1:19" x14ac:dyDescent="0.3">
      <c r="A1311" t="s">
        <v>1788</v>
      </c>
      <c r="B1311" t="s">
        <v>1789</v>
      </c>
      <c r="C1311" t="b">
        <v>1</v>
      </c>
      <c r="D1311" t="s">
        <v>251</v>
      </c>
      <c r="E1311" t="s">
        <v>1871</v>
      </c>
      <c r="F1311" t="s">
        <v>638</v>
      </c>
      <c r="G1311" t="b">
        <v>1</v>
      </c>
      <c r="H1311" t="s">
        <v>1876</v>
      </c>
      <c r="I1311" t="s">
        <v>674</v>
      </c>
      <c r="J1311" t="s">
        <v>1877</v>
      </c>
      <c r="L1311" t="s">
        <v>79</v>
      </c>
      <c r="N1311" t="s">
        <v>76</v>
      </c>
      <c r="O1311" t="b">
        <v>1</v>
      </c>
      <c r="P1311">
        <v>5</v>
      </c>
      <c r="Q1311">
        <v>3201</v>
      </c>
      <c r="R1311" t="s">
        <v>80</v>
      </c>
      <c r="S1311" t="b">
        <v>0</v>
      </c>
    </row>
    <row r="1312" spans="1:19" x14ac:dyDescent="0.3">
      <c r="A1312" t="s">
        <v>1788</v>
      </c>
      <c r="B1312" t="s">
        <v>1789</v>
      </c>
      <c r="C1312" t="b">
        <v>1</v>
      </c>
      <c r="D1312" t="s">
        <v>1834</v>
      </c>
      <c r="E1312" t="s">
        <v>1835</v>
      </c>
      <c r="F1312" t="s">
        <v>657</v>
      </c>
      <c r="G1312" t="b">
        <v>1</v>
      </c>
      <c r="H1312" t="s">
        <v>1857</v>
      </c>
      <c r="I1312" t="s">
        <v>42</v>
      </c>
      <c r="J1312" t="s">
        <v>1858</v>
      </c>
      <c r="L1312" t="s">
        <v>290</v>
      </c>
      <c r="N1312" t="s">
        <v>76</v>
      </c>
      <c r="O1312" t="b">
        <v>1</v>
      </c>
      <c r="P1312">
        <v>13</v>
      </c>
      <c r="Q1312">
        <v>0</v>
      </c>
      <c r="S1312" t="b">
        <v>0</v>
      </c>
    </row>
    <row r="1313" spans="1:19" x14ac:dyDescent="0.3">
      <c r="A1313" t="s">
        <v>1381</v>
      </c>
      <c r="B1313" t="s">
        <v>1382</v>
      </c>
      <c r="C1313" t="b">
        <v>1</v>
      </c>
      <c r="D1313" t="s">
        <v>1427</v>
      </c>
      <c r="E1313" t="s">
        <v>1428</v>
      </c>
      <c r="F1313" t="s">
        <v>1429</v>
      </c>
      <c r="G1313" t="b">
        <v>1</v>
      </c>
      <c r="H1313" t="s">
        <v>1442</v>
      </c>
      <c r="I1313" t="s">
        <v>1443</v>
      </c>
      <c r="J1313" t="s">
        <v>1444</v>
      </c>
      <c r="L1313" t="s">
        <v>75</v>
      </c>
      <c r="M1313">
        <v>64</v>
      </c>
      <c r="N1313" t="s">
        <v>76</v>
      </c>
      <c r="O1313" t="b">
        <v>1</v>
      </c>
      <c r="P1313">
        <v>6</v>
      </c>
      <c r="Q1313">
        <v>-1</v>
      </c>
      <c r="S1313" t="b">
        <v>0</v>
      </c>
    </row>
    <row r="1314" spans="1:19" x14ac:dyDescent="0.3">
      <c r="A1314" t="s">
        <v>1381</v>
      </c>
      <c r="B1314" t="s">
        <v>1382</v>
      </c>
      <c r="C1314" t="b">
        <v>1</v>
      </c>
      <c r="D1314" t="s">
        <v>1427</v>
      </c>
      <c r="E1314" t="s">
        <v>1428</v>
      </c>
      <c r="F1314" t="s">
        <v>1429</v>
      </c>
      <c r="G1314" t="b">
        <v>1</v>
      </c>
      <c r="H1314" t="s">
        <v>1439</v>
      </c>
      <c r="I1314" t="s">
        <v>1440</v>
      </c>
      <c r="J1314" t="s">
        <v>1441</v>
      </c>
      <c r="L1314" t="s">
        <v>75</v>
      </c>
      <c r="M1314">
        <v>64</v>
      </c>
      <c r="N1314" t="s">
        <v>76</v>
      </c>
      <c r="O1314" t="b">
        <v>1</v>
      </c>
      <c r="P1314">
        <v>5</v>
      </c>
      <c r="Q1314">
        <v>-1</v>
      </c>
      <c r="S1314" t="b">
        <v>0</v>
      </c>
    </row>
    <row r="1315" spans="1:19" x14ac:dyDescent="0.3">
      <c r="A1315" t="s">
        <v>2029</v>
      </c>
      <c r="B1315" t="s">
        <v>2030</v>
      </c>
      <c r="C1315" t="b">
        <v>1</v>
      </c>
      <c r="D1315" t="s">
        <v>2031</v>
      </c>
      <c r="E1315" t="s">
        <v>2032</v>
      </c>
      <c r="F1315" t="s">
        <v>659</v>
      </c>
      <c r="G1315" t="b">
        <v>1</v>
      </c>
      <c r="H1315" t="s">
        <v>2037</v>
      </c>
      <c r="I1315" t="s">
        <v>2038</v>
      </c>
      <c r="J1315" t="s">
        <v>2039</v>
      </c>
      <c r="L1315" t="s">
        <v>75</v>
      </c>
      <c r="M1315">
        <v>128</v>
      </c>
      <c r="N1315" t="s">
        <v>76</v>
      </c>
      <c r="O1315" t="b">
        <v>1</v>
      </c>
      <c r="P1315">
        <v>4</v>
      </c>
      <c r="Q1315">
        <v>-1</v>
      </c>
      <c r="S1315" t="b">
        <v>1</v>
      </c>
    </row>
    <row r="1316" spans="1:19" x14ac:dyDescent="0.3">
      <c r="A1316" t="s">
        <v>2029</v>
      </c>
      <c r="B1316" t="s">
        <v>2030</v>
      </c>
      <c r="C1316" t="b">
        <v>1</v>
      </c>
      <c r="D1316" t="s">
        <v>2051</v>
      </c>
      <c r="E1316" t="s">
        <v>2052</v>
      </c>
      <c r="F1316" t="s">
        <v>2053</v>
      </c>
      <c r="G1316" t="b">
        <v>1</v>
      </c>
      <c r="H1316" t="s">
        <v>2065</v>
      </c>
      <c r="I1316" t="s">
        <v>1532</v>
      </c>
      <c r="J1316" t="s">
        <v>2066</v>
      </c>
      <c r="L1316" t="s">
        <v>75</v>
      </c>
      <c r="M1316">
        <v>60</v>
      </c>
      <c r="N1316" t="s">
        <v>76</v>
      </c>
      <c r="O1316" t="b">
        <v>1</v>
      </c>
      <c r="P1316">
        <v>7</v>
      </c>
      <c r="Q1316">
        <v>-1</v>
      </c>
      <c r="S1316" t="b">
        <v>1</v>
      </c>
    </row>
    <row r="1317" spans="1:19" x14ac:dyDescent="0.3">
      <c r="A1317" t="s">
        <v>383</v>
      </c>
      <c r="B1317" t="s">
        <v>2067</v>
      </c>
      <c r="C1317" t="b">
        <v>0</v>
      </c>
      <c r="D1317" t="s">
        <v>276</v>
      </c>
      <c r="E1317" t="s">
        <v>2068</v>
      </c>
      <c r="F1317" t="s">
        <v>659</v>
      </c>
      <c r="G1317" t="b">
        <v>0</v>
      </c>
      <c r="H1317" t="s">
        <v>2065</v>
      </c>
      <c r="I1317" t="s">
        <v>1840</v>
      </c>
      <c r="J1317" t="s">
        <v>1841</v>
      </c>
      <c r="L1317" t="s">
        <v>75</v>
      </c>
      <c r="M1317">
        <v>64</v>
      </c>
      <c r="N1317" t="s">
        <v>76</v>
      </c>
      <c r="O1317" t="b">
        <v>1</v>
      </c>
      <c r="P1317">
        <v>7</v>
      </c>
      <c r="Q1317">
        <v>-1</v>
      </c>
      <c r="S1317" t="b">
        <v>0</v>
      </c>
    </row>
    <row r="1318" spans="1:19" x14ac:dyDescent="0.3">
      <c r="A1318" t="s">
        <v>1916</v>
      </c>
      <c r="B1318" t="s">
        <v>1917</v>
      </c>
      <c r="C1318" t="b">
        <v>1</v>
      </c>
      <c r="D1318" t="s">
        <v>1966</v>
      </c>
      <c r="E1318" t="s">
        <v>1967</v>
      </c>
      <c r="F1318" t="s">
        <v>1968</v>
      </c>
      <c r="G1318" t="b">
        <v>1</v>
      </c>
      <c r="H1318" t="s">
        <v>1969</v>
      </c>
      <c r="I1318" t="s">
        <v>1970</v>
      </c>
      <c r="J1318" t="s">
        <v>1971</v>
      </c>
      <c r="K1318" t="s">
        <v>72</v>
      </c>
      <c r="L1318" t="s">
        <v>75</v>
      </c>
      <c r="M1318">
        <v>128</v>
      </c>
      <c r="N1318" t="s">
        <v>74</v>
      </c>
      <c r="O1318" t="b">
        <v>1</v>
      </c>
      <c r="P1318">
        <v>2</v>
      </c>
      <c r="Q1318">
        <v>-1</v>
      </c>
      <c r="S1318" t="b">
        <v>0</v>
      </c>
    </row>
    <row r="1319" spans="1:19" x14ac:dyDescent="0.3">
      <c r="A1319" t="s">
        <v>1916</v>
      </c>
      <c r="B1319" t="s">
        <v>1917</v>
      </c>
      <c r="C1319" t="b">
        <v>1</v>
      </c>
      <c r="D1319" t="s">
        <v>1984</v>
      </c>
      <c r="E1319" t="s">
        <v>1985</v>
      </c>
      <c r="F1319" t="s">
        <v>1986</v>
      </c>
      <c r="G1319" t="b">
        <v>1</v>
      </c>
      <c r="H1319" t="s">
        <v>1969</v>
      </c>
      <c r="I1319" t="s">
        <v>1970</v>
      </c>
      <c r="J1319" t="s">
        <v>1971</v>
      </c>
      <c r="K1319" t="s">
        <v>72</v>
      </c>
      <c r="L1319" t="s">
        <v>75</v>
      </c>
      <c r="M1319">
        <v>128</v>
      </c>
      <c r="N1319" t="s">
        <v>74</v>
      </c>
      <c r="O1319" t="b">
        <v>1</v>
      </c>
      <c r="P1319">
        <v>3</v>
      </c>
      <c r="Q1319">
        <v>-1</v>
      </c>
      <c r="S1319" t="b">
        <v>0</v>
      </c>
    </row>
    <row r="1320" spans="1:19" x14ac:dyDescent="0.3">
      <c r="A1320" t="s">
        <v>1916</v>
      </c>
      <c r="B1320" t="s">
        <v>1917</v>
      </c>
      <c r="C1320" t="b">
        <v>1</v>
      </c>
      <c r="D1320" t="s">
        <v>1966</v>
      </c>
      <c r="E1320" t="s">
        <v>1967</v>
      </c>
      <c r="F1320" t="s">
        <v>1968</v>
      </c>
      <c r="G1320" t="b">
        <v>1</v>
      </c>
      <c r="H1320" t="s">
        <v>1978</v>
      </c>
      <c r="I1320" t="s">
        <v>1979</v>
      </c>
      <c r="J1320" t="s">
        <v>1980</v>
      </c>
      <c r="L1320" t="s">
        <v>75</v>
      </c>
      <c r="M1320">
        <v>128</v>
      </c>
      <c r="N1320" t="s">
        <v>76</v>
      </c>
      <c r="O1320" t="b">
        <v>1</v>
      </c>
      <c r="P1320">
        <v>5</v>
      </c>
      <c r="Q1320">
        <v>-1</v>
      </c>
      <c r="S1320" t="b">
        <v>1</v>
      </c>
    </row>
    <row r="1321" spans="1:19" x14ac:dyDescent="0.3">
      <c r="A1321" t="s">
        <v>1916</v>
      </c>
      <c r="B1321" t="s">
        <v>1917</v>
      </c>
      <c r="C1321" t="b">
        <v>1</v>
      </c>
      <c r="D1321" t="s">
        <v>1984</v>
      </c>
      <c r="E1321" t="s">
        <v>1985</v>
      </c>
      <c r="F1321" t="s">
        <v>1986</v>
      </c>
      <c r="G1321" t="b">
        <v>1</v>
      </c>
      <c r="H1321" t="s">
        <v>1987</v>
      </c>
      <c r="I1321" t="s">
        <v>1988</v>
      </c>
      <c r="J1321" t="s">
        <v>1989</v>
      </c>
      <c r="L1321" t="s">
        <v>75</v>
      </c>
      <c r="M1321">
        <v>128</v>
      </c>
      <c r="N1321" t="s">
        <v>76</v>
      </c>
      <c r="O1321" t="b">
        <v>1</v>
      </c>
      <c r="P1321">
        <v>2</v>
      </c>
      <c r="Q1321">
        <v>-1</v>
      </c>
      <c r="S1321" t="b">
        <v>0</v>
      </c>
    </row>
    <row r="1322" spans="1:19" x14ac:dyDescent="0.3">
      <c r="A1322" t="s">
        <v>1916</v>
      </c>
      <c r="B1322" t="s">
        <v>1917</v>
      </c>
      <c r="C1322" t="b">
        <v>1</v>
      </c>
      <c r="D1322" t="s">
        <v>1966</v>
      </c>
      <c r="E1322" t="s">
        <v>1967</v>
      </c>
      <c r="F1322" t="s">
        <v>1968</v>
      </c>
      <c r="G1322" t="b">
        <v>1</v>
      </c>
      <c r="H1322" t="s">
        <v>1982</v>
      </c>
      <c r="I1322" t="s">
        <v>1938</v>
      </c>
      <c r="J1322" t="s">
        <v>1983</v>
      </c>
      <c r="L1322" t="s">
        <v>26</v>
      </c>
      <c r="N1322" t="s">
        <v>76</v>
      </c>
      <c r="O1322" t="b">
        <v>1</v>
      </c>
      <c r="P1322">
        <v>7</v>
      </c>
      <c r="Q1322">
        <v>-1</v>
      </c>
      <c r="R1322" t="s">
        <v>106</v>
      </c>
      <c r="S1322" t="b">
        <v>0</v>
      </c>
    </row>
    <row r="1323" spans="1:19" x14ac:dyDescent="0.3">
      <c r="A1323" t="s">
        <v>1496</v>
      </c>
      <c r="B1323" t="s">
        <v>1497</v>
      </c>
      <c r="C1323" t="b">
        <v>1</v>
      </c>
      <c r="D1323" t="s">
        <v>1544</v>
      </c>
      <c r="E1323" t="s">
        <v>1545</v>
      </c>
      <c r="F1323" t="s">
        <v>1546</v>
      </c>
      <c r="G1323" t="b">
        <v>1</v>
      </c>
      <c r="H1323" t="s">
        <v>1547</v>
      </c>
      <c r="I1323" t="s">
        <v>1548</v>
      </c>
      <c r="J1323" t="s">
        <v>1549</v>
      </c>
      <c r="L1323" t="s">
        <v>75</v>
      </c>
      <c r="M1323">
        <v>64</v>
      </c>
      <c r="N1323" t="s">
        <v>76</v>
      </c>
      <c r="O1323" t="b">
        <v>1</v>
      </c>
      <c r="P1323">
        <v>3</v>
      </c>
      <c r="Q1323">
        <v>-1</v>
      </c>
      <c r="S1323" t="b">
        <v>1</v>
      </c>
    </row>
    <row r="1324" spans="1:19" x14ac:dyDescent="0.3">
      <c r="A1324" t="s">
        <v>849</v>
      </c>
      <c r="B1324" t="s">
        <v>850</v>
      </c>
      <c r="C1324" t="b">
        <v>1</v>
      </c>
      <c r="D1324" t="s">
        <v>144</v>
      </c>
      <c r="E1324" t="s">
        <v>934</v>
      </c>
      <c r="F1324" t="s">
        <v>935</v>
      </c>
      <c r="G1324" t="b">
        <v>1</v>
      </c>
      <c r="H1324" t="s">
        <v>956</v>
      </c>
      <c r="I1324" t="s">
        <v>957</v>
      </c>
      <c r="J1324" t="s">
        <v>958</v>
      </c>
      <c r="L1324" t="s">
        <v>75</v>
      </c>
      <c r="M1324">
        <v>64</v>
      </c>
      <c r="N1324" t="s">
        <v>76</v>
      </c>
      <c r="O1324" t="b">
        <v>1</v>
      </c>
      <c r="P1324">
        <v>11</v>
      </c>
      <c r="Q1324">
        <v>-1</v>
      </c>
      <c r="S1324" t="b">
        <v>0</v>
      </c>
    </row>
    <row r="1325" spans="1:19" x14ac:dyDescent="0.3">
      <c r="A1325" t="s">
        <v>849</v>
      </c>
      <c r="B1325" t="s">
        <v>850</v>
      </c>
      <c r="C1325" t="b">
        <v>1</v>
      </c>
      <c r="D1325" t="s">
        <v>107</v>
      </c>
      <c r="E1325" t="s">
        <v>851</v>
      </c>
      <c r="F1325" t="s">
        <v>603</v>
      </c>
      <c r="G1325" t="b">
        <v>1</v>
      </c>
      <c r="H1325" t="s">
        <v>873</v>
      </c>
      <c r="I1325" t="s">
        <v>874</v>
      </c>
      <c r="J1325" t="s">
        <v>875</v>
      </c>
      <c r="L1325" t="s">
        <v>75</v>
      </c>
      <c r="M1325">
        <v>64</v>
      </c>
      <c r="N1325" t="s">
        <v>76</v>
      </c>
      <c r="O1325" t="b">
        <v>1</v>
      </c>
      <c r="P1325">
        <v>16</v>
      </c>
      <c r="Q1325">
        <v>-1</v>
      </c>
      <c r="S1325" t="b">
        <v>1</v>
      </c>
    </row>
    <row r="1326" spans="1:19" x14ac:dyDescent="0.3">
      <c r="A1326" t="s">
        <v>1381</v>
      </c>
      <c r="B1326" t="s">
        <v>1382</v>
      </c>
      <c r="C1326" t="b">
        <v>1</v>
      </c>
      <c r="D1326" t="s">
        <v>1383</v>
      </c>
      <c r="E1326" t="s">
        <v>1384</v>
      </c>
      <c r="F1326" t="s">
        <v>1385</v>
      </c>
      <c r="G1326" t="b">
        <v>1</v>
      </c>
      <c r="H1326" t="s">
        <v>1417</v>
      </c>
      <c r="I1326" t="s">
        <v>255</v>
      </c>
      <c r="J1326" t="s">
        <v>641</v>
      </c>
      <c r="L1326" t="s">
        <v>79</v>
      </c>
      <c r="N1326" t="s">
        <v>76</v>
      </c>
      <c r="O1326" t="b">
        <v>1</v>
      </c>
      <c r="P1326">
        <v>14</v>
      </c>
      <c r="Q1326">
        <v>-1</v>
      </c>
      <c r="R1326" t="s">
        <v>80</v>
      </c>
      <c r="S1326" t="b">
        <v>0</v>
      </c>
    </row>
    <row r="1327" spans="1:19" x14ac:dyDescent="0.3">
      <c r="A1327" t="s">
        <v>680</v>
      </c>
      <c r="B1327" t="s">
        <v>681</v>
      </c>
      <c r="C1327" t="b">
        <v>1</v>
      </c>
      <c r="D1327" t="s">
        <v>15</v>
      </c>
      <c r="E1327" t="s">
        <v>682</v>
      </c>
      <c r="F1327" t="s">
        <v>591</v>
      </c>
      <c r="G1327" t="b">
        <v>1</v>
      </c>
      <c r="H1327" t="s">
        <v>738</v>
      </c>
      <c r="I1327" t="s">
        <v>739</v>
      </c>
      <c r="J1327" t="s">
        <v>598</v>
      </c>
      <c r="L1327" t="s">
        <v>75</v>
      </c>
      <c r="M1327">
        <v>512</v>
      </c>
      <c r="N1327" t="s">
        <v>76</v>
      </c>
      <c r="O1327" t="b">
        <v>0</v>
      </c>
      <c r="P1327">
        <v>24</v>
      </c>
      <c r="Q1327">
        <v>-1</v>
      </c>
      <c r="S1327" t="b">
        <v>0</v>
      </c>
    </row>
    <row r="1328" spans="1:19" x14ac:dyDescent="0.3">
      <c r="A1328" t="s">
        <v>1227</v>
      </c>
      <c r="B1328" t="s">
        <v>1228</v>
      </c>
      <c r="C1328" t="b">
        <v>1</v>
      </c>
      <c r="D1328" t="s">
        <v>1304</v>
      </c>
      <c r="E1328" t="s">
        <v>1305</v>
      </c>
      <c r="F1328" t="s">
        <v>1306</v>
      </c>
      <c r="G1328" t="b">
        <v>0</v>
      </c>
      <c r="H1328" t="s">
        <v>1310</v>
      </c>
      <c r="I1328" t="s">
        <v>1311</v>
      </c>
      <c r="J1328" t="s">
        <v>1312</v>
      </c>
      <c r="L1328" t="s">
        <v>79</v>
      </c>
      <c r="N1328" t="s">
        <v>76</v>
      </c>
      <c r="O1328" t="b">
        <v>1</v>
      </c>
      <c r="P1328">
        <v>5</v>
      </c>
      <c r="Q1328">
        <v>300</v>
      </c>
      <c r="R1328" t="s">
        <v>80</v>
      </c>
      <c r="S1328" t="b">
        <v>0</v>
      </c>
    </row>
    <row r="1329" spans="1:19" x14ac:dyDescent="0.3">
      <c r="A1329" t="s">
        <v>1227</v>
      </c>
      <c r="B1329" t="s">
        <v>1228</v>
      </c>
      <c r="C1329" t="b">
        <v>1</v>
      </c>
      <c r="D1329" t="s">
        <v>1304</v>
      </c>
      <c r="E1329" t="s">
        <v>1305</v>
      </c>
      <c r="F1329" t="s">
        <v>1306</v>
      </c>
      <c r="G1329" t="b">
        <v>0</v>
      </c>
      <c r="H1329" t="s">
        <v>1307</v>
      </c>
      <c r="I1329" t="s">
        <v>1251</v>
      </c>
      <c r="J1329" t="s">
        <v>1308</v>
      </c>
      <c r="K1329" t="s">
        <v>72</v>
      </c>
      <c r="L1329" t="s">
        <v>75</v>
      </c>
      <c r="M1329">
        <v>64</v>
      </c>
      <c r="N1329" t="s">
        <v>74</v>
      </c>
      <c r="O1329" t="b">
        <v>1</v>
      </c>
      <c r="P1329">
        <v>3</v>
      </c>
      <c r="Q1329">
        <v>-1</v>
      </c>
      <c r="S1329" t="b">
        <v>1</v>
      </c>
    </row>
    <row r="1330" spans="1:19" x14ac:dyDescent="0.3">
      <c r="A1330" t="s">
        <v>1227</v>
      </c>
      <c r="B1330" t="s">
        <v>1228</v>
      </c>
      <c r="C1330" t="b">
        <v>1</v>
      </c>
      <c r="D1330" t="s">
        <v>1304</v>
      </c>
      <c r="E1330" t="s">
        <v>1305</v>
      </c>
      <c r="F1330" t="s">
        <v>1306</v>
      </c>
      <c r="G1330" t="b">
        <v>0</v>
      </c>
      <c r="H1330" t="s">
        <v>1313</v>
      </c>
      <c r="I1330" t="s">
        <v>1314</v>
      </c>
      <c r="J1330" t="s">
        <v>1315</v>
      </c>
      <c r="L1330" t="s">
        <v>75</v>
      </c>
      <c r="M1330">
        <v>128</v>
      </c>
      <c r="N1330" t="s">
        <v>76</v>
      </c>
      <c r="O1330" t="b">
        <v>1</v>
      </c>
      <c r="P1330">
        <v>6</v>
      </c>
      <c r="Q1330">
        <v>-1</v>
      </c>
      <c r="S1330" t="b">
        <v>0</v>
      </c>
    </row>
    <row r="1331" spans="1:19" x14ac:dyDescent="0.3">
      <c r="A1331" t="s">
        <v>1662</v>
      </c>
      <c r="B1331" t="s">
        <v>1663</v>
      </c>
      <c r="C1331" t="b">
        <v>1</v>
      </c>
      <c r="D1331" t="s">
        <v>1744</v>
      </c>
      <c r="E1331" t="s">
        <v>1745</v>
      </c>
      <c r="F1331" t="s">
        <v>1746</v>
      </c>
      <c r="G1331" t="b">
        <v>1</v>
      </c>
      <c r="H1331" t="s">
        <v>1755</v>
      </c>
      <c r="I1331" t="s">
        <v>1756</v>
      </c>
      <c r="J1331" t="s">
        <v>1757</v>
      </c>
      <c r="L1331" t="s">
        <v>79</v>
      </c>
      <c r="N1331" t="s">
        <v>76</v>
      </c>
      <c r="O1331" t="b">
        <v>1</v>
      </c>
      <c r="P1331">
        <v>6</v>
      </c>
      <c r="Q1331">
        <v>103</v>
      </c>
      <c r="R1331" t="s">
        <v>80</v>
      </c>
      <c r="S1331" t="b">
        <v>0</v>
      </c>
    </row>
    <row r="1332" spans="1:19" x14ac:dyDescent="0.3">
      <c r="A1332" t="s">
        <v>1662</v>
      </c>
      <c r="B1332" t="s">
        <v>1663</v>
      </c>
      <c r="C1332" t="b">
        <v>1</v>
      </c>
      <c r="D1332" t="s">
        <v>1744</v>
      </c>
      <c r="E1332" t="s">
        <v>1745</v>
      </c>
      <c r="F1332" t="s">
        <v>1746</v>
      </c>
      <c r="G1332" t="b">
        <v>1</v>
      </c>
      <c r="H1332" t="s">
        <v>1758</v>
      </c>
      <c r="I1332" t="s">
        <v>1759</v>
      </c>
      <c r="J1332" t="s">
        <v>1760</v>
      </c>
      <c r="L1332" t="s">
        <v>79</v>
      </c>
      <c r="N1332" t="s">
        <v>76</v>
      </c>
      <c r="O1332" t="b">
        <v>1</v>
      </c>
      <c r="P1332">
        <v>7</v>
      </c>
      <c r="Q1332">
        <v>1601</v>
      </c>
      <c r="R1332" t="s">
        <v>80</v>
      </c>
      <c r="S1332" t="b">
        <v>0</v>
      </c>
    </row>
    <row r="1333" spans="1:19" x14ac:dyDescent="0.3">
      <c r="A1333" t="s">
        <v>1662</v>
      </c>
      <c r="B1333" t="s">
        <v>1663</v>
      </c>
      <c r="C1333" t="b">
        <v>1</v>
      </c>
      <c r="D1333" t="s">
        <v>1744</v>
      </c>
      <c r="E1333" t="s">
        <v>1745</v>
      </c>
      <c r="F1333" t="s">
        <v>1746</v>
      </c>
      <c r="G1333" t="b">
        <v>1</v>
      </c>
      <c r="H1333" t="s">
        <v>1752</v>
      </c>
      <c r="I1333" t="s">
        <v>1753</v>
      </c>
      <c r="J1333" t="s">
        <v>1754</v>
      </c>
      <c r="L1333" t="s">
        <v>79</v>
      </c>
      <c r="N1333" t="s">
        <v>76</v>
      </c>
      <c r="O1333" t="b">
        <v>1</v>
      </c>
      <c r="P1333">
        <v>5</v>
      </c>
      <c r="Q1333">
        <v>2000</v>
      </c>
      <c r="R1333" t="s">
        <v>80</v>
      </c>
      <c r="S1333" t="b">
        <v>0</v>
      </c>
    </row>
    <row r="1334" spans="1:19" x14ac:dyDescent="0.3">
      <c r="A1334" t="s">
        <v>1341</v>
      </c>
      <c r="B1334" t="s">
        <v>1342</v>
      </c>
      <c r="C1334" t="b">
        <v>1</v>
      </c>
      <c r="D1334" t="s">
        <v>1353</v>
      </c>
      <c r="E1334" t="s">
        <v>1354</v>
      </c>
      <c r="F1334" t="s">
        <v>1355</v>
      </c>
      <c r="G1334" t="b">
        <v>1</v>
      </c>
      <c r="H1334" t="s">
        <v>1373</v>
      </c>
      <c r="I1334" t="s">
        <v>668</v>
      </c>
      <c r="J1334" t="s">
        <v>1374</v>
      </c>
      <c r="L1334" t="s">
        <v>75</v>
      </c>
      <c r="M1334">
        <v>256</v>
      </c>
      <c r="N1334" t="s">
        <v>76</v>
      </c>
      <c r="O1334" t="b">
        <v>1</v>
      </c>
      <c r="P1334">
        <v>9</v>
      </c>
      <c r="Q1334">
        <v>-1</v>
      </c>
      <c r="S1334" t="b">
        <v>0</v>
      </c>
    </row>
    <row r="1335" spans="1:19" x14ac:dyDescent="0.3">
      <c r="A1335" t="s">
        <v>996</v>
      </c>
      <c r="B1335" t="s">
        <v>997</v>
      </c>
      <c r="C1335" t="b">
        <v>1</v>
      </c>
      <c r="D1335" t="s">
        <v>1021</v>
      </c>
      <c r="E1335" t="s">
        <v>1022</v>
      </c>
      <c r="F1335" t="s">
        <v>1023</v>
      </c>
      <c r="G1335" t="b">
        <v>0</v>
      </c>
      <c r="H1335" t="s">
        <v>1046</v>
      </c>
      <c r="I1335" t="s">
        <v>1047</v>
      </c>
      <c r="J1335" t="s">
        <v>1048</v>
      </c>
      <c r="L1335" t="s">
        <v>79</v>
      </c>
      <c r="N1335" t="s">
        <v>76</v>
      </c>
      <c r="O1335" t="b">
        <v>1</v>
      </c>
      <c r="P1335">
        <v>9</v>
      </c>
      <c r="Q1335">
        <v>4500</v>
      </c>
      <c r="R1335" t="s">
        <v>80</v>
      </c>
      <c r="S1335" t="b">
        <v>0</v>
      </c>
    </row>
    <row r="1336" spans="1:19" x14ac:dyDescent="0.3">
      <c r="A1336" t="s">
        <v>1662</v>
      </c>
      <c r="B1336" t="s">
        <v>1663</v>
      </c>
      <c r="C1336" t="b">
        <v>1</v>
      </c>
      <c r="D1336" t="s">
        <v>19</v>
      </c>
      <c r="E1336" t="s">
        <v>1664</v>
      </c>
      <c r="F1336" t="s">
        <v>625</v>
      </c>
      <c r="G1336" t="b">
        <v>1</v>
      </c>
      <c r="H1336" t="s">
        <v>1671</v>
      </c>
      <c r="I1336" t="s">
        <v>1672</v>
      </c>
      <c r="J1336" t="s">
        <v>1673</v>
      </c>
      <c r="L1336" t="s">
        <v>79</v>
      </c>
      <c r="N1336" t="s">
        <v>76</v>
      </c>
      <c r="O1336" t="b">
        <v>0</v>
      </c>
      <c r="P1336">
        <v>14</v>
      </c>
      <c r="Q1336">
        <v>2905</v>
      </c>
      <c r="R1336" t="s">
        <v>80</v>
      </c>
      <c r="S1336" t="b">
        <v>0</v>
      </c>
    </row>
    <row r="1337" spans="1:19" x14ac:dyDescent="0.3">
      <c r="A1337" t="s">
        <v>1788</v>
      </c>
      <c r="B1337" t="s">
        <v>1789</v>
      </c>
      <c r="C1337" t="b">
        <v>1</v>
      </c>
      <c r="D1337" t="s">
        <v>251</v>
      </c>
      <c r="E1337" t="s">
        <v>1871</v>
      </c>
      <c r="F1337" t="s">
        <v>638</v>
      </c>
      <c r="G1337" t="b">
        <v>1</v>
      </c>
      <c r="H1337" t="s">
        <v>1671</v>
      </c>
      <c r="I1337" t="s">
        <v>1672</v>
      </c>
      <c r="J1337" t="s">
        <v>1883</v>
      </c>
      <c r="L1337" t="s">
        <v>79</v>
      </c>
      <c r="N1337" t="s">
        <v>76</v>
      </c>
      <c r="O1337" t="b">
        <v>1</v>
      </c>
      <c r="P1337">
        <v>10</v>
      </c>
      <c r="Q1337">
        <v>2905</v>
      </c>
      <c r="R1337" t="s">
        <v>80</v>
      </c>
      <c r="S1337" t="b">
        <v>0</v>
      </c>
    </row>
    <row r="1338" spans="1:19" x14ac:dyDescent="0.3">
      <c r="A1338" t="s">
        <v>1341</v>
      </c>
      <c r="B1338" t="s">
        <v>1342</v>
      </c>
      <c r="C1338" t="b">
        <v>1</v>
      </c>
      <c r="D1338" t="s">
        <v>1343</v>
      </c>
      <c r="E1338" t="s">
        <v>1344</v>
      </c>
      <c r="F1338" t="s">
        <v>1345</v>
      </c>
      <c r="G1338" t="b">
        <v>1</v>
      </c>
      <c r="H1338" t="s">
        <v>1346</v>
      </c>
      <c r="I1338" t="s">
        <v>1347</v>
      </c>
      <c r="J1338" t="s">
        <v>1348</v>
      </c>
      <c r="K1338" t="s">
        <v>72</v>
      </c>
      <c r="L1338" t="s">
        <v>75</v>
      </c>
      <c r="M1338">
        <v>64</v>
      </c>
      <c r="N1338" t="s">
        <v>74</v>
      </c>
      <c r="O1338" t="b">
        <v>1</v>
      </c>
      <c r="P1338">
        <v>2</v>
      </c>
      <c r="Q1338">
        <v>-1</v>
      </c>
      <c r="S1338" t="b">
        <v>0</v>
      </c>
    </row>
    <row r="1339" spans="1:19" x14ac:dyDescent="0.3">
      <c r="A1339" t="s">
        <v>1916</v>
      </c>
      <c r="B1339" t="s">
        <v>1917</v>
      </c>
      <c r="C1339" t="b">
        <v>1</v>
      </c>
      <c r="D1339" t="s">
        <v>1966</v>
      </c>
      <c r="E1339" t="s">
        <v>1967</v>
      </c>
      <c r="F1339" t="s">
        <v>1968</v>
      </c>
      <c r="G1339" t="b">
        <v>1</v>
      </c>
      <c r="H1339" t="s">
        <v>1975</v>
      </c>
      <c r="I1339" t="s">
        <v>1976</v>
      </c>
      <c r="J1339" t="s">
        <v>1977</v>
      </c>
      <c r="L1339" t="s">
        <v>75</v>
      </c>
      <c r="M1339">
        <v>128</v>
      </c>
      <c r="N1339" t="s">
        <v>76</v>
      </c>
      <c r="O1339" t="b">
        <v>1</v>
      </c>
      <c r="P1339">
        <v>4</v>
      </c>
      <c r="Q1339">
        <v>-1</v>
      </c>
      <c r="S1339" t="b">
        <v>0</v>
      </c>
    </row>
    <row r="1340" spans="1:19" x14ac:dyDescent="0.3">
      <c r="A1340" t="s">
        <v>1916</v>
      </c>
      <c r="B1340" t="s">
        <v>1917</v>
      </c>
      <c r="C1340" t="b">
        <v>1</v>
      </c>
      <c r="D1340" t="s">
        <v>1966</v>
      </c>
      <c r="E1340" t="s">
        <v>1967</v>
      </c>
      <c r="F1340" t="s">
        <v>1968</v>
      </c>
      <c r="G1340" t="b">
        <v>1</v>
      </c>
      <c r="H1340" t="s">
        <v>1972</v>
      </c>
      <c r="I1340" t="s">
        <v>1973</v>
      </c>
      <c r="J1340" t="s">
        <v>1974</v>
      </c>
      <c r="K1340" t="s">
        <v>72</v>
      </c>
      <c r="L1340" t="s">
        <v>75</v>
      </c>
      <c r="M1340">
        <v>64</v>
      </c>
      <c r="N1340" t="s">
        <v>74</v>
      </c>
      <c r="O1340" t="b">
        <v>1</v>
      </c>
      <c r="P1340">
        <v>3</v>
      </c>
      <c r="Q1340">
        <v>-1</v>
      </c>
      <c r="S1340" t="b">
        <v>0</v>
      </c>
    </row>
    <row r="1341" spans="1:19" x14ac:dyDescent="0.3">
      <c r="A1341" t="s">
        <v>1916</v>
      </c>
      <c r="B1341" t="s">
        <v>1917</v>
      </c>
      <c r="C1341" t="b">
        <v>1</v>
      </c>
      <c r="D1341" t="s">
        <v>1984</v>
      </c>
      <c r="E1341" t="s">
        <v>1985</v>
      </c>
      <c r="F1341" t="s">
        <v>1986</v>
      </c>
      <c r="G1341" t="b">
        <v>1</v>
      </c>
      <c r="H1341" t="s">
        <v>1972</v>
      </c>
      <c r="I1341" t="s">
        <v>1973</v>
      </c>
      <c r="J1341" t="s">
        <v>1974</v>
      </c>
      <c r="K1341" t="s">
        <v>72</v>
      </c>
      <c r="L1341" t="s">
        <v>75</v>
      </c>
      <c r="M1341">
        <v>64</v>
      </c>
      <c r="N1341" t="s">
        <v>74</v>
      </c>
      <c r="O1341" t="b">
        <v>1</v>
      </c>
      <c r="P1341">
        <v>4</v>
      </c>
      <c r="Q1341">
        <v>-1</v>
      </c>
      <c r="S1341" t="b">
        <v>0</v>
      </c>
    </row>
    <row r="1342" spans="1:19" x14ac:dyDescent="0.3">
      <c r="A1342" t="s">
        <v>1381</v>
      </c>
      <c r="B1342" t="s">
        <v>1382</v>
      </c>
      <c r="C1342" t="b">
        <v>1</v>
      </c>
      <c r="D1342" t="s">
        <v>1383</v>
      </c>
      <c r="E1342" t="s">
        <v>1384</v>
      </c>
      <c r="F1342" t="s">
        <v>1385</v>
      </c>
      <c r="G1342" t="b">
        <v>1</v>
      </c>
      <c r="H1342" t="s">
        <v>1410</v>
      </c>
      <c r="I1342" t="s">
        <v>783</v>
      </c>
      <c r="J1342" t="s">
        <v>1411</v>
      </c>
      <c r="L1342" t="s">
        <v>75</v>
      </c>
      <c r="M1342">
        <v>128</v>
      </c>
      <c r="N1342" t="s">
        <v>76</v>
      </c>
      <c r="O1342" t="b">
        <v>1</v>
      </c>
      <c r="P1342">
        <v>10</v>
      </c>
      <c r="Q1342">
        <v>-1</v>
      </c>
      <c r="S1342" t="b">
        <v>0</v>
      </c>
    </row>
    <row r="1343" spans="1:19" x14ac:dyDescent="0.3">
      <c r="A1343" t="s">
        <v>1227</v>
      </c>
      <c r="B1343" t="s">
        <v>1228</v>
      </c>
      <c r="C1343" t="b">
        <v>1</v>
      </c>
      <c r="D1343" t="s">
        <v>364</v>
      </c>
      <c r="E1343" t="s">
        <v>1248</v>
      </c>
      <c r="F1343" t="s">
        <v>1249</v>
      </c>
      <c r="G1343" t="b">
        <v>1</v>
      </c>
      <c r="H1343" t="s">
        <v>1259</v>
      </c>
      <c r="I1343" t="s">
        <v>1260</v>
      </c>
      <c r="J1343" t="s">
        <v>1261</v>
      </c>
      <c r="L1343" t="s">
        <v>79</v>
      </c>
      <c r="N1343" t="s">
        <v>76</v>
      </c>
      <c r="O1343" t="b">
        <v>1</v>
      </c>
      <c r="P1343">
        <v>6</v>
      </c>
      <c r="Q1343">
        <v>300</v>
      </c>
      <c r="R1343" t="s">
        <v>80</v>
      </c>
      <c r="S1343" t="b">
        <v>0</v>
      </c>
    </row>
    <row r="1344" spans="1:19" x14ac:dyDescent="0.3">
      <c r="A1344" t="s">
        <v>1227</v>
      </c>
      <c r="B1344" t="s">
        <v>1228</v>
      </c>
      <c r="C1344" t="b">
        <v>1</v>
      </c>
      <c r="D1344" t="s">
        <v>364</v>
      </c>
      <c r="E1344" t="s">
        <v>1248</v>
      </c>
      <c r="F1344" t="s">
        <v>1249</v>
      </c>
      <c r="G1344" t="b">
        <v>1</v>
      </c>
      <c r="H1344" t="s">
        <v>1262</v>
      </c>
      <c r="I1344" t="s">
        <v>1263</v>
      </c>
      <c r="J1344" t="s">
        <v>1264</v>
      </c>
      <c r="L1344" t="s">
        <v>75</v>
      </c>
      <c r="M1344">
        <v>64</v>
      </c>
      <c r="N1344" t="s">
        <v>76</v>
      </c>
      <c r="O1344" t="b">
        <v>1</v>
      </c>
      <c r="P1344">
        <v>7</v>
      </c>
      <c r="Q1344">
        <v>-1</v>
      </c>
      <c r="S1344" t="b">
        <v>0</v>
      </c>
    </row>
    <row r="1345" spans="1:19" x14ac:dyDescent="0.3">
      <c r="A1345" t="s">
        <v>1227</v>
      </c>
      <c r="B1345" t="s">
        <v>1228</v>
      </c>
      <c r="C1345" t="b">
        <v>1</v>
      </c>
      <c r="D1345" t="s">
        <v>364</v>
      </c>
      <c r="E1345" t="s">
        <v>1248</v>
      </c>
      <c r="F1345" t="s">
        <v>1249</v>
      </c>
      <c r="G1345" t="b">
        <v>1</v>
      </c>
      <c r="H1345" t="s">
        <v>1270</v>
      </c>
      <c r="I1345" t="s">
        <v>1271</v>
      </c>
      <c r="J1345" t="s">
        <v>1272</v>
      </c>
      <c r="L1345" t="s">
        <v>79</v>
      </c>
      <c r="N1345" t="s">
        <v>76</v>
      </c>
      <c r="O1345" t="b">
        <v>1</v>
      </c>
      <c r="P1345">
        <v>10</v>
      </c>
      <c r="Q1345">
        <v>-1</v>
      </c>
      <c r="S1345" t="b">
        <v>0</v>
      </c>
    </row>
    <row r="1346" spans="1:19" x14ac:dyDescent="0.3">
      <c r="A1346" t="s">
        <v>1227</v>
      </c>
      <c r="B1346" t="s">
        <v>1228</v>
      </c>
      <c r="C1346" t="b">
        <v>1</v>
      </c>
      <c r="D1346" t="s">
        <v>364</v>
      </c>
      <c r="E1346" t="s">
        <v>1248</v>
      </c>
      <c r="F1346" t="s">
        <v>1249</v>
      </c>
      <c r="G1346" t="b">
        <v>1</v>
      </c>
      <c r="H1346" t="s">
        <v>1267</v>
      </c>
      <c r="I1346" t="s">
        <v>1268</v>
      </c>
      <c r="J1346" t="s">
        <v>1269</v>
      </c>
      <c r="L1346" t="s">
        <v>79</v>
      </c>
      <c r="N1346" t="s">
        <v>76</v>
      </c>
      <c r="O1346" t="b">
        <v>1</v>
      </c>
      <c r="P1346">
        <v>9</v>
      </c>
      <c r="Q1346">
        <v>3200</v>
      </c>
      <c r="R1346" t="s">
        <v>80</v>
      </c>
      <c r="S1346" t="b">
        <v>0</v>
      </c>
    </row>
    <row r="1347" spans="1:19" x14ac:dyDescent="0.3">
      <c r="A1347" t="s">
        <v>1556</v>
      </c>
      <c r="B1347" t="s">
        <v>1557</v>
      </c>
      <c r="C1347" t="b">
        <v>1</v>
      </c>
      <c r="D1347" t="s">
        <v>1603</v>
      </c>
      <c r="E1347" t="s">
        <v>1604</v>
      </c>
      <c r="F1347" t="s">
        <v>1605</v>
      </c>
      <c r="G1347" t="b">
        <v>1</v>
      </c>
      <c r="H1347" t="s">
        <v>1630</v>
      </c>
      <c r="I1347" t="s">
        <v>1631</v>
      </c>
      <c r="J1347" t="s">
        <v>1632</v>
      </c>
      <c r="L1347" t="s">
        <v>79</v>
      </c>
      <c r="N1347" t="s">
        <v>76</v>
      </c>
      <c r="O1347" t="b">
        <v>1</v>
      </c>
      <c r="P1347">
        <v>11</v>
      </c>
      <c r="Q1347">
        <v>411</v>
      </c>
      <c r="R1347" t="s">
        <v>80</v>
      </c>
      <c r="S1347" t="b">
        <v>0</v>
      </c>
    </row>
    <row r="1348" spans="1:19" x14ac:dyDescent="0.3">
      <c r="A1348" t="s">
        <v>1556</v>
      </c>
      <c r="B1348" t="s">
        <v>1557</v>
      </c>
      <c r="C1348" t="b">
        <v>1</v>
      </c>
      <c r="D1348" t="s">
        <v>1603</v>
      </c>
      <c r="E1348" t="s">
        <v>1604</v>
      </c>
      <c r="F1348" t="s">
        <v>1605</v>
      </c>
      <c r="G1348" t="b">
        <v>1</v>
      </c>
      <c r="H1348" t="s">
        <v>1615</v>
      </c>
      <c r="I1348" t="s">
        <v>1616</v>
      </c>
      <c r="J1348" t="s">
        <v>1617</v>
      </c>
      <c r="L1348" t="s">
        <v>79</v>
      </c>
      <c r="N1348" t="s">
        <v>76</v>
      </c>
      <c r="O1348" t="b">
        <v>1</v>
      </c>
      <c r="P1348">
        <v>6</v>
      </c>
      <c r="Q1348">
        <v>411</v>
      </c>
      <c r="R1348" t="s">
        <v>80</v>
      </c>
      <c r="S1348" t="b">
        <v>0</v>
      </c>
    </row>
    <row r="1349" spans="1:19" x14ac:dyDescent="0.3">
      <c r="A1349" t="s">
        <v>1556</v>
      </c>
      <c r="B1349" t="s">
        <v>1557</v>
      </c>
      <c r="C1349" t="b">
        <v>1</v>
      </c>
      <c r="D1349" t="s">
        <v>1603</v>
      </c>
      <c r="E1349" t="s">
        <v>1604</v>
      </c>
      <c r="F1349" t="s">
        <v>1605</v>
      </c>
      <c r="G1349" t="b">
        <v>1</v>
      </c>
      <c r="H1349" t="s">
        <v>1621</v>
      </c>
      <c r="I1349" t="s">
        <v>1622</v>
      </c>
      <c r="J1349" t="s">
        <v>1623</v>
      </c>
      <c r="L1349" t="s">
        <v>79</v>
      </c>
      <c r="N1349" t="s">
        <v>76</v>
      </c>
      <c r="O1349" t="b">
        <v>1</v>
      </c>
      <c r="P1349">
        <v>8</v>
      </c>
      <c r="Q1349">
        <v>411</v>
      </c>
      <c r="R1349" t="s">
        <v>80</v>
      </c>
      <c r="S1349" t="b">
        <v>0</v>
      </c>
    </row>
    <row r="1350" spans="1:19" x14ac:dyDescent="0.3">
      <c r="A1350" t="s">
        <v>1556</v>
      </c>
      <c r="B1350" t="s">
        <v>1557</v>
      </c>
      <c r="C1350" t="b">
        <v>1</v>
      </c>
      <c r="D1350" t="s">
        <v>1603</v>
      </c>
      <c r="E1350" t="s">
        <v>1604</v>
      </c>
      <c r="F1350" t="s">
        <v>1605</v>
      </c>
      <c r="G1350" t="b">
        <v>1</v>
      </c>
      <c r="H1350" t="s">
        <v>1618</v>
      </c>
      <c r="I1350" t="s">
        <v>1619</v>
      </c>
      <c r="J1350" t="s">
        <v>1620</v>
      </c>
      <c r="L1350" t="s">
        <v>79</v>
      </c>
      <c r="N1350" t="s">
        <v>76</v>
      </c>
      <c r="O1350" t="b">
        <v>1</v>
      </c>
      <c r="P1350">
        <v>7</v>
      </c>
      <c r="Q1350">
        <v>411</v>
      </c>
      <c r="R1350" t="s">
        <v>80</v>
      </c>
      <c r="S1350" t="b">
        <v>0</v>
      </c>
    </row>
    <row r="1351" spans="1:19" x14ac:dyDescent="0.3">
      <c r="A1351" t="s">
        <v>1556</v>
      </c>
      <c r="B1351" t="s">
        <v>1557</v>
      </c>
      <c r="C1351" t="b">
        <v>1</v>
      </c>
      <c r="D1351" t="s">
        <v>1603</v>
      </c>
      <c r="E1351" t="s">
        <v>1604</v>
      </c>
      <c r="F1351" t="s">
        <v>1605</v>
      </c>
      <c r="G1351" t="b">
        <v>1</v>
      </c>
      <c r="H1351" t="s">
        <v>1624</v>
      </c>
      <c r="I1351" t="s">
        <v>1625</v>
      </c>
      <c r="J1351" t="s">
        <v>1626</v>
      </c>
      <c r="L1351" t="s">
        <v>79</v>
      </c>
      <c r="N1351" t="s">
        <v>76</v>
      </c>
      <c r="O1351" t="b">
        <v>1</v>
      </c>
      <c r="P1351">
        <v>9</v>
      </c>
      <c r="Q1351">
        <v>411</v>
      </c>
      <c r="R1351" t="s">
        <v>80</v>
      </c>
      <c r="S1351" t="b">
        <v>0</v>
      </c>
    </row>
    <row r="1352" spans="1:19" x14ac:dyDescent="0.3">
      <c r="A1352" t="s">
        <v>1556</v>
      </c>
      <c r="B1352" t="s">
        <v>1557</v>
      </c>
      <c r="C1352" t="b">
        <v>1</v>
      </c>
      <c r="D1352" t="s">
        <v>1603</v>
      </c>
      <c r="E1352" t="s">
        <v>1604</v>
      </c>
      <c r="F1352" t="s">
        <v>1605</v>
      </c>
      <c r="G1352" t="b">
        <v>1</v>
      </c>
      <c r="H1352" t="s">
        <v>1627</v>
      </c>
      <c r="I1352" t="s">
        <v>1628</v>
      </c>
      <c r="J1352" t="s">
        <v>1629</v>
      </c>
      <c r="L1352" t="s">
        <v>79</v>
      </c>
      <c r="N1352" t="s">
        <v>76</v>
      </c>
      <c r="O1352" t="b">
        <v>1</v>
      </c>
      <c r="P1352">
        <v>10</v>
      </c>
      <c r="Q1352">
        <v>411</v>
      </c>
      <c r="R1352" t="s">
        <v>80</v>
      </c>
      <c r="S1352" t="b">
        <v>0</v>
      </c>
    </row>
    <row r="1353" spans="1:19" x14ac:dyDescent="0.3">
      <c r="A1353" t="s">
        <v>1556</v>
      </c>
      <c r="B1353" t="s">
        <v>1557</v>
      </c>
      <c r="C1353" t="b">
        <v>1</v>
      </c>
      <c r="D1353" t="s">
        <v>1603</v>
      </c>
      <c r="E1353" t="s">
        <v>1604</v>
      </c>
      <c r="F1353" t="s">
        <v>1605</v>
      </c>
      <c r="G1353" t="b">
        <v>1</v>
      </c>
      <c r="H1353" t="s">
        <v>1612</v>
      </c>
      <c r="I1353" t="s">
        <v>1613</v>
      </c>
      <c r="J1353" t="s">
        <v>1614</v>
      </c>
      <c r="L1353" t="s">
        <v>79</v>
      </c>
      <c r="N1353" t="s">
        <v>76</v>
      </c>
      <c r="O1353" t="b">
        <v>1</v>
      </c>
      <c r="P1353">
        <v>5</v>
      </c>
      <c r="Q1353">
        <v>411</v>
      </c>
      <c r="R1353" t="s">
        <v>80</v>
      </c>
      <c r="S1353" t="b">
        <v>0</v>
      </c>
    </row>
    <row r="1354" spans="1:19" x14ac:dyDescent="0.3">
      <c r="A1354" t="s">
        <v>1556</v>
      </c>
      <c r="B1354" t="s">
        <v>1557</v>
      </c>
      <c r="C1354" t="b">
        <v>1</v>
      </c>
      <c r="D1354" t="s">
        <v>1603</v>
      </c>
      <c r="E1354" t="s">
        <v>1604</v>
      </c>
      <c r="F1354" t="s">
        <v>1605</v>
      </c>
      <c r="G1354" t="b">
        <v>1</v>
      </c>
      <c r="H1354" t="s">
        <v>1609</v>
      </c>
      <c r="I1354" t="s">
        <v>1610</v>
      </c>
      <c r="J1354" t="s">
        <v>1611</v>
      </c>
      <c r="L1354" t="s">
        <v>79</v>
      </c>
      <c r="N1354" t="s">
        <v>76</v>
      </c>
      <c r="O1354" t="b">
        <v>1</v>
      </c>
      <c r="P1354">
        <v>4</v>
      </c>
      <c r="Q1354">
        <v>411</v>
      </c>
      <c r="R1354" t="s">
        <v>80</v>
      </c>
      <c r="S1354" t="b">
        <v>0</v>
      </c>
    </row>
    <row r="1355" spans="1:19" x14ac:dyDescent="0.3">
      <c r="A1355" t="s">
        <v>680</v>
      </c>
      <c r="B1355" t="s">
        <v>681</v>
      </c>
      <c r="C1355" t="b">
        <v>1</v>
      </c>
      <c r="D1355" t="s">
        <v>15</v>
      </c>
      <c r="E1355" t="s">
        <v>682</v>
      </c>
      <c r="F1355" t="s">
        <v>591</v>
      </c>
      <c r="G1355" t="b">
        <v>1</v>
      </c>
      <c r="H1355" t="s">
        <v>679</v>
      </c>
      <c r="I1355" t="s">
        <v>756</v>
      </c>
      <c r="J1355" t="s">
        <v>757</v>
      </c>
      <c r="L1355" t="s">
        <v>75</v>
      </c>
      <c r="M1355">
        <v>32</v>
      </c>
      <c r="N1355" t="s">
        <v>76</v>
      </c>
      <c r="O1355" t="b">
        <v>1</v>
      </c>
      <c r="P1355">
        <v>32</v>
      </c>
      <c r="Q1355">
        <v>-1</v>
      </c>
      <c r="S1355" t="b">
        <v>1</v>
      </c>
    </row>
    <row r="1356" spans="1:19" x14ac:dyDescent="0.3">
      <c r="A1356" t="s">
        <v>680</v>
      </c>
      <c r="B1356" t="s">
        <v>681</v>
      </c>
      <c r="C1356" t="b">
        <v>1</v>
      </c>
      <c r="D1356" t="s">
        <v>758</v>
      </c>
      <c r="E1356" t="s">
        <v>759</v>
      </c>
      <c r="F1356" t="s">
        <v>760</v>
      </c>
      <c r="G1356" t="b">
        <v>1</v>
      </c>
      <c r="H1356" t="s">
        <v>679</v>
      </c>
      <c r="I1356" t="s">
        <v>756</v>
      </c>
      <c r="J1356" t="s">
        <v>757</v>
      </c>
      <c r="L1356" t="s">
        <v>75</v>
      </c>
      <c r="M1356">
        <v>32</v>
      </c>
      <c r="N1356" t="s">
        <v>76</v>
      </c>
      <c r="O1356" t="b">
        <v>1</v>
      </c>
      <c r="P1356">
        <v>8</v>
      </c>
      <c r="Q1356">
        <v>-1</v>
      </c>
      <c r="S1356" t="b">
        <v>1</v>
      </c>
    </row>
    <row r="1357" spans="1:19" x14ac:dyDescent="0.3">
      <c r="A1357" t="s">
        <v>680</v>
      </c>
      <c r="B1357" t="s">
        <v>681</v>
      </c>
      <c r="C1357" t="b">
        <v>1</v>
      </c>
      <c r="D1357" t="s">
        <v>82</v>
      </c>
      <c r="E1357" t="s">
        <v>771</v>
      </c>
      <c r="F1357" t="s">
        <v>772</v>
      </c>
      <c r="G1357" t="b">
        <v>1</v>
      </c>
      <c r="H1357" t="s">
        <v>679</v>
      </c>
      <c r="I1357" t="s">
        <v>756</v>
      </c>
      <c r="J1357" t="s">
        <v>757</v>
      </c>
      <c r="L1357" t="s">
        <v>75</v>
      </c>
      <c r="M1357">
        <v>32</v>
      </c>
      <c r="N1357" t="s">
        <v>76</v>
      </c>
      <c r="O1357" t="b">
        <v>1</v>
      </c>
      <c r="P1357">
        <v>25</v>
      </c>
      <c r="Q1357">
        <v>-1</v>
      </c>
      <c r="S1357" t="b">
        <v>1</v>
      </c>
    </row>
    <row r="1358" spans="1:19" x14ac:dyDescent="0.3">
      <c r="A1358" t="s">
        <v>680</v>
      </c>
      <c r="B1358" t="s">
        <v>681</v>
      </c>
      <c r="C1358" t="b">
        <v>1</v>
      </c>
      <c r="D1358" t="s">
        <v>801</v>
      </c>
      <c r="E1358" t="s">
        <v>802</v>
      </c>
      <c r="F1358" t="s">
        <v>803</v>
      </c>
      <c r="G1358" t="b">
        <v>1</v>
      </c>
      <c r="H1358" t="s">
        <v>679</v>
      </c>
      <c r="I1358" t="s">
        <v>756</v>
      </c>
      <c r="J1358" t="s">
        <v>757</v>
      </c>
      <c r="L1358" t="s">
        <v>75</v>
      </c>
      <c r="M1358">
        <v>32</v>
      </c>
      <c r="N1358" t="s">
        <v>76</v>
      </c>
      <c r="O1358" t="b">
        <v>1</v>
      </c>
      <c r="P1358">
        <v>9</v>
      </c>
      <c r="Q1358">
        <v>-1</v>
      </c>
      <c r="S1358" t="b">
        <v>1</v>
      </c>
    </row>
    <row r="1359" spans="1:19" x14ac:dyDescent="0.3">
      <c r="A1359" t="s">
        <v>815</v>
      </c>
      <c r="B1359" t="s">
        <v>816</v>
      </c>
      <c r="C1359" t="b">
        <v>1</v>
      </c>
      <c r="D1359" t="s">
        <v>20</v>
      </c>
      <c r="E1359" t="s">
        <v>817</v>
      </c>
      <c r="F1359" t="s">
        <v>663</v>
      </c>
      <c r="G1359" t="b">
        <v>1</v>
      </c>
      <c r="H1359" t="s">
        <v>679</v>
      </c>
      <c r="I1359" t="s">
        <v>756</v>
      </c>
      <c r="J1359" t="s">
        <v>757</v>
      </c>
      <c r="L1359" t="s">
        <v>75</v>
      </c>
      <c r="M1359">
        <v>32</v>
      </c>
      <c r="N1359" t="s">
        <v>76</v>
      </c>
      <c r="O1359" t="b">
        <v>1</v>
      </c>
      <c r="P1359">
        <v>9</v>
      </c>
      <c r="Q1359">
        <v>-1</v>
      </c>
      <c r="S1359" t="b">
        <v>1</v>
      </c>
    </row>
    <row r="1360" spans="1:19" x14ac:dyDescent="0.3">
      <c r="A1360" t="s">
        <v>815</v>
      </c>
      <c r="B1360" t="s">
        <v>816</v>
      </c>
      <c r="C1360" t="b">
        <v>1</v>
      </c>
      <c r="D1360" t="s">
        <v>828</v>
      </c>
      <c r="E1360" t="s">
        <v>829</v>
      </c>
      <c r="F1360" t="s">
        <v>830</v>
      </c>
      <c r="G1360" t="b">
        <v>1</v>
      </c>
      <c r="H1360" t="s">
        <v>679</v>
      </c>
      <c r="I1360" t="s">
        <v>756</v>
      </c>
      <c r="J1360" t="s">
        <v>757</v>
      </c>
      <c r="L1360" t="s">
        <v>75</v>
      </c>
      <c r="M1360">
        <v>32</v>
      </c>
      <c r="N1360" t="s">
        <v>76</v>
      </c>
      <c r="O1360" t="b">
        <v>1</v>
      </c>
      <c r="P1360">
        <v>9</v>
      </c>
      <c r="Q1360">
        <v>-1</v>
      </c>
      <c r="S1360" t="b">
        <v>1</v>
      </c>
    </row>
    <row r="1361" spans="1:19" x14ac:dyDescent="0.3">
      <c r="A1361" t="s">
        <v>815</v>
      </c>
      <c r="B1361" t="s">
        <v>816</v>
      </c>
      <c r="C1361" t="b">
        <v>1</v>
      </c>
      <c r="D1361" t="s">
        <v>839</v>
      </c>
      <c r="E1361" t="s">
        <v>840</v>
      </c>
      <c r="F1361" t="s">
        <v>841</v>
      </c>
      <c r="G1361" t="b">
        <v>1</v>
      </c>
      <c r="H1361" t="s">
        <v>679</v>
      </c>
      <c r="I1361" t="s">
        <v>756</v>
      </c>
      <c r="J1361" t="s">
        <v>757</v>
      </c>
      <c r="L1361" t="s">
        <v>75</v>
      </c>
      <c r="M1361">
        <v>32</v>
      </c>
      <c r="N1361" t="s">
        <v>76</v>
      </c>
      <c r="O1361" t="b">
        <v>1</v>
      </c>
      <c r="P1361">
        <v>10</v>
      </c>
      <c r="Q1361">
        <v>-1</v>
      </c>
      <c r="S1361" t="b">
        <v>1</v>
      </c>
    </row>
    <row r="1362" spans="1:19" x14ac:dyDescent="0.3">
      <c r="A1362" t="s">
        <v>849</v>
      </c>
      <c r="B1362" t="s">
        <v>850</v>
      </c>
      <c r="C1362" t="b">
        <v>1</v>
      </c>
      <c r="D1362" t="s">
        <v>107</v>
      </c>
      <c r="E1362" t="s">
        <v>851</v>
      </c>
      <c r="F1362" t="s">
        <v>603</v>
      </c>
      <c r="G1362" t="b">
        <v>1</v>
      </c>
      <c r="H1362" t="s">
        <v>679</v>
      </c>
      <c r="I1362" t="s">
        <v>756</v>
      </c>
      <c r="J1362" t="s">
        <v>757</v>
      </c>
      <c r="L1362" t="s">
        <v>75</v>
      </c>
      <c r="M1362">
        <v>32</v>
      </c>
      <c r="N1362" t="s">
        <v>76</v>
      </c>
      <c r="O1362" t="b">
        <v>1</v>
      </c>
      <c r="P1362">
        <v>29</v>
      </c>
      <c r="Q1362">
        <v>-1</v>
      </c>
      <c r="S1362" t="b">
        <v>1</v>
      </c>
    </row>
    <row r="1363" spans="1:19" x14ac:dyDescent="0.3">
      <c r="A1363" t="s">
        <v>849</v>
      </c>
      <c r="B1363" t="s">
        <v>850</v>
      </c>
      <c r="C1363" t="b">
        <v>1</v>
      </c>
      <c r="D1363" t="s">
        <v>141</v>
      </c>
      <c r="E1363" t="s">
        <v>916</v>
      </c>
      <c r="F1363" t="s">
        <v>917</v>
      </c>
      <c r="G1363" t="b">
        <v>1</v>
      </c>
      <c r="H1363" t="s">
        <v>679</v>
      </c>
      <c r="I1363" t="s">
        <v>756</v>
      </c>
      <c r="J1363" t="s">
        <v>757</v>
      </c>
      <c r="L1363" t="s">
        <v>75</v>
      </c>
      <c r="M1363">
        <v>32</v>
      </c>
      <c r="N1363" t="s">
        <v>76</v>
      </c>
      <c r="O1363" t="b">
        <v>1</v>
      </c>
      <c r="P1363">
        <v>12</v>
      </c>
      <c r="Q1363">
        <v>-1</v>
      </c>
      <c r="S1363" t="b">
        <v>1</v>
      </c>
    </row>
    <row r="1364" spans="1:19" x14ac:dyDescent="0.3">
      <c r="A1364" t="s">
        <v>849</v>
      </c>
      <c r="B1364" t="s">
        <v>850</v>
      </c>
      <c r="C1364" t="b">
        <v>1</v>
      </c>
      <c r="D1364" t="s">
        <v>144</v>
      </c>
      <c r="E1364" t="s">
        <v>934</v>
      </c>
      <c r="F1364" t="s">
        <v>935</v>
      </c>
      <c r="G1364" t="b">
        <v>1</v>
      </c>
      <c r="H1364" t="s">
        <v>679</v>
      </c>
      <c r="I1364" t="s">
        <v>756</v>
      </c>
      <c r="J1364" t="s">
        <v>757</v>
      </c>
      <c r="L1364" t="s">
        <v>75</v>
      </c>
      <c r="M1364">
        <v>32</v>
      </c>
      <c r="N1364" t="s">
        <v>76</v>
      </c>
      <c r="O1364" t="b">
        <v>1</v>
      </c>
      <c r="P1364">
        <v>17</v>
      </c>
      <c r="Q1364">
        <v>-1</v>
      </c>
      <c r="S1364" t="b">
        <v>1</v>
      </c>
    </row>
    <row r="1365" spans="1:19" x14ac:dyDescent="0.3">
      <c r="A1365" t="s">
        <v>849</v>
      </c>
      <c r="B1365" t="s">
        <v>850</v>
      </c>
      <c r="C1365" t="b">
        <v>1</v>
      </c>
      <c r="D1365" t="s">
        <v>167</v>
      </c>
      <c r="E1365" t="s">
        <v>962</v>
      </c>
      <c r="F1365" t="s">
        <v>963</v>
      </c>
      <c r="G1365" t="b">
        <v>0</v>
      </c>
      <c r="H1365" t="s">
        <v>679</v>
      </c>
      <c r="I1365" t="s">
        <v>756</v>
      </c>
      <c r="J1365" t="s">
        <v>757</v>
      </c>
      <c r="L1365" t="s">
        <v>75</v>
      </c>
      <c r="M1365">
        <v>32</v>
      </c>
      <c r="N1365" t="s">
        <v>76</v>
      </c>
      <c r="O1365" t="b">
        <v>1</v>
      </c>
      <c r="P1365">
        <v>9</v>
      </c>
      <c r="Q1365">
        <v>-1</v>
      </c>
      <c r="S1365" t="b">
        <v>1</v>
      </c>
    </row>
    <row r="1366" spans="1:19" x14ac:dyDescent="0.3">
      <c r="A1366" t="s">
        <v>849</v>
      </c>
      <c r="B1366" t="s">
        <v>850</v>
      </c>
      <c r="C1366" t="b">
        <v>1</v>
      </c>
      <c r="D1366" t="s">
        <v>124</v>
      </c>
      <c r="E1366" t="s">
        <v>969</v>
      </c>
      <c r="F1366" t="s">
        <v>970</v>
      </c>
      <c r="G1366" t="b">
        <v>1</v>
      </c>
      <c r="H1366" t="s">
        <v>679</v>
      </c>
      <c r="I1366" t="s">
        <v>756</v>
      </c>
      <c r="J1366" t="s">
        <v>757</v>
      </c>
      <c r="L1366" t="s">
        <v>75</v>
      </c>
      <c r="M1366">
        <v>32</v>
      </c>
      <c r="N1366" t="s">
        <v>76</v>
      </c>
      <c r="O1366" t="b">
        <v>1</v>
      </c>
      <c r="P1366">
        <v>19</v>
      </c>
      <c r="Q1366">
        <v>-1</v>
      </c>
      <c r="S1366" t="b">
        <v>1</v>
      </c>
    </row>
    <row r="1367" spans="1:19" x14ac:dyDescent="0.3">
      <c r="A1367" t="s">
        <v>849</v>
      </c>
      <c r="B1367" t="s">
        <v>850</v>
      </c>
      <c r="C1367" t="b">
        <v>1</v>
      </c>
      <c r="D1367" t="s">
        <v>138</v>
      </c>
      <c r="E1367" t="s">
        <v>990</v>
      </c>
      <c r="F1367" t="s">
        <v>991</v>
      </c>
      <c r="G1367" t="b">
        <v>0</v>
      </c>
      <c r="H1367" t="s">
        <v>679</v>
      </c>
      <c r="I1367" t="s">
        <v>756</v>
      </c>
      <c r="J1367" t="s">
        <v>757</v>
      </c>
      <c r="L1367" t="s">
        <v>75</v>
      </c>
      <c r="M1367">
        <v>32</v>
      </c>
      <c r="N1367" t="s">
        <v>76</v>
      </c>
      <c r="O1367" t="b">
        <v>1</v>
      </c>
      <c r="P1367">
        <v>14</v>
      </c>
      <c r="Q1367">
        <v>-1</v>
      </c>
      <c r="S1367" t="b">
        <v>1</v>
      </c>
    </row>
    <row r="1368" spans="1:19" x14ac:dyDescent="0.3">
      <c r="A1368" t="s">
        <v>996</v>
      </c>
      <c r="B1368" t="s">
        <v>997</v>
      </c>
      <c r="C1368" t="b">
        <v>1</v>
      </c>
      <c r="D1368" t="s">
        <v>998</v>
      </c>
      <c r="E1368" t="s">
        <v>999</v>
      </c>
      <c r="F1368" t="s">
        <v>1000</v>
      </c>
      <c r="G1368" t="b">
        <v>0</v>
      </c>
      <c r="H1368" t="s">
        <v>679</v>
      </c>
      <c r="I1368" t="s">
        <v>756</v>
      </c>
      <c r="J1368" t="s">
        <v>757</v>
      </c>
      <c r="L1368" t="s">
        <v>75</v>
      </c>
      <c r="M1368">
        <v>32</v>
      </c>
      <c r="N1368" t="s">
        <v>76</v>
      </c>
      <c r="O1368" t="b">
        <v>1</v>
      </c>
      <c r="P1368">
        <v>11</v>
      </c>
      <c r="Q1368">
        <v>-1</v>
      </c>
      <c r="S1368" t="b">
        <v>1</v>
      </c>
    </row>
    <row r="1369" spans="1:19" x14ac:dyDescent="0.3">
      <c r="A1369" t="s">
        <v>996</v>
      </c>
      <c r="B1369" t="s">
        <v>997</v>
      </c>
      <c r="C1369" t="b">
        <v>1</v>
      </c>
      <c r="D1369" t="s">
        <v>1021</v>
      </c>
      <c r="E1369" t="s">
        <v>1022</v>
      </c>
      <c r="F1369" t="s">
        <v>1023</v>
      </c>
      <c r="G1369" t="b">
        <v>0</v>
      </c>
      <c r="H1369" t="s">
        <v>679</v>
      </c>
      <c r="I1369" t="s">
        <v>756</v>
      </c>
      <c r="J1369" t="s">
        <v>757</v>
      </c>
      <c r="L1369" t="s">
        <v>75</v>
      </c>
      <c r="M1369">
        <v>32</v>
      </c>
      <c r="N1369" t="s">
        <v>76</v>
      </c>
      <c r="O1369" t="b">
        <v>1</v>
      </c>
      <c r="P1369">
        <v>16</v>
      </c>
      <c r="Q1369">
        <v>-1</v>
      </c>
      <c r="S1369" t="b">
        <v>1</v>
      </c>
    </row>
    <row r="1370" spans="1:19" x14ac:dyDescent="0.3">
      <c r="A1370" t="s">
        <v>996</v>
      </c>
      <c r="B1370" t="s">
        <v>997</v>
      </c>
      <c r="C1370" t="b">
        <v>1</v>
      </c>
      <c r="D1370" t="s">
        <v>342</v>
      </c>
      <c r="E1370" t="s">
        <v>1055</v>
      </c>
      <c r="F1370" t="s">
        <v>1056</v>
      </c>
      <c r="G1370" t="b">
        <v>1</v>
      </c>
      <c r="H1370" t="s">
        <v>679</v>
      </c>
      <c r="I1370" t="s">
        <v>756</v>
      </c>
      <c r="J1370" t="s">
        <v>757</v>
      </c>
      <c r="L1370" t="s">
        <v>75</v>
      </c>
      <c r="M1370">
        <v>32</v>
      </c>
      <c r="N1370" t="s">
        <v>76</v>
      </c>
      <c r="O1370" t="b">
        <v>1</v>
      </c>
      <c r="P1370">
        <v>6</v>
      </c>
      <c r="Q1370">
        <v>-1</v>
      </c>
      <c r="S1370" t="b">
        <v>1</v>
      </c>
    </row>
    <row r="1371" spans="1:19" x14ac:dyDescent="0.3">
      <c r="A1371" t="s">
        <v>996</v>
      </c>
      <c r="B1371" t="s">
        <v>997</v>
      </c>
      <c r="C1371" t="b">
        <v>1</v>
      </c>
      <c r="D1371" t="s">
        <v>343</v>
      </c>
      <c r="E1371" t="s">
        <v>1060</v>
      </c>
      <c r="F1371" t="s">
        <v>1061</v>
      </c>
      <c r="G1371" t="b">
        <v>1</v>
      </c>
      <c r="H1371" t="s">
        <v>679</v>
      </c>
      <c r="I1371" t="s">
        <v>756</v>
      </c>
      <c r="J1371" t="s">
        <v>757</v>
      </c>
      <c r="L1371" t="s">
        <v>75</v>
      </c>
      <c r="M1371">
        <v>32</v>
      </c>
      <c r="N1371" t="s">
        <v>76</v>
      </c>
      <c r="O1371" t="b">
        <v>1</v>
      </c>
      <c r="P1371">
        <v>6</v>
      </c>
      <c r="Q1371">
        <v>-1</v>
      </c>
      <c r="S1371" t="b">
        <v>1</v>
      </c>
    </row>
    <row r="1372" spans="1:19" x14ac:dyDescent="0.3">
      <c r="A1372" t="s">
        <v>996</v>
      </c>
      <c r="B1372" t="s">
        <v>997</v>
      </c>
      <c r="C1372" t="b">
        <v>1</v>
      </c>
      <c r="D1372" t="s">
        <v>344</v>
      </c>
      <c r="E1372" t="s">
        <v>1063</v>
      </c>
      <c r="F1372" t="s">
        <v>1064</v>
      </c>
      <c r="G1372" t="b">
        <v>1</v>
      </c>
      <c r="H1372" t="s">
        <v>679</v>
      </c>
      <c r="I1372" t="s">
        <v>756</v>
      </c>
      <c r="J1372" t="s">
        <v>757</v>
      </c>
      <c r="L1372" t="s">
        <v>75</v>
      </c>
      <c r="M1372">
        <v>32</v>
      </c>
      <c r="N1372" t="s">
        <v>76</v>
      </c>
      <c r="O1372" t="b">
        <v>1</v>
      </c>
      <c r="P1372">
        <v>6</v>
      </c>
      <c r="Q1372">
        <v>-1</v>
      </c>
      <c r="S1372" t="b">
        <v>1</v>
      </c>
    </row>
    <row r="1373" spans="1:19" x14ac:dyDescent="0.3">
      <c r="A1373" t="s">
        <v>996</v>
      </c>
      <c r="B1373" t="s">
        <v>997</v>
      </c>
      <c r="C1373" t="b">
        <v>1</v>
      </c>
      <c r="D1373" t="s">
        <v>345</v>
      </c>
      <c r="E1373" t="s">
        <v>1066</v>
      </c>
      <c r="F1373" t="s">
        <v>1067</v>
      </c>
      <c r="G1373" t="b">
        <v>1</v>
      </c>
      <c r="H1373" t="s">
        <v>679</v>
      </c>
      <c r="I1373" t="s">
        <v>756</v>
      </c>
      <c r="J1373" t="s">
        <v>757</v>
      </c>
      <c r="L1373" t="s">
        <v>75</v>
      </c>
      <c r="M1373">
        <v>32</v>
      </c>
      <c r="N1373" t="s">
        <v>76</v>
      </c>
      <c r="O1373" t="b">
        <v>1</v>
      </c>
      <c r="P1373">
        <v>6</v>
      </c>
      <c r="Q1373">
        <v>-1</v>
      </c>
      <c r="S1373" t="b">
        <v>1</v>
      </c>
    </row>
    <row r="1374" spans="1:19" x14ac:dyDescent="0.3">
      <c r="A1374" t="s">
        <v>996</v>
      </c>
      <c r="B1374" t="s">
        <v>997</v>
      </c>
      <c r="C1374" t="b">
        <v>1</v>
      </c>
      <c r="D1374" t="s">
        <v>355</v>
      </c>
      <c r="E1374" t="s">
        <v>1068</v>
      </c>
      <c r="F1374" t="s">
        <v>1069</v>
      </c>
      <c r="G1374" t="b">
        <v>1</v>
      </c>
      <c r="H1374" t="s">
        <v>679</v>
      </c>
      <c r="I1374" t="s">
        <v>756</v>
      </c>
      <c r="J1374" t="s">
        <v>757</v>
      </c>
      <c r="L1374" t="s">
        <v>75</v>
      </c>
      <c r="M1374">
        <v>32</v>
      </c>
      <c r="N1374" t="s">
        <v>76</v>
      </c>
      <c r="O1374" t="b">
        <v>1</v>
      </c>
      <c r="P1374">
        <v>6</v>
      </c>
      <c r="Q1374">
        <v>-1</v>
      </c>
      <c r="S1374" t="b">
        <v>1</v>
      </c>
    </row>
    <row r="1375" spans="1:19" x14ac:dyDescent="0.3">
      <c r="A1375" t="s">
        <v>996</v>
      </c>
      <c r="B1375" t="s">
        <v>997</v>
      </c>
      <c r="C1375" t="b">
        <v>1</v>
      </c>
      <c r="D1375" t="s">
        <v>339</v>
      </c>
      <c r="E1375" t="s">
        <v>1071</v>
      </c>
      <c r="F1375" t="s">
        <v>1072</v>
      </c>
      <c r="G1375" t="b">
        <v>1</v>
      </c>
      <c r="H1375" t="s">
        <v>679</v>
      </c>
      <c r="I1375" t="s">
        <v>756</v>
      </c>
      <c r="J1375" t="s">
        <v>757</v>
      </c>
      <c r="L1375" t="s">
        <v>75</v>
      </c>
      <c r="M1375">
        <v>32</v>
      </c>
      <c r="N1375" t="s">
        <v>76</v>
      </c>
      <c r="O1375" t="b">
        <v>1</v>
      </c>
      <c r="P1375">
        <v>6</v>
      </c>
      <c r="Q1375">
        <v>-1</v>
      </c>
      <c r="S1375" t="b">
        <v>1</v>
      </c>
    </row>
    <row r="1376" spans="1:19" x14ac:dyDescent="0.3">
      <c r="A1376" t="s">
        <v>996</v>
      </c>
      <c r="B1376" t="s">
        <v>997</v>
      </c>
      <c r="C1376" t="b">
        <v>1</v>
      </c>
      <c r="D1376" t="s">
        <v>357</v>
      </c>
      <c r="E1376" t="s">
        <v>1075</v>
      </c>
      <c r="F1376" t="s">
        <v>1076</v>
      </c>
      <c r="G1376" t="b">
        <v>1</v>
      </c>
      <c r="H1376" t="s">
        <v>679</v>
      </c>
      <c r="I1376" t="s">
        <v>756</v>
      </c>
      <c r="J1376" t="s">
        <v>757</v>
      </c>
      <c r="L1376" t="s">
        <v>75</v>
      </c>
      <c r="M1376">
        <v>32</v>
      </c>
      <c r="N1376" t="s">
        <v>76</v>
      </c>
      <c r="O1376" t="b">
        <v>1</v>
      </c>
      <c r="P1376">
        <v>6</v>
      </c>
      <c r="Q1376">
        <v>-1</v>
      </c>
      <c r="S1376" t="b">
        <v>1</v>
      </c>
    </row>
    <row r="1377" spans="1:19" x14ac:dyDescent="0.3">
      <c r="A1377" t="s">
        <v>996</v>
      </c>
      <c r="B1377" t="s">
        <v>997</v>
      </c>
      <c r="C1377" t="b">
        <v>1</v>
      </c>
      <c r="D1377" t="s">
        <v>350</v>
      </c>
      <c r="E1377" t="s">
        <v>1079</v>
      </c>
      <c r="F1377" t="s">
        <v>1080</v>
      </c>
      <c r="G1377" t="b">
        <v>1</v>
      </c>
      <c r="H1377" t="s">
        <v>679</v>
      </c>
      <c r="I1377" t="s">
        <v>756</v>
      </c>
      <c r="J1377" t="s">
        <v>757</v>
      </c>
      <c r="L1377" t="s">
        <v>75</v>
      </c>
      <c r="M1377">
        <v>32</v>
      </c>
      <c r="N1377" t="s">
        <v>76</v>
      </c>
      <c r="O1377" t="b">
        <v>1</v>
      </c>
      <c r="P1377">
        <v>6</v>
      </c>
      <c r="Q1377">
        <v>-1</v>
      </c>
      <c r="S1377" t="b">
        <v>1</v>
      </c>
    </row>
    <row r="1378" spans="1:19" x14ac:dyDescent="0.3">
      <c r="A1378" t="s">
        <v>996</v>
      </c>
      <c r="B1378" t="s">
        <v>997</v>
      </c>
      <c r="C1378" t="b">
        <v>1</v>
      </c>
      <c r="D1378" t="s">
        <v>351</v>
      </c>
      <c r="E1378" t="s">
        <v>1083</v>
      </c>
      <c r="F1378" t="s">
        <v>1084</v>
      </c>
      <c r="G1378" t="b">
        <v>1</v>
      </c>
      <c r="H1378" t="s">
        <v>679</v>
      </c>
      <c r="I1378" t="s">
        <v>756</v>
      </c>
      <c r="J1378" t="s">
        <v>757</v>
      </c>
      <c r="L1378" t="s">
        <v>75</v>
      </c>
      <c r="M1378">
        <v>32</v>
      </c>
      <c r="N1378" t="s">
        <v>76</v>
      </c>
      <c r="O1378" t="b">
        <v>1</v>
      </c>
      <c r="P1378">
        <v>6</v>
      </c>
      <c r="Q1378">
        <v>-1</v>
      </c>
      <c r="S1378" t="b">
        <v>1</v>
      </c>
    </row>
    <row r="1379" spans="1:19" x14ac:dyDescent="0.3">
      <c r="A1379" t="s">
        <v>996</v>
      </c>
      <c r="B1379" t="s">
        <v>997</v>
      </c>
      <c r="C1379" t="b">
        <v>1</v>
      </c>
      <c r="D1379" t="s">
        <v>338</v>
      </c>
      <c r="E1379" t="s">
        <v>1087</v>
      </c>
      <c r="F1379" t="s">
        <v>1088</v>
      </c>
      <c r="G1379" t="b">
        <v>1</v>
      </c>
      <c r="H1379" t="s">
        <v>679</v>
      </c>
      <c r="I1379" t="s">
        <v>756</v>
      </c>
      <c r="J1379" t="s">
        <v>757</v>
      </c>
      <c r="L1379" t="s">
        <v>75</v>
      </c>
      <c r="M1379">
        <v>32</v>
      </c>
      <c r="N1379" t="s">
        <v>76</v>
      </c>
      <c r="O1379" t="b">
        <v>1</v>
      </c>
      <c r="P1379">
        <v>6</v>
      </c>
      <c r="Q1379">
        <v>-1</v>
      </c>
      <c r="S1379" t="b">
        <v>1</v>
      </c>
    </row>
    <row r="1380" spans="1:19" x14ac:dyDescent="0.3">
      <c r="A1380" t="s">
        <v>996</v>
      </c>
      <c r="B1380" t="s">
        <v>997</v>
      </c>
      <c r="C1380" t="b">
        <v>1</v>
      </c>
      <c r="D1380" t="s">
        <v>349</v>
      </c>
      <c r="E1380" t="s">
        <v>1091</v>
      </c>
      <c r="F1380" t="s">
        <v>1092</v>
      </c>
      <c r="G1380" t="b">
        <v>1</v>
      </c>
      <c r="H1380" t="s">
        <v>679</v>
      </c>
      <c r="I1380" t="s">
        <v>756</v>
      </c>
      <c r="J1380" t="s">
        <v>757</v>
      </c>
      <c r="L1380" t="s">
        <v>75</v>
      </c>
      <c r="M1380">
        <v>32</v>
      </c>
      <c r="N1380" t="s">
        <v>76</v>
      </c>
      <c r="O1380" t="b">
        <v>1</v>
      </c>
      <c r="P1380">
        <v>7</v>
      </c>
      <c r="Q1380">
        <v>-1</v>
      </c>
      <c r="S1380" t="b">
        <v>1</v>
      </c>
    </row>
    <row r="1381" spans="1:19" x14ac:dyDescent="0.3">
      <c r="A1381" t="s">
        <v>996</v>
      </c>
      <c r="B1381" t="s">
        <v>997</v>
      </c>
      <c r="C1381" t="b">
        <v>1</v>
      </c>
      <c r="D1381" t="s">
        <v>353</v>
      </c>
      <c r="E1381" t="s">
        <v>1098</v>
      </c>
      <c r="F1381" t="s">
        <v>1099</v>
      </c>
      <c r="G1381" t="b">
        <v>1</v>
      </c>
      <c r="H1381" t="s">
        <v>679</v>
      </c>
      <c r="I1381" t="s">
        <v>756</v>
      </c>
      <c r="J1381" t="s">
        <v>757</v>
      </c>
      <c r="L1381" t="s">
        <v>75</v>
      </c>
      <c r="M1381">
        <v>32</v>
      </c>
      <c r="N1381" t="s">
        <v>76</v>
      </c>
      <c r="O1381" t="b">
        <v>1</v>
      </c>
      <c r="P1381">
        <v>6</v>
      </c>
      <c r="Q1381">
        <v>-1</v>
      </c>
      <c r="S1381" t="b">
        <v>1</v>
      </c>
    </row>
    <row r="1382" spans="1:19" x14ac:dyDescent="0.3">
      <c r="A1382" t="s">
        <v>996</v>
      </c>
      <c r="B1382" t="s">
        <v>997</v>
      </c>
      <c r="C1382" t="b">
        <v>1</v>
      </c>
      <c r="D1382" t="s">
        <v>341</v>
      </c>
      <c r="E1382" t="s">
        <v>1102</v>
      </c>
      <c r="F1382" t="s">
        <v>1103</v>
      </c>
      <c r="G1382" t="b">
        <v>1</v>
      </c>
      <c r="H1382" t="s">
        <v>679</v>
      </c>
      <c r="I1382" t="s">
        <v>756</v>
      </c>
      <c r="J1382" t="s">
        <v>757</v>
      </c>
      <c r="L1382" t="s">
        <v>75</v>
      </c>
      <c r="M1382">
        <v>32</v>
      </c>
      <c r="N1382" t="s">
        <v>76</v>
      </c>
      <c r="O1382" t="b">
        <v>1</v>
      </c>
      <c r="P1382">
        <v>6</v>
      </c>
      <c r="Q1382">
        <v>-1</v>
      </c>
      <c r="S1382" t="b">
        <v>1</v>
      </c>
    </row>
    <row r="1383" spans="1:19" x14ac:dyDescent="0.3">
      <c r="A1383" t="s">
        <v>996</v>
      </c>
      <c r="B1383" t="s">
        <v>997</v>
      </c>
      <c r="C1383" t="b">
        <v>1</v>
      </c>
      <c r="D1383" t="s">
        <v>354</v>
      </c>
      <c r="E1383" t="s">
        <v>1106</v>
      </c>
      <c r="F1383" t="s">
        <v>1107</v>
      </c>
      <c r="G1383" t="b">
        <v>1</v>
      </c>
      <c r="H1383" t="s">
        <v>679</v>
      </c>
      <c r="I1383" t="s">
        <v>756</v>
      </c>
      <c r="J1383" t="s">
        <v>757</v>
      </c>
      <c r="L1383" t="s">
        <v>75</v>
      </c>
      <c r="M1383">
        <v>32</v>
      </c>
      <c r="N1383" t="s">
        <v>76</v>
      </c>
      <c r="O1383" t="b">
        <v>1</v>
      </c>
      <c r="P1383">
        <v>6</v>
      </c>
      <c r="Q1383">
        <v>-1</v>
      </c>
      <c r="S1383" t="b">
        <v>1</v>
      </c>
    </row>
    <row r="1384" spans="1:19" x14ac:dyDescent="0.3">
      <c r="A1384" t="s">
        <v>996</v>
      </c>
      <c r="B1384" t="s">
        <v>997</v>
      </c>
      <c r="C1384" t="b">
        <v>1</v>
      </c>
      <c r="D1384" t="s">
        <v>356</v>
      </c>
      <c r="E1384" t="s">
        <v>1110</v>
      </c>
      <c r="F1384" t="s">
        <v>1111</v>
      </c>
      <c r="G1384" t="b">
        <v>1</v>
      </c>
      <c r="H1384" t="s">
        <v>679</v>
      </c>
      <c r="I1384" t="s">
        <v>756</v>
      </c>
      <c r="J1384" t="s">
        <v>757</v>
      </c>
      <c r="L1384" t="s">
        <v>75</v>
      </c>
      <c r="M1384">
        <v>32</v>
      </c>
      <c r="N1384" t="s">
        <v>76</v>
      </c>
      <c r="O1384" t="b">
        <v>1</v>
      </c>
      <c r="P1384">
        <v>6</v>
      </c>
      <c r="Q1384">
        <v>-1</v>
      </c>
      <c r="S1384" t="b">
        <v>1</v>
      </c>
    </row>
    <row r="1385" spans="1:19" x14ac:dyDescent="0.3">
      <c r="A1385" t="s">
        <v>996</v>
      </c>
      <c r="B1385" t="s">
        <v>997</v>
      </c>
      <c r="C1385" t="b">
        <v>1</v>
      </c>
      <c r="D1385" t="s">
        <v>346</v>
      </c>
      <c r="E1385" t="s">
        <v>1114</v>
      </c>
      <c r="F1385" t="s">
        <v>1115</v>
      </c>
      <c r="G1385" t="b">
        <v>1</v>
      </c>
      <c r="H1385" t="s">
        <v>679</v>
      </c>
      <c r="I1385" t="s">
        <v>756</v>
      </c>
      <c r="J1385" t="s">
        <v>757</v>
      </c>
      <c r="L1385" t="s">
        <v>75</v>
      </c>
      <c r="M1385">
        <v>32</v>
      </c>
      <c r="N1385" t="s">
        <v>76</v>
      </c>
      <c r="O1385" t="b">
        <v>1</v>
      </c>
      <c r="P1385">
        <v>6</v>
      </c>
      <c r="Q1385">
        <v>-1</v>
      </c>
      <c r="S1385" t="b">
        <v>1</v>
      </c>
    </row>
    <row r="1386" spans="1:19" x14ac:dyDescent="0.3">
      <c r="A1386" t="s">
        <v>996</v>
      </c>
      <c r="B1386" t="s">
        <v>997</v>
      </c>
      <c r="C1386" t="b">
        <v>1</v>
      </c>
      <c r="D1386" t="s">
        <v>347</v>
      </c>
      <c r="E1386" t="s">
        <v>1118</v>
      </c>
      <c r="F1386" t="s">
        <v>1119</v>
      </c>
      <c r="G1386" t="b">
        <v>1</v>
      </c>
      <c r="H1386" t="s">
        <v>679</v>
      </c>
      <c r="I1386" t="s">
        <v>756</v>
      </c>
      <c r="J1386" t="s">
        <v>757</v>
      </c>
      <c r="L1386" t="s">
        <v>75</v>
      </c>
      <c r="M1386">
        <v>32</v>
      </c>
      <c r="N1386" t="s">
        <v>76</v>
      </c>
      <c r="O1386" t="b">
        <v>1</v>
      </c>
      <c r="P1386">
        <v>6</v>
      </c>
      <c r="Q1386">
        <v>-1</v>
      </c>
      <c r="S1386" t="b">
        <v>1</v>
      </c>
    </row>
    <row r="1387" spans="1:19" x14ac:dyDescent="0.3">
      <c r="A1387" t="s">
        <v>996</v>
      </c>
      <c r="B1387" t="s">
        <v>997</v>
      </c>
      <c r="C1387" t="b">
        <v>1</v>
      </c>
      <c r="D1387" t="s">
        <v>348</v>
      </c>
      <c r="E1387" t="s">
        <v>1122</v>
      </c>
      <c r="F1387" t="s">
        <v>1123</v>
      </c>
      <c r="G1387" t="b">
        <v>1</v>
      </c>
      <c r="H1387" t="s">
        <v>679</v>
      </c>
      <c r="I1387" t="s">
        <v>756</v>
      </c>
      <c r="J1387" t="s">
        <v>757</v>
      </c>
      <c r="L1387" t="s">
        <v>75</v>
      </c>
      <c r="M1387">
        <v>32</v>
      </c>
      <c r="N1387" t="s">
        <v>76</v>
      </c>
      <c r="O1387" t="b">
        <v>1</v>
      </c>
      <c r="P1387">
        <v>6</v>
      </c>
      <c r="Q1387">
        <v>-1</v>
      </c>
      <c r="S1387" t="b">
        <v>1</v>
      </c>
    </row>
    <row r="1388" spans="1:19" x14ac:dyDescent="0.3">
      <c r="A1388" t="s">
        <v>1125</v>
      </c>
      <c r="B1388" t="s">
        <v>1126</v>
      </c>
      <c r="C1388" t="b">
        <v>1</v>
      </c>
      <c r="D1388" t="s">
        <v>1127</v>
      </c>
      <c r="E1388" t="s">
        <v>1128</v>
      </c>
      <c r="F1388" t="s">
        <v>1129</v>
      </c>
      <c r="G1388" t="b">
        <v>1</v>
      </c>
      <c r="H1388" t="s">
        <v>679</v>
      </c>
      <c r="I1388" t="s">
        <v>756</v>
      </c>
      <c r="J1388" t="s">
        <v>757</v>
      </c>
      <c r="L1388" t="s">
        <v>75</v>
      </c>
      <c r="M1388">
        <v>32</v>
      </c>
      <c r="N1388" t="s">
        <v>76</v>
      </c>
      <c r="O1388" t="b">
        <v>1</v>
      </c>
      <c r="P1388">
        <v>12</v>
      </c>
      <c r="Q1388">
        <v>-1</v>
      </c>
      <c r="S1388" t="b">
        <v>1</v>
      </c>
    </row>
    <row r="1389" spans="1:19" x14ac:dyDescent="0.3">
      <c r="A1389" t="s">
        <v>1125</v>
      </c>
      <c r="B1389" t="s">
        <v>1126</v>
      </c>
      <c r="C1389" t="b">
        <v>1</v>
      </c>
      <c r="D1389" t="s">
        <v>1150</v>
      </c>
      <c r="E1389" t="s">
        <v>1151</v>
      </c>
      <c r="F1389" t="s">
        <v>1152</v>
      </c>
      <c r="G1389" t="b">
        <v>1</v>
      </c>
      <c r="H1389" t="s">
        <v>679</v>
      </c>
      <c r="I1389" t="s">
        <v>756</v>
      </c>
      <c r="J1389" t="s">
        <v>757</v>
      </c>
      <c r="L1389" t="s">
        <v>75</v>
      </c>
      <c r="M1389">
        <v>32</v>
      </c>
      <c r="N1389" t="s">
        <v>76</v>
      </c>
      <c r="O1389" t="b">
        <v>1</v>
      </c>
      <c r="P1389">
        <v>13</v>
      </c>
      <c r="Q1389">
        <v>-1</v>
      </c>
      <c r="S1389" t="b">
        <v>1</v>
      </c>
    </row>
    <row r="1390" spans="1:19" x14ac:dyDescent="0.3">
      <c r="A1390" t="s">
        <v>1125</v>
      </c>
      <c r="B1390" t="s">
        <v>1126</v>
      </c>
      <c r="C1390" t="b">
        <v>1</v>
      </c>
      <c r="D1390" t="s">
        <v>9</v>
      </c>
      <c r="E1390" t="s">
        <v>1177</v>
      </c>
      <c r="F1390" t="s">
        <v>612</v>
      </c>
      <c r="G1390" t="b">
        <v>1</v>
      </c>
      <c r="H1390" t="s">
        <v>679</v>
      </c>
      <c r="I1390" t="s">
        <v>756</v>
      </c>
      <c r="J1390" t="s">
        <v>757</v>
      </c>
      <c r="L1390" t="s">
        <v>75</v>
      </c>
      <c r="M1390">
        <v>32</v>
      </c>
      <c r="N1390" t="s">
        <v>76</v>
      </c>
      <c r="O1390" t="b">
        <v>1</v>
      </c>
      <c r="P1390">
        <v>11</v>
      </c>
      <c r="Q1390">
        <v>-1</v>
      </c>
      <c r="S1390" t="b">
        <v>1</v>
      </c>
    </row>
    <row r="1391" spans="1:19" x14ac:dyDescent="0.3">
      <c r="A1391" t="s">
        <v>1125</v>
      </c>
      <c r="B1391" t="s">
        <v>1126</v>
      </c>
      <c r="C1391" t="b">
        <v>1</v>
      </c>
      <c r="D1391" t="s">
        <v>1189</v>
      </c>
      <c r="E1391" t="s">
        <v>1190</v>
      </c>
      <c r="F1391" t="s">
        <v>1191</v>
      </c>
      <c r="G1391" t="b">
        <v>1</v>
      </c>
      <c r="H1391" t="s">
        <v>679</v>
      </c>
      <c r="I1391" t="s">
        <v>756</v>
      </c>
      <c r="J1391" t="s">
        <v>757</v>
      </c>
      <c r="L1391" t="s">
        <v>75</v>
      </c>
      <c r="M1391">
        <v>32</v>
      </c>
      <c r="N1391" t="s">
        <v>76</v>
      </c>
      <c r="O1391" t="b">
        <v>1</v>
      </c>
      <c r="P1391">
        <v>6</v>
      </c>
      <c r="Q1391">
        <v>-1</v>
      </c>
      <c r="S1391" t="b">
        <v>1</v>
      </c>
    </row>
    <row r="1392" spans="1:19" x14ac:dyDescent="0.3">
      <c r="A1392" t="s">
        <v>1125</v>
      </c>
      <c r="B1392" t="s">
        <v>1126</v>
      </c>
      <c r="C1392" t="b">
        <v>1</v>
      </c>
      <c r="D1392" t="s">
        <v>10</v>
      </c>
      <c r="E1392" t="s">
        <v>1196</v>
      </c>
      <c r="F1392" t="s">
        <v>617</v>
      </c>
      <c r="G1392" t="b">
        <v>1</v>
      </c>
      <c r="H1392" t="s">
        <v>679</v>
      </c>
      <c r="I1392" t="s">
        <v>756</v>
      </c>
      <c r="J1392" t="s">
        <v>757</v>
      </c>
      <c r="L1392" t="s">
        <v>75</v>
      </c>
      <c r="M1392">
        <v>32</v>
      </c>
      <c r="N1392" t="s">
        <v>76</v>
      </c>
      <c r="O1392" t="b">
        <v>1</v>
      </c>
      <c r="P1392">
        <v>12</v>
      </c>
      <c r="Q1392">
        <v>-1</v>
      </c>
      <c r="S1392" t="b">
        <v>1</v>
      </c>
    </row>
    <row r="1393" spans="1:19" x14ac:dyDescent="0.3">
      <c r="A1393" t="s">
        <v>1125</v>
      </c>
      <c r="B1393" t="s">
        <v>1126</v>
      </c>
      <c r="C1393" t="b">
        <v>1</v>
      </c>
      <c r="D1393" t="s">
        <v>8</v>
      </c>
      <c r="E1393" t="s">
        <v>1205</v>
      </c>
      <c r="F1393" t="s">
        <v>615</v>
      </c>
      <c r="G1393" t="b">
        <v>1</v>
      </c>
      <c r="H1393" t="s">
        <v>679</v>
      </c>
      <c r="I1393" t="s">
        <v>756</v>
      </c>
      <c r="J1393" t="s">
        <v>757</v>
      </c>
      <c r="L1393" t="s">
        <v>75</v>
      </c>
      <c r="M1393">
        <v>32</v>
      </c>
      <c r="N1393" t="s">
        <v>76</v>
      </c>
      <c r="O1393" t="b">
        <v>1</v>
      </c>
      <c r="P1393">
        <v>13</v>
      </c>
      <c r="Q1393">
        <v>-1</v>
      </c>
      <c r="S1393" t="b">
        <v>1</v>
      </c>
    </row>
    <row r="1394" spans="1:19" x14ac:dyDescent="0.3">
      <c r="A1394" t="s">
        <v>1125</v>
      </c>
      <c r="B1394" t="s">
        <v>1126</v>
      </c>
      <c r="C1394" t="b">
        <v>1</v>
      </c>
      <c r="D1394" t="s">
        <v>163</v>
      </c>
      <c r="E1394" t="s">
        <v>1212</v>
      </c>
      <c r="F1394" t="s">
        <v>1213</v>
      </c>
      <c r="G1394" t="b">
        <v>1</v>
      </c>
      <c r="H1394" t="s">
        <v>679</v>
      </c>
      <c r="I1394" t="s">
        <v>756</v>
      </c>
      <c r="J1394" t="s">
        <v>757</v>
      </c>
      <c r="L1394" t="s">
        <v>75</v>
      </c>
      <c r="M1394">
        <v>32</v>
      </c>
      <c r="N1394" t="s">
        <v>76</v>
      </c>
      <c r="O1394" t="b">
        <v>1</v>
      </c>
      <c r="P1394">
        <v>9</v>
      </c>
      <c r="Q1394">
        <v>-1</v>
      </c>
      <c r="S1394" t="b">
        <v>1</v>
      </c>
    </row>
    <row r="1395" spans="1:19" x14ac:dyDescent="0.3">
      <c r="A1395" t="s">
        <v>1125</v>
      </c>
      <c r="B1395" t="s">
        <v>1126</v>
      </c>
      <c r="C1395" t="b">
        <v>1</v>
      </c>
      <c r="D1395" t="s">
        <v>171</v>
      </c>
      <c r="E1395" t="s">
        <v>1220</v>
      </c>
      <c r="F1395" t="s">
        <v>1221</v>
      </c>
      <c r="G1395" t="b">
        <v>1</v>
      </c>
      <c r="H1395" t="s">
        <v>679</v>
      </c>
      <c r="I1395" t="s">
        <v>756</v>
      </c>
      <c r="J1395" t="s">
        <v>757</v>
      </c>
      <c r="L1395" t="s">
        <v>75</v>
      </c>
      <c r="M1395">
        <v>32</v>
      </c>
      <c r="N1395" t="s">
        <v>76</v>
      </c>
      <c r="O1395" t="b">
        <v>1</v>
      </c>
      <c r="P1395">
        <v>8</v>
      </c>
      <c r="Q1395">
        <v>-1</v>
      </c>
      <c r="S1395" t="b">
        <v>1</v>
      </c>
    </row>
    <row r="1396" spans="1:19" x14ac:dyDescent="0.3">
      <c r="A1396" t="s">
        <v>1227</v>
      </c>
      <c r="B1396" t="s">
        <v>1228</v>
      </c>
      <c r="C1396" t="b">
        <v>1</v>
      </c>
      <c r="D1396" t="s">
        <v>1229</v>
      </c>
      <c r="E1396" t="s">
        <v>1230</v>
      </c>
      <c r="F1396" t="s">
        <v>1231</v>
      </c>
      <c r="G1396" t="b">
        <v>1</v>
      </c>
      <c r="H1396" t="s">
        <v>679</v>
      </c>
      <c r="I1396" t="s">
        <v>756</v>
      </c>
      <c r="J1396" t="s">
        <v>757</v>
      </c>
      <c r="L1396" t="s">
        <v>75</v>
      </c>
      <c r="M1396">
        <v>32</v>
      </c>
      <c r="N1396" t="s">
        <v>76</v>
      </c>
      <c r="O1396" t="b">
        <v>1</v>
      </c>
      <c r="P1396">
        <v>11</v>
      </c>
      <c r="Q1396">
        <v>-1</v>
      </c>
      <c r="S1396" t="b">
        <v>1</v>
      </c>
    </row>
    <row r="1397" spans="1:19" x14ac:dyDescent="0.3">
      <c r="A1397" t="s">
        <v>1227</v>
      </c>
      <c r="B1397" t="s">
        <v>1228</v>
      </c>
      <c r="C1397" t="b">
        <v>1</v>
      </c>
      <c r="D1397" t="s">
        <v>364</v>
      </c>
      <c r="E1397" t="s">
        <v>1248</v>
      </c>
      <c r="F1397" t="s">
        <v>1249</v>
      </c>
      <c r="G1397" t="b">
        <v>1</v>
      </c>
      <c r="H1397" t="s">
        <v>679</v>
      </c>
      <c r="I1397" t="s">
        <v>756</v>
      </c>
      <c r="J1397" t="s">
        <v>757</v>
      </c>
      <c r="L1397" t="s">
        <v>75</v>
      </c>
      <c r="M1397">
        <v>32</v>
      </c>
      <c r="N1397" t="s">
        <v>76</v>
      </c>
      <c r="O1397" t="b">
        <v>1</v>
      </c>
      <c r="P1397">
        <v>19</v>
      </c>
      <c r="Q1397">
        <v>-1</v>
      </c>
      <c r="S1397" t="b">
        <v>1</v>
      </c>
    </row>
    <row r="1398" spans="1:19" x14ac:dyDescent="0.3">
      <c r="A1398" t="s">
        <v>1227</v>
      </c>
      <c r="B1398" t="s">
        <v>1228</v>
      </c>
      <c r="C1398" t="b">
        <v>1</v>
      </c>
      <c r="D1398" t="s">
        <v>1287</v>
      </c>
      <c r="E1398" t="s">
        <v>1288</v>
      </c>
      <c r="F1398" t="s">
        <v>1289</v>
      </c>
      <c r="G1398" t="b">
        <v>0</v>
      </c>
      <c r="H1398" t="s">
        <v>679</v>
      </c>
      <c r="I1398" t="s">
        <v>756</v>
      </c>
      <c r="J1398" t="s">
        <v>757</v>
      </c>
      <c r="L1398" t="s">
        <v>75</v>
      </c>
      <c r="M1398">
        <v>32</v>
      </c>
      <c r="N1398" t="s">
        <v>76</v>
      </c>
      <c r="O1398" t="b">
        <v>1</v>
      </c>
      <c r="P1398">
        <v>11</v>
      </c>
      <c r="Q1398">
        <v>-1</v>
      </c>
      <c r="S1398" t="b">
        <v>1</v>
      </c>
    </row>
    <row r="1399" spans="1:19" x14ac:dyDescent="0.3">
      <c r="A1399" t="s">
        <v>1227</v>
      </c>
      <c r="B1399" t="s">
        <v>1228</v>
      </c>
      <c r="C1399" t="b">
        <v>1</v>
      </c>
      <c r="D1399" t="s">
        <v>1304</v>
      </c>
      <c r="E1399" t="s">
        <v>1305</v>
      </c>
      <c r="F1399" t="s">
        <v>1306</v>
      </c>
      <c r="G1399" t="b">
        <v>0</v>
      </c>
      <c r="H1399" t="s">
        <v>679</v>
      </c>
      <c r="I1399" t="s">
        <v>756</v>
      </c>
      <c r="J1399" t="s">
        <v>757</v>
      </c>
      <c r="L1399" t="s">
        <v>75</v>
      </c>
      <c r="M1399">
        <v>32</v>
      </c>
      <c r="N1399" t="s">
        <v>76</v>
      </c>
      <c r="O1399" t="b">
        <v>1</v>
      </c>
      <c r="P1399">
        <v>13</v>
      </c>
      <c r="Q1399">
        <v>-1</v>
      </c>
      <c r="S1399" t="b">
        <v>1</v>
      </c>
    </row>
    <row r="1400" spans="1:19" x14ac:dyDescent="0.3">
      <c r="A1400" t="s">
        <v>1227</v>
      </c>
      <c r="B1400" t="s">
        <v>1228</v>
      </c>
      <c r="C1400" t="b">
        <v>1</v>
      </c>
      <c r="D1400" t="s">
        <v>1323</v>
      </c>
      <c r="E1400" t="s">
        <v>1324</v>
      </c>
      <c r="F1400" t="s">
        <v>1325</v>
      </c>
      <c r="G1400" t="b">
        <v>0</v>
      </c>
      <c r="H1400" t="s">
        <v>679</v>
      </c>
      <c r="I1400" t="s">
        <v>756</v>
      </c>
      <c r="J1400" t="s">
        <v>757</v>
      </c>
      <c r="L1400" t="s">
        <v>75</v>
      </c>
      <c r="M1400">
        <v>32</v>
      </c>
      <c r="N1400" t="s">
        <v>76</v>
      </c>
      <c r="O1400" t="b">
        <v>1</v>
      </c>
      <c r="P1400">
        <v>13</v>
      </c>
      <c r="Q1400">
        <v>-1</v>
      </c>
      <c r="S1400" t="b">
        <v>1</v>
      </c>
    </row>
    <row r="1401" spans="1:19" x14ac:dyDescent="0.3">
      <c r="A1401" t="s">
        <v>1341</v>
      </c>
      <c r="B1401" t="s">
        <v>1342</v>
      </c>
      <c r="C1401" t="b">
        <v>1</v>
      </c>
      <c r="D1401" t="s">
        <v>1343</v>
      </c>
      <c r="E1401" t="s">
        <v>1344</v>
      </c>
      <c r="F1401" t="s">
        <v>1345</v>
      </c>
      <c r="G1401" t="b">
        <v>1</v>
      </c>
      <c r="H1401" t="s">
        <v>679</v>
      </c>
      <c r="I1401" t="s">
        <v>756</v>
      </c>
      <c r="J1401" t="s">
        <v>757</v>
      </c>
      <c r="L1401" t="s">
        <v>75</v>
      </c>
      <c r="M1401">
        <v>32</v>
      </c>
      <c r="N1401" t="s">
        <v>76</v>
      </c>
      <c r="O1401" t="b">
        <v>1</v>
      </c>
      <c r="P1401">
        <v>8</v>
      </c>
      <c r="Q1401">
        <v>-1</v>
      </c>
      <c r="S1401" t="b">
        <v>1</v>
      </c>
    </row>
    <row r="1402" spans="1:19" x14ac:dyDescent="0.3">
      <c r="A1402" t="s">
        <v>1341</v>
      </c>
      <c r="B1402" t="s">
        <v>1342</v>
      </c>
      <c r="C1402" t="b">
        <v>1</v>
      </c>
      <c r="D1402" t="s">
        <v>1353</v>
      </c>
      <c r="E1402" t="s">
        <v>1354</v>
      </c>
      <c r="F1402" t="s">
        <v>1355</v>
      </c>
      <c r="G1402" t="b">
        <v>1</v>
      </c>
      <c r="H1402" t="s">
        <v>679</v>
      </c>
      <c r="I1402" t="s">
        <v>756</v>
      </c>
      <c r="J1402" t="s">
        <v>757</v>
      </c>
      <c r="L1402" t="s">
        <v>75</v>
      </c>
      <c r="M1402">
        <v>32</v>
      </c>
      <c r="N1402" t="s">
        <v>76</v>
      </c>
      <c r="O1402" t="b">
        <v>1</v>
      </c>
      <c r="P1402">
        <v>13</v>
      </c>
      <c r="Q1402">
        <v>-1</v>
      </c>
      <c r="S1402" t="b">
        <v>1</v>
      </c>
    </row>
    <row r="1403" spans="1:19" x14ac:dyDescent="0.3">
      <c r="A1403" t="s">
        <v>1341</v>
      </c>
      <c r="B1403" t="s">
        <v>1342</v>
      </c>
      <c r="C1403" t="b">
        <v>1</v>
      </c>
      <c r="D1403" t="s">
        <v>1375</v>
      </c>
      <c r="E1403" t="s">
        <v>1376</v>
      </c>
      <c r="F1403" t="s">
        <v>1377</v>
      </c>
      <c r="G1403" t="b">
        <v>1</v>
      </c>
      <c r="H1403" t="s">
        <v>679</v>
      </c>
      <c r="I1403" t="s">
        <v>756</v>
      </c>
      <c r="J1403" t="s">
        <v>757</v>
      </c>
      <c r="L1403" t="s">
        <v>75</v>
      </c>
      <c r="M1403">
        <v>32</v>
      </c>
      <c r="N1403" t="s">
        <v>76</v>
      </c>
      <c r="O1403" t="b">
        <v>1</v>
      </c>
      <c r="P1403">
        <v>8</v>
      </c>
      <c r="Q1403">
        <v>-1</v>
      </c>
      <c r="S1403" t="b">
        <v>1</v>
      </c>
    </row>
    <row r="1404" spans="1:19" x14ac:dyDescent="0.3">
      <c r="A1404" t="s">
        <v>1381</v>
      </c>
      <c r="B1404" t="s">
        <v>1382</v>
      </c>
      <c r="C1404" t="b">
        <v>1</v>
      </c>
      <c r="D1404" t="s">
        <v>1383</v>
      </c>
      <c r="E1404" t="s">
        <v>1384</v>
      </c>
      <c r="F1404" t="s">
        <v>1385</v>
      </c>
      <c r="G1404" t="b">
        <v>1</v>
      </c>
      <c r="H1404" t="s">
        <v>679</v>
      </c>
      <c r="I1404" t="s">
        <v>756</v>
      </c>
      <c r="J1404" t="s">
        <v>757</v>
      </c>
      <c r="L1404" t="s">
        <v>75</v>
      </c>
      <c r="M1404">
        <v>32</v>
      </c>
      <c r="N1404" t="s">
        <v>76</v>
      </c>
      <c r="O1404" t="b">
        <v>1</v>
      </c>
      <c r="P1404">
        <v>22</v>
      </c>
      <c r="Q1404">
        <v>-1</v>
      </c>
      <c r="S1404" t="b">
        <v>1</v>
      </c>
    </row>
    <row r="1405" spans="1:19" x14ac:dyDescent="0.3">
      <c r="A1405" t="s">
        <v>1381</v>
      </c>
      <c r="B1405" t="s">
        <v>1382</v>
      </c>
      <c r="C1405" t="b">
        <v>1</v>
      </c>
      <c r="D1405" t="s">
        <v>1427</v>
      </c>
      <c r="E1405" t="s">
        <v>1428</v>
      </c>
      <c r="F1405" t="s">
        <v>1429</v>
      </c>
      <c r="G1405" t="b">
        <v>1</v>
      </c>
      <c r="H1405" t="s">
        <v>679</v>
      </c>
      <c r="I1405" t="s">
        <v>756</v>
      </c>
      <c r="J1405" t="s">
        <v>757</v>
      </c>
      <c r="L1405" t="s">
        <v>75</v>
      </c>
      <c r="M1405">
        <v>32</v>
      </c>
      <c r="N1405" t="s">
        <v>76</v>
      </c>
      <c r="O1405" t="b">
        <v>1</v>
      </c>
      <c r="P1405">
        <v>17</v>
      </c>
      <c r="Q1405">
        <v>-1</v>
      </c>
      <c r="S1405" t="b">
        <v>1</v>
      </c>
    </row>
    <row r="1406" spans="1:19" x14ac:dyDescent="0.3">
      <c r="A1406" t="s">
        <v>1496</v>
      </c>
      <c r="B1406" t="s">
        <v>1497</v>
      </c>
      <c r="C1406" t="b">
        <v>1</v>
      </c>
      <c r="D1406" t="s">
        <v>244</v>
      </c>
      <c r="E1406" t="s">
        <v>1498</v>
      </c>
      <c r="F1406" t="s">
        <v>630</v>
      </c>
      <c r="G1406" t="b">
        <v>1</v>
      </c>
      <c r="H1406" t="s">
        <v>679</v>
      </c>
      <c r="I1406" t="s">
        <v>756</v>
      </c>
      <c r="J1406" t="s">
        <v>757</v>
      </c>
      <c r="L1406" t="s">
        <v>75</v>
      </c>
      <c r="M1406">
        <v>32</v>
      </c>
      <c r="N1406" t="s">
        <v>76</v>
      </c>
      <c r="O1406" t="b">
        <v>1</v>
      </c>
      <c r="P1406">
        <v>16</v>
      </c>
      <c r="Q1406">
        <v>-1</v>
      </c>
      <c r="S1406" t="b">
        <v>1</v>
      </c>
    </row>
    <row r="1407" spans="1:19" x14ac:dyDescent="0.3">
      <c r="A1407" t="s">
        <v>1496</v>
      </c>
      <c r="B1407" t="s">
        <v>1497</v>
      </c>
      <c r="C1407" t="b">
        <v>1</v>
      </c>
      <c r="D1407" t="s">
        <v>1521</v>
      </c>
      <c r="E1407" t="s">
        <v>1522</v>
      </c>
      <c r="F1407" t="s">
        <v>1523</v>
      </c>
      <c r="G1407" t="b">
        <v>1</v>
      </c>
      <c r="H1407" t="s">
        <v>679</v>
      </c>
      <c r="I1407" t="s">
        <v>756</v>
      </c>
      <c r="J1407" t="s">
        <v>757</v>
      </c>
      <c r="L1407" t="s">
        <v>75</v>
      </c>
      <c r="M1407">
        <v>32</v>
      </c>
      <c r="N1407" t="s">
        <v>76</v>
      </c>
      <c r="O1407" t="b">
        <v>1</v>
      </c>
      <c r="P1407">
        <v>13</v>
      </c>
      <c r="Q1407">
        <v>-1</v>
      </c>
      <c r="S1407" t="b">
        <v>1</v>
      </c>
    </row>
    <row r="1408" spans="1:19" x14ac:dyDescent="0.3">
      <c r="A1408" t="s">
        <v>1496</v>
      </c>
      <c r="B1408" t="s">
        <v>1497</v>
      </c>
      <c r="C1408" t="b">
        <v>1</v>
      </c>
      <c r="D1408" t="s">
        <v>1544</v>
      </c>
      <c r="E1408" t="s">
        <v>1545</v>
      </c>
      <c r="F1408" t="s">
        <v>1546</v>
      </c>
      <c r="G1408" t="b">
        <v>1</v>
      </c>
      <c r="H1408" t="s">
        <v>679</v>
      </c>
      <c r="I1408" t="s">
        <v>756</v>
      </c>
      <c r="J1408" t="s">
        <v>757</v>
      </c>
      <c r="L1408" t="s">
        <v>75</v>
      </c>
      <c r="M1408">
        <v>32</v>
      </c>
      <c r="N1408" t="s">
        <v>76</v>
      </c>
      <c r="O1408" t="b">
        <v>1</v>
      </c>
      <c r="P1408">
        <v>12</v>
      </c>
      <c r="Q1408">
        <v>-1</v>
      </c>
      <c r="S1408" t="b">
        <v>1</v>
      </c>
    </row>
    <row r="1409" spans="1:19" x14ac:dyDescent="0.3">
      <c r="A1409" t="s">
        <v>1556</v>
      </c>
      <c r="B1409" t="s">
        <v>1557</v>
      </c>
      <c r="C1409" t="b">
        <v>1</v>
      </c>
      <c r="D1409" t="s">
        <v>1558</v>
      </c>
      <c r="E1409" t="s">
        <v>1559</v>
      </c>
      <c r="F1409" t="s">
        <v>1560</v>
      </c>
      <c r="G1409" t="b">
        <v>0</v>
      </c>
      <c r="H1409" t="s">
        <v>679</v>
      </c>
      <c r="I1409" t="s">
        <v>756</v>
      </c>
      <c r="J1409" t="s">
        <v>757</v>
      </c>
      <c r="L1409" t="s">
        <v>75</v>
      </c>
      <c r="M1409">
        <v>32</v>
      </c>
      <c r="N1409" t="s">
        <v>76</v>
      </c>
      <c r="O1409" t="b">
        <v>1</v>
      </c>
      <c r="P1409">
        <v>15</v>
      </c>
      <c r="Q1409">
        <v>-1</v>
      </c>
      <c r="S1409" t="b">
        <v>1</v>
      </c>
    </row>
    <row r="1410" spans="1:19" x14ac:dyDescent="0.3">
      <c r="A1410" t="s">
        <v>1556</v>
      </c>
      <c r="B1410" t="s">
        <v>1557</v>
      </c>
      <c r="C1410" t="b">
        <v>1</v>
      </c>
      <c r="D1410" t="s">
        <v>1282</v>
      </c>
      <c r="E1410" t="s">
        <v>1578</v>
      </c>
      <c r="F1410" t="s">
        <v>629</v>
      </c>
      <c r="G1410" t="b">
        <v>1</v>
      </c>
      <c r="H1410" t="s">
        <v>679</v>
      </c>
      <c r="I1410" t="s">
        <v>756</v>
      </c>
      <c r="J1410" t="s">
        <v>757</v>
      </c>
      <c r="L1410" t="s">
        <v>75</v>
      </c>
      <c r="M1410">
        <v>32</v>
      </c>
      <c r="N1410" t="s">
        <v>76</v>
      </c>
      <c r="O1410" t="b">
        <v>1</v>
      </c>
      <c r="P1410">
        <v>14</v>
      </c>
      <c r="Q1410">
        <v>-1</v>
      </c>
      <c r="S1410" t="b">
        <v>1</v>
      </c>
    </row>
    <row r="1411" spans="1:19" x14ac:dyDescent="0.3">
      <c r="A1411" t="s">
        <v>1556</v>
      </c>
      <c r="B1411" t="s">
        <v>1557</v>
      </c>
      <c r="C1411" t="b">
        <v>1</v>
      </c>
      <c r="D1411" t="s">
        <v>1584</v>
      </c>
      <c r="E1411" t="s">
        <v>1585</v>
      </c>
      <c r="F1411" t="s">
        <v>1586</v>
      </c>
      <c r="G1411" t="b">
        <v>1</v>
      </c>
      <c r="H1411" t="s">
        <v>679</v>
      </c>
      <c r="I1411" t="s">
        <v>756</v>
      </c>
      <c r="J1411" t="s">
        <v>757</v>
      </c>
      <c r="L1411" t="s">
        <v>75</v>
      </c>
      <c r="M1411">
        <v>32</v>
      </c>
      <c r="N1411" t="s">
        <v>76</v>
      </c>
      <c r="O1411" t="b">
        <v>1</v>
      </c>
      <c r="P1411">
        <v>15</v>
      </c>
      <c r="Q1411">
        <v>-1</v>
      </c>
      <c r="S1411" t="b">
        <v>1</v>
      </c>
    </row>
    <row r="1412" spans="1:19" x14ac:dyDescent="0.3">
      <c r="A1412" t="s">
        <v>1556</v>
      </c>
      <c r="B1412" t="s">
        <v>1557</v>
      </c>
      <c r="C1412" t="b">
        <v>1</v>
      </c>
      <c r="D1412" t="s">
        <v>1603</v>
      </c>
      <c r="E1412" t="s">
        <v>1604</v>
      </c>
      <c r="F1412" t="s">
        <v>1605</v>
      </c>
      <c r="G1412" t="b">
        <v>1</v>
      </c>
      <c r="H1412" t="s">
        <v>679</v>
      </c>
      <c r="I1412" t="s">
        <v>756</v>
      </c>
      <c r="J1412" t="s">
        <v>757</v>
      </c>
      <c r="L1412" t="s">
        <v>75</v>
      </c>
      <c r="M1412">
        <v>32</v>
      </c>
      <c r="N1412" t="s">
        <v>76</v>
      </c>
      <c r="O1412" t="b">
        <v>1</v>
      </c>
      <c r="P1412">
        <v>15</v>
      </c>
      <c r="Q1412">
        <v>-1</v>
      </c>
      <c r="S1412" t="b">
        <v>1</v>
      </c>
    </row>
    <row r="1413" spans="1:19" x14ac:dyDescent="0.3">
      <c r="A1413" t="s">
        <v>1556</v>
      </c>
      <c r="B1413" t="s">
        <v>1557</v>
      </c>
      <c r="C1413" t="b">
        <v>1</v>
      </c>
      <c r="D1413" t="s">
        <v>1633</v>
      </c>
      <c r="E1413" t="s">
        <v>1634</v>
      </c>
      <c r="F1413" t="s">
        <v>1635</v>
      </c>
      <c r="G1413" t="b">
        <v>1</v>
      </c>
      <c r="H1413" t="s">
        <v>679</v>
      </c>
      <c r="I1413" t="s">
        <v>756</v>
      </c>
      <c r="J1413" t="s">
        <v>757</v>
      </c>
      <c r="L1413" t="s">
        <v>75</v>
      </c>
      <c r="M1413">
        <v>32</v>
      </c>
      <c r="N1413" t="s">
        <v>76</v>
      </c>
      <c r="O1413" t="b">
        <v>1</v>
      </c>
      <c r="P1413">
        <v>13</v>
      </c>
      <c r="Q1413">
        <v>-1</v>
      </c>
      <c r="S1413" t="b">
        <v>1</v>
      </c>
    </row>
    <row r="1414" spans="1:19" x14ac:dyDescent="0.3">
      <c r="A1414" t="s">
        <v>1556</v>
      </c>
      <c r="B1414" t="s">
        <v>1557</v>
      </c>
      <c r="C1414" t="b">
        <v>1</v>
      </c>
      <c r="D1414" t="s">
        <v>1651</v>
      </c>
      <c r="E1414" t="s">
        <v>1652</v>
      </c>
      <c r="F1414" t="s">
        <v>1653</v>
      </c>
      <c r="G1414" t="b">
        <v>1</v>
      </c>
      <c r="H1414" t="s">
        <v>679</v>
      </c>
      <c r="I1414" t="s">
        <v>756</v>
      </c>
      <c r="J1414" t="s">
        <v>757</v>
      </c>
      <c r="L1414" t="s">
        <v>75</v>
      </c>
      <c r="M1414">
        <v>32</v>
      </c>
      <c r="N1414" t="s">
        <v>76</v>
      </c>
      <c r="O1414" t="b">
        <v>1</v>
      </c>
      <c r="P1414">
        <v>13</v>
      </c>
      <c r="Q1414">
        <v>-1</v>
      </c>
      <c r="S1414" t="b">
        <v>1</v>
      </c>
    </row>
    <row r="1415" spans="1:19" x14ac:dyDescent="0.3">
      <c r="A1415" t="s">
        <v>1556</v>
      </c>
      <c r="B1415" t="s">
        <v>1557</v>
      </c>
      <c r="C1415" t="b">
        <v>1</v>
      </c>
      <c r="D1415" t="s">
        <v>1655</v>
      </c>
      <c r="E1415" t="s">
        <v>1656</v>
      </c>
      <c r="F1415" t="s">
        <v>1657</v>
      </c>
      <c r="G1415" t="b">
        <v>1</v>
      </c>
      <c r="H1415" t="s">
        <v>679</v>
      </c>
      <c r="I1415" t="s">
        <v>756</v>
      </c>
      <c r="J1415" t="s">
        <v>757</v>
      </c>
      <c r="L1415" t="s">
        <v>75</v>
      </c>
      <c r="M1415">
        <v>32</v>
      </c>
      <c r="N1415" t="s">
        <v>76</v>
      </c>
      <c r="O1415" t="b">
        <v>1</v>
      </c>
      <c r="P1415">
        <v>11</v>
      </c>
      <c r="Q1415">
        <v>-1</v>
      </c>
      <c r="S1415" t="b">
        <v>1</v>
      </c>
    </row>
    <row r="1416" spans="1:19" x14ac:dyDescent="0.3">
      <c r="A1416" t="s">
        <v>1662</v>
      </c>
      <c r="B1416" t="s">
        <v>1663</v>
      </c>
      <c r="C1416" t="b">
        <v>1</v>
      </c>
      <c r="D1416" t="s">
        <v>19</v>
      </c>
      <c r="E1416" t="s">
        <v>1664</v>
      </c>
      <c r="F1416" t="s">
        <v>625</v>
      </c>
      <c r="G1416" t="b">
        <v>1</v>
      </c>
      <c r="H1416" t="s">
        <v>679</v>
      </c>
      <c r="I1416" t="s">
        <v>756</v>
      </c>
      <c r="J1416" t="s">
        <v>757</v>
      </c>
      <c r="L1416" t="s">
        <v>75</v>
      </c>
      <c r="M1416">
        <v>32</v>
      </c>
      <c r="N1416" t="s">
        <v>76</v>
      </c>
      <c r="O1416" t="b">
        <v>1</v>
      </c>
      <c r="P1416">
        <v>15</v>
      </c>
      <c r="Q1416">
        <v>-1</v>
      </c>
      <c r="S1416" t="b">
        <v>1</v>
      </c>
    </row>
    <row r="1417" spans="1:19" x14ac:dyDescent="0.3">
      <c r="A1417" t="s">
        <v>1662</v>
      </c>
      <c r="B1417" t="s">
        <v>1663</v>
      </c>
      <c r="C1417" t="b">
        <v>1</v>
      </c>
      <c r="D1417" t="s">
        <v>1674</v>
      </c>
      <c r="E1417" t="s">
        <v>1675</v>
      </c>
      <c r="F1417" t="s">
        <v>627</v>
      </c>
      <c r="G1417" t="b">
        <v>1</v>
      </c>
      <c r="H1417" t="s">
        <v>679</v>
      </c>
      <c r="I1417" t="s">
        <v>756</v>
      </c>
      <c r="J1417" t="s">
        <v>757</v>
      </c>
      <c r="L1417" t="s">
        <v>75</v>
      </c>
      <c r="M1417">
        <v>32</v>
      </c>
      <c r="N1417" t="s">
        <v>76</v>
      </c>
      <c r="O1417" t="b">
        <v>1</v>
      </c>
      <c r="P1417">
        <v>18</v>
      </c>
      <c r="Q1417">
        <v>-1</v>
      </c>
      <c r="S1417" t="b">
        <v>1</v>
      </c>
    </row>
    <row r="1418" spans="1:19" x14ac:dyDescent="0.3">
      <c r="A1418" t="s">
        <v>1662</v>
      </c>
      <c r="B1418" t="s">
        <v>1663</v>
      </c>
      <c r="C1418" t="b">
        <v>1</v>
      </c>
      <c r="D1418" t="s">
        <v>1694</v>
      </c>
      <c r="E1418" t="s">
        <v>1695</v>
      </c>
      <c r="F1418" t="s">
        <v>1696</v>
      </c>
      <c r="G1418" t="b">
        <v>1</v>
      </c>
      <c r="H1418" t="s">
        <v>679</v>
      </c>
      <c r="I1418" t="s">
        <v>756</v>
      </c>
      <c r="J1418" t="s">
        <v>757</v>
      </c>
      <c r="L1418" t="s">
        <v>75</v>
      </c>
      <c r="M1418">
        <v>32</v>
      </c>
      <c r="N1418" t="s">
        <v>76</v>
      </c>
      <c r="O1418" t="b">
        <v>1</v>
      </c>
      <c r="P1418">
        <v>26</v>
      </c>
      <c r="Q1418">
        <v>-1</v>
      </c>
      <c r="S1418" t="b">
        <v>1</v>
      </c>
    </row>
    <row r="1419" spans="1:19" x14ac:dyDescent="0.3">
      <c r="A1419" t="s">
        <v>1662</v>
      </c>
      <c r="B1419" t="s">
        <v>1663</v>
      </c>
      <c r="C1419" t="b">
        <v>1</v>
      </c>
      <c r="D1419" t="s">
        <v>1744</v>
      </c>
      <c r="E1419" t="s">
        <v>1745</v>
      </c>
      <c r="F1419" t="s">
        <v>1746</v>
      </c>
      <c r="G1419" t="b">
        <v>1</v>
      </c>
      <c r="H1419" t="s">
        <v>679</v>
      </c>
      <c r="I1419" t="s">
        <v>756</v>
      </c>
      <c r="J1419" t="s">
        <v>757</v>
      </c>
      <c r="L1419" t="s">
        <v>75</v>
      </c>
      <c r="M1419">
        <v>32</v>
      </c>
      <c r="N1419" t="s">
        <v>76</v>
      </c>
      <c r="O1419" t="b">
        <v>1</v>
      </c>
      <c r="P1419">
        <v>12</v>
      </c>
      <c r="Q1419">
        <v>-1</v>
      </c>
      <c r="S1419" t="b">
        <v>1</v>
      </c>
    </row>
    <row r="1420" spans="1:19" x14ac:dyDescent="0.3">
      <c r="A1420" t="s">
        <v>1662</v>
      </c>
      <c r="B1420" t="s">
        <v>1663</v>
      </c>
      <c r="C1420" t="b">
        <v>1</v>
      </c>
      <c r="D1420" t="s">
        <v>1764</v>
      </c>
      <c r="E1420" t="s">
        <v>1765</v>
      </c>
      <c r="F1420" t="s">
        <v>1766</v>
      </c>
      <c r="G1420" t="b">
        <v>0</v>
      </c>
      <c r="H1420" t="s">
        <v>679</v>
      </c>
      <c r="I1420" t="s">
        <v>756</v>
      </c>
      <c r="J1420" t="s">
        <v>757</v>
      </c>
      <c r="L1420" t="s">
        <v>75</v>
      </c>
      <c r="M1420">
        <v>32</v>
      </c>
      <c r="N1420" t="s">
        <v>76</v>
      </c>
      <c r="O1420" t="b">
        <v>1</v>
      </c>
      <c r="P1420">
        <v>8</v>
      </c>
      <c r="Q1420">
        <v>-1</v>
      </c>
      <c r="S1420" t="b">
        <v>1</v>
      </c>
    </row>
    <row r="1421" spans="1:19" x14ac:dyDescent="0.3">
      <c r="A1421" t="s">
        <v>1788</v>
      </c>
      <c r="B1421" t="s">
        <v>1789</v>
      </c>
      <c r="C1421" t="b">
        <v>1</v>
      </c>
      <c r="D1421" t="s">
        <v>1790</v>
      </c>
      <c r="E1421" t="s">
        <v>1791</v>
      </c>
      <c r="F1421" t="s">
        <v>654</v>
      </c>
      <c r="G1421" t="b">
        <v>1</v>
      </c>
      <c r="H1421" t="s">
        <v>679</v>
      </c>
      <c r="I1421" t="s">
        <v>756</v>
      </c>
      <c r="J1421" t="s">
        <v>757</v>
      </c>
      <c r="L1421" t="s">
        <v>75</v>
      </c>
      <c r="M1421">
        <v>32</v>
      </c>
      <c r="N1421" t="s">
        <v>76</v>
      </c>
      <c r="O1421" t="b">
        <v>1</v>
      </c>
      <c r="P1421">
        <v>32</v>
      </c>
      <c r="Q1421">
        <v>-1</v>
      </c>
      <c r="S1421" t="b">
        <v>1</v>
      </c>
    </row>
    <row r="1422" spans="1:19" x14ac:dyDescent="0.3">
      <c r="A1422" t="s">
        <v>1788</v>
      </c>
      <c r="B1422" t="s">
        <v>1789</v>
      </c>
      <c r="C1422" t="b">
        <v>1</v>
      </c>
      <c r="D1422" t="s">
        <v>1834</v>
      </c>
      <c r="E1422" t="s">
        <v>1835</v>
      </c>
      <c r="F1422" t="s">
        <v>657</v>
      </c>
      <c r="G1422" t="b">
        <v>1</v>
      </c>
      <c r="H1422" t="s">
        <v>679</v>
      </c>
      <c r="I1422" t="s">
        <v>756</v>
      </c>
      <c r="J1422" t="s">
        <v>757</v>
      </c>
      <c r="L1422" t="s">
        <v>75</v>
      </c>
      <c r="M1422">
        <v>32</v>
      </c>
      <c r="N1422" t="s">
        <v>76</v>
      </c>
      <c r="O1422" t="b">
        <v>1</v>
      </c>
      <c r="P1422">
        <v>23</v>
      </c>
      <c r="Q1422">
        <v>-1</v>
      </c>
      <c r="S1422" t="b">
        <v>1</v>
      </c>
    </row>
    <row r="1423" spans="1:19" x14ac:dyDescent="0.3">
      <c r="A1423" t="s">
        <v>1788</v>
      </c>
      <c r="B1423" t="s">
        <v>1789</v>
      </c>
      <c r="C1423" t="b">
        <v>1</v>
      </c>
      <c r="D1423" t="s">
        <v>251</v>
      </c>
      <c r="E1423" t="s">
        <v>1871</v>
      </c>
      <c r="F1423" t="s">
        <v>638</v>
      </c>
      <c r="G1423" t="b">
        <v>1</v>
      </c>
      <c r="H1423" t="s">
        <v>679</v>
      </c>
      <c r="I1423" t="s">
        <v>756</v>
      </c>
      <c r="J1423" t="s">
        <v>757</v>
      </c>
      <c r="L1423" t="s">
        <v>75</v>
      </c>
      <c r="M1423">
        <v>32</v>
      </c>
      <c r="N1423" t="s">
        <v>76</v>
      </c>
      <c r="O1423" t="b">
        <v>1</v>
      </c>
      <c r="P1423">
        <v>16</v>
      </c>
      <c r="Q1423">
        <v>-1</v>
      </c>
      <c r="S1423" t="b">
        <v>1</v>
      </c>
    </row>
    <row r="1424" spans="1:19" x14ac:dyDescent="0.3">
      <c r="A1424" t="s">
        <v>1885</v>
      </c>
      <c r="B1424" t="s">
        <v>1886</v>
      </c>
      <c r="C1424" t="b">
        <v>1</v>
      </c>
      <c r="D1424" t="s">
        <v>312</v>
      </c>
      <c r="E1424" t="s">
        <v>1887</v>
      </c>
      <c r="F1424" t="s">
        <v>654</v>
      </c>
      <c r="G1424" t="b">
        <v>1</v>
      </c>
      <c r="H1424" t="s">
        <v>679</v>
      </c>
      <c r="I1424" t="s">
        <v>756</v>
      </c>
      <c r="J1424" t="s">
        <v>757</v>
      </c>
      <c r="L1424" t="s">
        <v>75</v>
      </c>
      <c r="M1424">
        <v>32</v>
      </c>
      <c r="N1424" t="s">
        <v>76</v>
      </c>
      <c r="O1424" t="b">
        <v>1</v>
      </c>
      <c r="P1424">
        <v>26</v>
      </c>
      <c r="Q1424">
        <v>-1</v>
      </c>
      <c r="S1424" t="b">
        <v>1</v>
      </c>
    </row>
    <row r="1425" spans="1:19" x14ac:dyDescent="0.3">
      <c r="A1425" t="s">
        <v>1885</v>
      </c>
      <c r="B1425" t="s">
        <v>1886</v>
      </c>
      <c r="C1425" t="b">
        <v>1</v>
      </c>
      <c r="D1425" t="s">
        <v>330</v>
      </c>
      <c r="E1425" t="s">
        <v>1901</v>
      </c>
      <c r="F1425" t="s">
        <v>657</v>
      </c>
      <c r="G1425" t="b">
        <v>1</v>
      </c>
      <c r="H1425" t="s">
        <v>679</v>
      </c>
      <c r="I1425" t="s">
        <v>756</v>
      </c>
      <c r="J1425" t="s">
        <v>757</v>
      </c>
      <c r="L1425" t="s">
        <v>75</v>
      </c>
      <c r="M1425">
        <v>32</v>
      </c>
      <c r="N1425" t="s">
        <v>76</v>
      </c>
      <c r="O1425" t="b">
        <v>1</v>
      </c>
      <c r="P1425">
        <v>17</v>
      </c>
      <c r="Q1425">
        <v>-1</v>
      </c>
      <c r="S1425" t="b">
        <v>1</v>
      </c>
    </row>
    <row r="1426" spans="1:19" x14ac:dyDescent="0.3">
      <c r="A1426" t="s">
        <v>1916</v>
      </c>
      <c r="B1426" t="s">
        <v>1917</v>
      </c>
      <c r="C1426" t="b">
        <v>1</v>
      </c>
      <c r="D1426" t="s">
        <v>1918</v>
      </c>
      <c r="E1426" t="s">
        <v>1919</v>
      </c>
      <c r="F1426" t="s">
        <v>1920</v>
      </c>
      <c r="G1426" t="b">
        <v>1</v>
      </c>
      <c r="H1426" t="s">
        <v>679</v>
      </c>
      <c r="I1426" t="s">
        <v>756</v>
      </c>
      <c r="J1426" t="s">
        <v>757</v>
      </c>
      <c r="L1426" t="s">
        <v>75</v>
      </c>
      <c r="M1426">
        <v>32</v>
      </c>
      <c r="N1426" t="s">
        <v>76</v>
      </c>
      <c r="O1426" t="b">
        <v>1</v>
      </c>
      <c r="P1426">
        <v>14</v>
      </c>
      <c r="Q1426">
        <v>-1</v>
      </c>
      <c r="S1426" t="b">
        <v>1</v>
      </c>
    </row>
    <row r="1427" spans="1:19" x14ac:dyDescent="0.3">
      <c r="A1427" t="s">
        <v>1916</v>
      </c>
      <c r="B1427" t="s">
        <v>1917</v>
      </c>
      <c r="C1427" t="b">
        <v>1</v>
      </c>
      <c r="D1427" t="s">
        <v>1946</v>
      </c>
      <c r="E1427" t="s">
        <v>1947</v>
      </c>
      <c r="F1427" t="s">
        <v>1948</v>
      </c>
      <c r="G1427" t="b">
        <v>1</v>
      </c>
      <c r="H1427" t="s">
        <v>679</v>
      </c>
      <c r="I1427" t="s">
        <v>756</v>
      </c>
      <c r="J1427" t="s">
        <v>757</v>
      </c>
      <c r="L1427" t="s">
        <v>75</v>
      </c>
      <c r="M1427">
        <v>32</v>
      </c>
      <c r="N1427" t="s">
        <v>76</v>
      </c>
      <c r="O1427" t="b">
        <v>1</v>
      </c>
      <c r="P1427">
        <v>11</v>
      </c>
      <c r="Q1427">
        <v>-1</v>
      </c>
      <c r="S1427" t="b">
        <v>1</v>
      </c>
    </row>
    <row r="1428" spans="1:19" x14ac:dyDescent="0.3">
      <c r="A1428" t="s">
        <v>1916</v>
      </c>
      <c r="B1428" t="s">
        <v>1917</v>
      </c>
      <c r="C1428" t="b">
        <v>1</v>
      </c>
      <c r="D1428" t="s">
        <v>1963</v>
      </c>
      <c r="E1428" t="s">
        <v>1964</v>
      </c>
      <c r="F1428" t="s">
        <v>1965</v>
      </c>
      <c r="G1428" t="b">
        <v>1</v>
      </c>
      <c r="H1428" t="s">
        <v>679</v>
      </c>
      <c r="I1428" t="s">
        <v>756</v>
      </c>
      <c r="J1428" t="s">
        <v>757</v>
      </c>
      <c r="L1428" t="s">
        <v>75</v>
      </c>
      <c r="M1428">
        <v>32</v>
      </c>
      <c r="N1428" t="s">
        <v>76</v>
      </c>
      <c r="O1428" t="b">
        <v>1</v>
      </c>
      <c r="P1428">
        <v>7</v>
      </c>
      <c r="Q1428">
        <v>-1</v>
      </c>
      <c r="S1428" t="b">
        <v>1</v>
      </c>
    </row>
    <row r="1429" spans="1:19" x14ac:dyDescent="0.3">
      <c r="A1429" t="s">
        <v>1916</v>
      </c>
      <c r="B1429" t="s">
        <v>1917</v>
      </c>
      <c r="C1429" t="b">
        <v>1</v>
      </c>
      <c r="D1429" t="s">
        <v>1966</v>
      </c>
      <c r="E1429" t="s">
        <v>1967</v>
      </c>
      <c r="F1429" t="s">
        <v>1968</v>
      </c>
      <c r="G1429" t="b">
        <v>1</v>
      </c>
      <c r="H1429" t="s">
        <v>679</v>
      </c>
      <c r="I1429" t="s">
        <v>756</v>
      </c>
      <c r="J1429" t="s">
        <v>757</v>
      </c>
      <c r="L1429" t="s">
        <v>75</v>
      </c>
      <c r="M1429">
        <v>32</v>
      </c>
      <c r="N1429" t="s">
        <v>76</v>
      </c>
      <c r="O1429" t="b">
        <v>1</v>
      </c>
      <c r="P1429">
        <v>11</v>
      </c>
      <c r="Q1429">
        <v>-1</v>
      </c>
      <c r="S1429" t="b">
        <v>1</v>
      </c>
    </row>
    <row r="1430" spans="1:19" x14ac:dyDescent="0.3">
      <c r="A1430" t="s">
        <v>1916</v>
      </c>
      <c r="B1430" t="s">
        <v>1917</v>
      </c>
      <c r="C1430" t="b">
        <v>1</v>
      </c>
      <c r="D1430" t="s">
        <v>1984</v>
      </c>
      <c r="E1430" t="s">
        <v>1985</v>
      </c>
      <c r="F1430" t="s">
        <v>1986</v>
      </c>
      <c r="G1430" t="b">
        <v>1</v>
      </c>
      <c r="H1430" t="s">
        <v>679</v>
      </c>
      <c r="I1430" t="s">
        <v>756</v>
      </c>
      <c r="J1430" t="s">
        <v>757</v>
      </c>
      <c r="L1430" t="s">
        <v>75</v>
      </c>
      <c r="M1430">
        <v>32</v>
      </c>
      <c r="N1430" t="s">
        <v>76</v>
      </c>
      <c r="O1430" t="b">
        <v>1</v>
      </c>
      <c r="P1430">
        <v>12</v>
      </c>
      <c r="Q1430">
        <v>-1</v>
      </c>
      <c r="S1430" t="b">
        <v>1</v>
      </c>
    </row>
    <row r="1431" spans="1:19" x14ac:dyDescent="0.3">
      <c r="A1431" t="s">
        <v>1916</v>
      </c>
      <c r="B1431" t="s">
        <v>1917</v>
      </c>
      <c r="C1431" t="b">
        <v>1</v>
      </c>
      <c r="D1431" t="s">
        <v>1995</v>
      </c>
      <c r="E1431" t="s">
        <v>1996</v>
      </c>
      <c r="F1431" t="s">
        <v>1997</v>
      </c>
      <c r="G1431" t="b">
        <v>1</v>
      </c>
      <c r="H1431" t="s">
        <v>679</v>
      </c>
      <c r="I1431" t="s">
        <v>756</v>
      </c>
      <c r="J1431" t="s">
        <v>757</v>
      </c>
      <c r="L1431" t="s">
        <v>75</v>
      </c>
      <c r="M1431">
        <v>32</v>
      </c>
      <c r="N1431" t="s">
        <v>76</v>
      </c>
      <c r="O1431" t="b">
        <v>1</v>
      </c>
      <c r="P1431">
        <v>18</v>
      </c>
      <c r="Q1431">
        <v>-1</v>
      </c>
      <c r="S1431" t="b">
        <v>1</v>
      </c>
    </row>
    <row r="1432" spans="1:19" x14ac:dyDescent="0.3">
      <c r="A1432" t="s">
        <v>2029</v>
      </c>
      <c r="B1432" t="s">
        <v>2030</v>
      </c>
      <c r="C1432" t="b">
        <v>1</v>
      </c>
      <c r="D1432" t="s">
        <v>2031</v>
      </c>
      <c r="E1432" t="s">
        <v>2032</v>
      </c>
      <c r="F1432" t="s">
        <v>659</v>
      </c>
      <c r="G1432" t="b">
        <v>1</v>
      </c>
      <c r="H1432" t="s">
        <v>679</v>
      </c>
      <c r="I1432" t="s">
        <v>756</v>
      </c>
      <c r="J1432" t="s">
        <v>757</v>
      </c>
      <c r="L1432" t="s">
        <v>75</v>
      </c>
      <c r="M1432">
        <v>32</v>
      </c>
      <c r="N1432" t="s">
        <v>76</v>
      </c>
      <c r="O1432" t="b">
        <v>1</v>
      </c>
      <c r="P1432">
        <v>8</v>
      </c>
      <c r="Q1432">
        <v>-1</v>
      </c>
      <c r="S1432" t="b">
        <v>1</v>
      </c>
    </row>
    <row r="1433" spans="1:19" x14ac:dyDescent="0.3">
      <c r="A1433" t="s">
        <v>2029</v>
      </c>
      <c r="B1433" t="s">
        <v>2030</v>
      </c>
      <c r="C1433" t="b">
        <v>1</v>
      </c>
      <c r="D1433" t="s">
        <v>2040</v>
      </c>
      <c r="E1433" t="s">
        <v>2041</v>
      </c>
      <c r="F1433" t="s">
        <v>2042</v>
      </c>
      <c r="G1433" t="b">
        <v>1</v>
      </c>
      <c r="H1433" t="s">
        <v>679</v>
      </c>
      <c r="I1433" t="s">
        <v>756</v>
      </c>
      <c r="J1433" t="s">
        <v>757</v>
      </c>
      <c r="L1433" t="s">
        <v>75</v>
      </c>
      <c r="M1433">
        <v>32</v>
      </c>
      <c r="N1433" t="s">
        <v>76</v>
      </c>
      <c r="O1433" t="b">
        <v>1</v>
      </c>
      <c r="P1433">
        <v>10</v>
      </c>
      <c r="Q1433">
        <v>-1</v>
      </c>
      <c r="S1433" t="b">
        <v>1</v>
      </c>
    </row>
    <row r="1434" spans="1:19" x14ac:dyDescent="0.3">
      <c r="A1434" t="s">
        <v>2029</v>
      </c>
      <c r="B1434" t="s">
        <v>2030</v>
      </c>
      <c r="C1434" t="b">
        <v>1</v>
      </c>
      <c r="D1434" t="s">
        <v>2051</v>
      </c>
      <c r="E1434" t="s">
        <v>2052</v>
      </c>
      <c r="F1434" t="s">
        <v>2053</v>
      </c>
      <c r="G1434" t="b">
        <v>1</v>
      </c>
      <c r="H1434" t="s">
        <v>679</v>
      </c>
      <c r="I1434" t="s">
        <v>756</v>
      </c>
      <c r="J1434" t="s">
        <v>757</v>
      </c>
      <c r="L1434" t="s">
        <v>75</v>
      </c>
      <c r="M1434">
        <v>32</v>
      </c>
      <c r="N1434" t="s">
        <v>76</v>
      </c>
      <c r="O1434" t="b">
        <v>1</v>
      </c>
      <c r="P1434">
        <v>11</v>
      </c>
      <c r="Q1434">
        <v>-1</v>
      </c>
      <c r="S1434" t="b">
        <v>1</v>
      </c>
    </row>
    <row r="1435" spans="1:19" x14ac:dyDescent="0.3">
      <c r="A1435" t="s">
        <v>1788</v>
      </c>
      <c r="B1435" t="s">
        <v>1789</v>
      </c>
      <c r="C1435" t="b">
        <v>1</v>
      </c>
      <c r="D1435" t="s">
        <v>1834</v>
      </c>
      <c r="E1435" t="s">
        <v>1835</v>
      </c>
      <c r="F1435" t="s">
        <v>657</v>
      </c>
      <c r="G1435" t="b">
        <v>1</v>
      </c>
      <c r="H1435" t="s">
        <v>1855</v>
      </c>
      <c r="I1435" t="s">
        <v>1856</v>
      </c>
      <c r="J1435" t="s">
        <v>658</v>
      </c>
      <c r="L1435" t="s">
        <v>79</v>
      </c>
      <c r="N1435" t="s">
        <v>76</v>
      </c>
      <c r="O1435" t="b">
        <v>1</v>
      </c>
      <c r="P1435">
        <v>12</v>
      </c>
      <c r="Q1435">
        <v>-1</v>
      </c>
      <c r="R1435" t="s">
        <v>80</v>
      </c>
      <c r="S1435" t="b">
        <v>0</v>
      </c>
    </row>
    <row r="1436" spans="1:19" x14ac:dyDescent="0.3">
      <c r="A1436" t="s">
        <v>849</v>
      </c>
      <c r="B1436" t="s">
        <v>850</v>
      </c>
      <c r="C1436" t="b">
        <v>1</v>
      </c>
      <c r="D1436" t="s">
        <v>144</v>
      </c>
      <c r="E1436" t="s">
        <v>934</v>
      </c>
      <c r="F1436" t="s">
        <v>935</v>
      </c>
      <c r="G1436" t="b">
        <v>1</v>
      </c>
      <c r="H1436" t="s">
        <v>942</v>
      </c>
      <c r="I1436" t="s">
        <v>664</v>
      </c>
      <c r="J1436" t="s">
        <v>943</v>
      </c>
      <c r="L1436" t="s">
        <v>79</v>
      </c>
      <c r="N1436" t="s">
        <v>76</v>
      </c>
      <c r="O1436" t="b">
        <v>1</v>
      </c>
      <c r="P1436">
        <v>5</v>
      </c>
      <c r="Q1436">
        <v>1600</v>
      </c>
      <c r="R1436" t="s">
        <v>80</v>
      </c>
      <c r="S1436" t="b">
        <v>0</v>
      </c>
    </row>
    <row r="1437" spans="1:19" x14ac:dyDescent="0.3">
      <c r="A1437" t="s">
        <v>815</v>
      </c>
      <c r="B1437" t="s">
        <v>816</v>
      </c>
      <c r="C1437" t="b">
        <v>1</v>
      </c>
      <c r="D1437" t="s">
        <v>20</v>
      </c>
      <c r="E1437" t="s">
        <v>817</v>
      </c>
      <c r="F1437" t="s">
        <v>663</v>
      </c>
      <c r="G1437" t="b">
        <v>1</v>
      </c>
      <c r="H1437" t="s">
        <v>826</v>
      </c>
      <c r="I1437" t="s">
        <v>827</v>
      </c>
      <c r="J1437" t="s">
        <v>623</v>
      </c>
      <c r="L1437" t="s">
        <v>75</v>
      </c>
      <c r="M1437">
        <v>128</v>
      </c>
      <c r="N1437" t="s">
        <v>76</v>
      </c>
      <c r="O1437" t="b">
        <v>1</v>
      </c>
      <c r="P1437">
        <v>5</v>
      </c>
      <c r="Q1437">
        <v>-1</v>
      </c>
      <c r="S1437" t="b">
        <v>0</v>
      </c>
    </row>
    <row r="1438" spans="1:19" x14ac:dyDescent="0.3">
      <c r="A1438" t="s">
        <v>815</v>
      </c>
      <c r="B1438" t="s">
        <v>816</v>
      </c>
      <c r="C1438" t="b">
        <v>1</v>
      </c>
      <c r="D1438" t="s">
        <v>828</v>
      </c>
      <c r="E1438" t="s">
        <v>829</v>
      </c>
      <c r="F1438" t="s">
        <v>830</v>
      </c>
      <c r="G1438" t="b">
        <v>1</v>
      </c>
      <c r="H1438" t="s">
        <v>826</v>
      </c>
      <c r="I1438" t="s">
        <v>827</v>
      </c>
      <c r="J1438" t="s">
        <v>838</v>
      </c>
      <c r="L1438" t="s">
        <v>75</v>
      </c>
      <c r="M1438">
        <v>128</v>
      </c>
      <c r="N1438" t="s">
        <v>76</v>
      </c>
      <c r="O1438" t="b">
        <v>1</v>
      </c>
      <c r="P1438">
        <v>5</v>
      </c>
      <c r="Q1438">
        <v>-1</v>
      </c>
      <c r="S1438" t="b">
        <v>0</v>
      </c>
    </row>
    <row r="1439" spans="1:19" x14ac:dyDescent="0.3">
      <c r="A1439" t="s">
        <v>680</v>
      </c>
      <c r="B1439" t="s">
        <v>681</v>
      </c>
      <c r="C1439" t="b">
        <v>1</v>
      </c>
      <c r="D1439" t="s">
        <v>15</v>
      </c>
      <c r="E1439" t="s">
        <v>682</v>
      </c>
      <c r="F1439" t="s">
        <v>591</v>
      </c>
      <c r="G1439" t="b">
        <v>1</v>
      </c>
      <c r="H1439" t="s">
        <v>751</v>
      </c>
      <c r="I1439" t="s">
        <v>752</v>
      </c>
      <c r="J1439" t="s">
        <v>753</v>
      </c>
      <c r="L1439" t="s">
        <v>75</v>
      </c>
      <c r="M1439">
        <v>64</v>
      </c>
      <c r="N1439" t="s">
        <v>76</v>
      </c>
      <c r="O1439" t="b">
        <v>1</v>
      </c>
      <c r="P1439">
        <v>30</v>
      </c>
      <c r="Q1439">
        <v>-1</v>
      </c>
      <c r="S1439" t="b">
        <v>1</v>
      </c>
    </row>
    <row r="1440" spans="1:19" x14ac:dyDescent="0.3">
      <c r="A1440" t="s">
        <v>680</v>
      </c>
      <c r="B1440" t="s">
        <v>681</v>
      </c>
      <c r="C1440" t="b">
        <v>1</v>
      </c>
      <c r="D1440" t="s">
        <v>758</v>
      </c>
      <c r="E1440" t="s">
        <v>759</v>
      </c>
      <c r="F1440" t="s">
        <v>760</v>
      </c>
      <c r="G1440" t="b">
        <v>1</v>
      </c>
      <c r="H1440" t="s">
        <v>751</v>
      </c>
      <c r="I1440" t="s">
        <v>752</v>
      </c>
      <c r="J1440" t="s">
        <v>753</v>
      </c>
      <c r="L1440" t="s">
        <v>75</v>
      </c>
      <c r="M1440">
        <v>64</v>
      </c>
      <c r="N1440" t="s">
        <v>76</v>
      </c>
      <c r="O1440" t="b">
        <v>1</v>
      </c>
      <c r="P1440">
        <v>7</v>
      </c>
      <c r="Q1440">
        <v>-1</v>
      </c>
      <c r="S1440" t="b">
        <v>1</v>
      </c>
    </row>
    <row r="1441" spans="1:19" x14ac:dyDescent="0.3">
      <c r="A1441" t="s">
        <v>680</v>
      </c>
      <c r="B1441" t="s">
        <v>681</v>
      </c>
      <c r="C1441" t="b">
        <v>1</v>
      </c>
      <c r="D1441" t="s">
        <v>82</v>
      </c>
      <c r="E1441" t="s">
        <v>771</v>
      </c>
      <c r="F1441" t="s">
        <v>772</v>
      </c>
      <c r="G1441" t="b">
        <v>1</v>
      </c>
      <c r="H1441" t="s">
        <v>751</v>
      </c>
      <c r="I1441" t="s">
        <v>752</v>
      </c>
      <c r="J1441" t="s">
        <v>753</v>
      </c>
      <c r="L1441" t="s">
        <v>75</v>
      </c>
      <c r="M1441">
        <v>64</v>
      </c>
      <c r="N1441" t="s">
        <v>76</v>
      </c>
      <c r="O1441" t="b">
        <v>1</v>
      </c>
      <c r="P1441">
        <v>17</v>
      </c>
      <c r="Q1441">
        <v>-1</v>
      </c>
      <c r="S1441" t="b">
        <v>1</v>
      </c>
    </row>
    <row r="1442" spans="1:19" x14ac:dyDescent="0.3">
      <c r="A1442" t="s">
        <v>680</v>
      </c>
      <c r="B1442" t="s">
        <v>681</v>
      </c>
      <c r="C1442" t="b">
        <v>1</v>
      </c>
      <c r="D1442" t="s">
        <v>801</v>
      </c>
      <c r="E1442" t="s">
        <v>802</v>
      </c>
      <c r="F1442" t="s">
        <v>803</v>
      </c>
      <c r="G1442" t="b">
        <v>1</v>
      </c>
      <c r="H1442" t="s">
        <v>751</v>
      </c>
      <c r="I1442" t="s">
        <v>752</v>
      </c>
      <c r="J1442" t="s">
        <v>753</v>
      </c>
      <c r="L1442" t="s">
        <v>75</v>
      </c>
      <c r="M1442">
        <v>64</v>
      </c>
      <c r="N1442" t="s">
        <v>76</v>
      </c>
      <c r="O1442" t="b">
        <v>1</v>
      </c>
      <c r="P1442">
        <v>8</v>
      </c>
      <c r="Q1442">
        <v>-1</v>
      </c>
      <c r="S1442" t="b">
        <v>1</v>
      </c>
    </row>
    <row r="1443" spans="1:19" x14ac:dyDescent="0.3">
      <c r="A1443" t="s">
        <v>815</v>
      </c>
      <c r="B1443" t="s">
        <v>816</v>
      </c>
      <c r="C1443" t="b">
        <v>1</v>
      </c>
      <c r="D1443" t="s">
        <v>20</v>
      </c>
      <c r="E1443" t="s">
        <v>817</v>
      </c>
      <c r="F1443" t="s">
        <v>663</v>
      </c>
      <c r="G1443" t="b">
        <v>1</v>
      </c>
      <c r="H1443" t="s">
        <v>751</v>
      </c>
      <c r="I1443" t="s">
        <v>752</v>
      </c>
      <c r="J1443" t="s">
        <v>753</v>
      </c>
      <c r="L1443" t="s">
        <v>75</v>
      </c>
      <c r="M1443">
        <v>64</v>
      </c>
      <c r="N1443" t="s">
        <v>76</v>
      </c>
      <c r="O1443" t="b">
        <v>1</v>
      </c>
      <c r="P1443">
        <v>8</v>
      </c>
      <c r="Q1443">
        <v>-1</v>
      </c>
      <c r="S1443" t="b">
        <v>1</v>
      </c>
    </row>
    <row r="1444" spans="1:19" x14ac:dyDescent="0.3">
      <c r="A1444" t="s">
        <v>815</v>
      </c>
      <c r="B1444" t="s">
        <v>816</v>
      </c>
      <c r="C1444" t="b">
        <v>1</v>
      </c>
      <c r="D1444" t="s">
        <v>828</v>
      </c>
      <c r="E1444" t="s">
        <v>829</v>
      </c>
      <c r="F1444" t="s">
        <v>830</v>
      </c>
      <c r="G1444" t="b">
        <v>1</v>
      </c>
      <c r="H1444" t="s">
        <v>751</v>
      </c>
      <c r="I1444" t="s">
        <v>752</v>
      </c>
      <c r="J1444" t="s">
        <v>753</v>
      </c>
      <c r="L1444" t="s">
        <v>75</v>
      </c>
      <c r="M1444">
        <v>64</v>
      </c>
      <c r="N1444" t="s">
        <v>76</v>
      </c>
      <c r="O1444" t="b">
        <v>1</v>
      </c>
      <c r="P1444">
        <v>8</v>
      </c>
      <c r="Q1444">
        <v>-1</v>
      </c>
      <c r="S1444" t="b">
        <v>1</v>
      </c>
    </row>
    <row r="1445" spans="1:19" x14ac:dyDescent="0.3">
      <c r="A1445" t="s">
        <v>815</v>
      </c>
      <c r="B1445" t="s">
        <v>816</v>
      </c>
      <c r="C1445" t="b">
        <v>1</v>
      </c>
      <c r="D1445" t="s">
        <v>839</v>
      </c>
      <c r="E1445" t="s">
        <v>840</v>
      </c>
      <c r="F1445" t="s">
        <v>841</v>
      </c>
      <c r="G1445" t="b">
        <v>1</v>
      </c>
      <c r="H1445" t="s">
        <v>751</v>
      </c>
      <c r="I1445" t="s">
        <v>752</v>
      </c>
      <c r="J1445" t="s">
        <v>753</v>
      </c>
      <c r="L1445" t="s">
        <v>75</v>
      </c>
      <c r="M1445">
        <v>64</v>
      </c>
      <c r="N1445" t="s">
        <v>76</v>
      </c>
      <c r="O1445" t="b">
        <v>1</v>
      </c>
      <c r="P1445">
        <v>9</v>
      </c>
      <c r="Q1445">
        <v>-1</v>
      </c>
      <c r="S1445" t="b">
        <v>1</v>
      </c>
    </row>
    <row r="1446" spans="1:19" x14ac:dyDescent="0.3">
      <c r="A1446" t="s">
        <v>849</v>
      </c>
      <c r="B1446" t="s">
        <v>850</v>
      </c>
      <c r="C1446" t="b">
        <v>1</v>
      </c>
      <c r="D1446" t="s">
        <v>107</v>
      </c>
      <c r="E1446" t="s">
        <v>851</v>
      </c>
      <c r="F1446" t="s">
        <v>603</v>
      </c>
      <c r="G1446" t="b">
        <v>1</v>
      </c>
      <c r="H1446" t="s">
        <v>751</v>
      </c>
      <c r="I1446" t="s">
        <v>752</v>
      </c>
      <c r="J1446" t="s">
        <v>753</v>
      </c>
      <c r="L1446" t="s">
        <v>75</v>
      </c>
      <c r="M1446">
        <v>64</v>
      </c>
      <c r="N1446" t="s">
        <v>76</v>
      </c>
      <c r="O1446" t="b">
        <v>1</v>
      </c>
      <c r="P1446">
        <v>22</v>
      </c>
      <c r="Q1446">
        <v>-1</v>
      </c>
      <c r="S1446" t="b">
        <v>1</v>
      </c>
    </row>
    <row r="1447" spans="1:19" x14ac:dyDescent="0.3">
      <c r="A1447" t="s">
        <v>849</v>
      </c>
      <c r="B1447" t="s">
        <v>850</v>
      </c>
      <c r="C1447" t="b">
        <v>1</v>
      </c>
      <c r="D1447" t="s">
        <v>270</v>
      </c>
      <c r="E1447" t="s">
        <v>897</v>
      </c>
      <c r="F1447" t="s">
        <v>898</v>
      </c>
      <c r="G1447" t="b">
        <v>0</v>
      </c>
      <c r="H1447" t="s">
        <v>751</v>
      </c>
      <c r="I1447" t="s">
        <v>752</v>
      </c>
      <c r="J1447" t="s">
        <v>753</v>
      </c>
      <c r="L1447" t="s">
        <v>75</v>
      </c>
      <c r="M1447">
        <v>64</v>
      </c>
      <c r="N1447" t="s">
        <v>76</v>
      </c>
      <c r="O1447" t="b">
        <v>1</v>
      </c>
      <c r="P1447">
        <v>8</v>
      </c>
      <c r="Q1447">
        <v>-1</v>
      </c>
      <c r="S1447" t="b">
        <v>1</v>
      </c>
    </row>
    <row r="1448" spans="1:19" x14ac:dyDescent="0.3">
      <c r="A1448" t="s">
        <v>849</v>
      </c>
      <c r="B1448" t="s">
        <v>850</v>
      </c>
      <c r="C1448" t="b">
        <v>1</v>
      </c>
      <c r="D1448" t="s">
        <v>274</v>
      </c>
      <c r="E1448" t="s">
        <v>907</v>
      </c>
      <c r="F1448" t="s">
        <v>908</v>
      </c>
      <c r="G1448" t="b">
        <v>0</v>
      </c>
      <c r="H1448" t="s">
        <v>751</v>
      </c>
      <c r="I1448" t="s">
        <v>752</v>
      </c>
      <c r="J1448" t="s">
        <v>753</v>
      </c>
      <c r="L1448" t="s">
        <v>75</v>
      </c>
      <c r="M1448">
        <v>64</v>
      </c>
      <c r="N1448" t="s">
        <v>76</v>
      </c>
      <c r="O1448" t="b">
        <v>1</v>
      </c>
      <c r="P1448">
        <v>8</v>
      </c>
      <c r="Q1448">
        <v>-1</v>
      </c>
      <c r="S1448" t="b">
        <v>1</v>
      </c>
    </row>
    <row r="1449" spans="1:19" x14ac:dyDescent="0.3">
      <c r="A1449" t="s">
        <v>849</v>
      </c>
      <c r="B1449" t="s">
        <v>850</v>
      </c>
      <c r="C1449" t="b">
        <v>1</v>
      </c>
      <c r="D1449" t="s">
        <v>141</v>
      </c>
      <c r="E1449" t="s">
        <v>916</v>
      </c>
      <c r="F1449" t="s">
        <v>917</v>
      </c>
      <c r="G1449" t="b">
        <v>1</v>
      </c>
      <c r="H1449" t="s">
        <v>751</v>
      </c>
      <c r="I1449" t="s">
        <v>752</v>
      </c>
      <c r="J1449" t="s">
        <v>753</v>
      </c>
      <c r="L1449" t="s">
        <v>75</v>
      </c>
      <c r="M1449">
        <v>64</v>
      </c>
      <c r="N1449" t="s">
        <v>76</v>
      </c>
      <c r="O1449" t="b">
        <v>1</v>
      </c>
      <c r="P1449">
        <v>11</v>
      </c>
      <c r="Q1449">
        <v>-1</v>
      </c>
      <c r="S1449" t="b">
        <v>1</v>
      </c>
    </row>
    <row r="1450" spans="1:19" x14ac:dyDescent="0.3">
      <c r="A1450" t="s">
        <v>849</v>
      </c>
      <c r="B1450" t="s">
        <v>850</v>
      </c>
      <c r="C1450" t="b">
        <v>1</v>
      </c>
      <c r="D1450" t="s">
        <v>144</v>
      </c>
      <c r="E1450" t="s">
        <v>934</v>
      </c>
      <c r="F1450" t="s">
        <v>935</v>
      </c>
      <c r="G1450" t="b">
        <v>1</v>
      </c>
      <c r="H1450" t="s">
        <v>751</v>
      </c>
      <c r="I1450" t="s">
        <v>752</v>
      </c>
      <c r="J1450" t="s">
        <v>753</v>
      </c>
      <c r="L1450" t="s">
        <v>75</v>
      </c>
      <c r="M1450">
        <v>64</v>
      </c>
      <c r="N1450" t="s">
        <v>76</v>
      </c>
      <c r="O1450" t="b">
        <v>1</v>
      </c>
      <c r="P1450">
        <v>15</v>
      </c>
      <c r="Q1450">
        <v>-1</v>
      </c>
      <c r="S1450" t="b">
        <v>1</v>
      </c>
    </row>
    <row r="1451" spans="1:19" x14ac:dyDescent="0.3">
      <c r="A1451" t="s">
        <v>849</v>
      </c>
      <c r="B1451" t="s">
        <v>850</v>
      </c>
      <c r="C1451" t="b">
        <v>1</v>
      </c>
      <c r="D1451" t="s">
        <v>167</v>
      </c>
      <c r="E1451" t="s">
        <v>962</v>
      </c>
      <c r="F1451" t="s">
        <v>963</v>
      </c>
      <c r="G1451" t="b">
        <v>0</v>
      </c>
      <c r="H1451" t="s">
        <v>751</v>
      </c>
      <c r="I1451" t="s">
        <v>752</v>
      </c>
      <c r="J1451" t="s">
        <v>753</v>
      </c>
      <c r="L1451" t="s">
        <v>75</v>
      </c>
      <c r="M1451">
        <v>64</v>
      </c>
      <c r="N1451" t="s">
        <v>76</v>
      </c>
      <c r="O1451" t="b">
        <v>0</v>
      </c>
      <c r="P1451">
        <v>8</v>
      </c>
      <c r="Q1451">
        <v>-1</v>
      </c>
      <c r="S1451" t="b">
        <v>1</v>
      </c>
    </row>
    <row r="1452" spans="1:19" x14ac:dyDescent="0.3">
      <c r="A1452" t="s">
        <v>849</v>
      </c>
      <c r="B1452" t="s">
        <v>850</v>
      </c>
      <c r="C1452" t="b">
        <v>1</v>
      </c>
      <c r="D1452" t="s">
        <v>124</v>
      </c>
      <c r="E1452" t="s">
        <v>969</v>
      </c>
      <c r="F1452" t="s">
        <v>970</v>
      </c>
      <c r="G1452" t="b">
        <v>1</v>
      </c>
      <c r="H1452" t="s">
        <v>751</v>
      </c>
      <c r="I1452" t="s">
        <v>752</v>
      </c>
      <c r="J1452" t="s">
        <v>753</v>
      </c>
      <c r="L1452" t="s">
        <v>75</v>
      </c>
      <c r="M1452">
        <v>64</v>
      </c>
      <c r="N1452" t="s">
        <v>76</v>
      </c>
      <c r="O1452" t="b">
        <v>1</v>
      </c>
      <c r="P1452">
        <v>18</v>
      </c>
      <c r="Q1452">
        <v>-1</v>
      </c>
      <c r="S1452" t="b">
        <v>1</v>
      </c>
    </row>
    <row r="1453" spans="1:19" x14ac:dyDescent="0.3">
      <c r="A1453" t="s">
        <v>849</v>
      </c>
      <c r="B1453" t="s">
        <v>850</v>
      </c>
      <c r="C1453" t="b">
        <v>1</v>
      </c>
      <c r="D1453" t="s">
        <v>138</v>
      </c>
      <c r="E1453" t="s">
        <v>990</v>
      </c>
      <c r="F1453" t="s">
        <v>991</v>
      </c>
      <c r="G1453" t="b">
        <v>0</v>
      </c>
      <c r="H1453" t="s">
        <v>751</v>
      </c>
      <c r="I1453" t="s">
        <v>752</v>
      </c>
      <c r="J1453" t="s">
        <v>753</v>
      </c>
      <c r="L1453" t="s">
        <v>75</v>
      </c>
      <c r="M1453">
        <v>64</v>
      </c>
      <c r="N1453" t="s">
        <v>76</v>
      </c>
      <c r="O1453" t="b">
        <v>1</v>
      </c>
      <c r="P1453">
        <v>13</v>
      </c>
      <c r="Q1453">
        <v>-1</v>
      </c>
      <c r="S1453" t="b">
        <v>1</v>
      </c>
    </row>
    <row r="1454" spans="1:19" x14ac:dyDescent="0.3">
      <c r="A1454" t="s">
        <v>996</v>
      </c>
      <c r="B1454" t="s">
        <v>997</v>
      </c>
      <c r="C1454" t="b">
        <v>1</v>
      </c>
      <c r="D1454" t="s">
        <v>998</v>
      </c>
      <c r="E1454" t="s">
        <v>999</v>
      </c>
      <c r="F1454" t="s">
        <v>1000</v>
      </c>
      <c r="G1454" t="b">
        <v>0</v>
      </c>
      <c r="H1454" t="s">
        <v>751</v>
      </c>
      <c r="I1454" t="s">
        <v>752</v>
      </c>
      <c r="J1454" t="s">
        <v>753</v>
      </c>
      <c r="L1454" t="s">
        <v>75</v>
      </c>
      <c r="M1454">
        <v>64</v>
      </c>
      <c r="N1454" t="s">
        <v>76</v>
      </c>
      <c r="O1454" t="b">
        <v>1</v>
      </c>
      <c r="P1454">
        <v>10</v>
      </c>
      <c r="Q1454">
        <v>-1</v>
      </c>
      <c r="S1454" t="b">
        <v>1</v>
      </c>
    </row>
    <row r="1455" spans="1:19" x14ac:dyDescent="0.3">
      <c r="A1455" t="s">
        <v>996</v>
      </c>
      <c r="B1455" t="s">
        <v>997</v>
      </c>
      <c r="C1455" t="b">
        <v>1</v>
      </c>
      <c r="D1455" t="s">
        <v>1021</v>
      </c>
      <c r="E1455" t="s">
        <v>1022</v>
      </c>
      <c r="F1455" t="s">
        <v>1023</v>
      </c>
      <c r="G1455" t="b">
        <v>0</v>
      </c>
      <c r="H1455" t="s">
        <v>751</v>
      </c>
      <c r="I1455" t="s">
        <v>752</v>
      </c>
      <c r="J1455" t="s">
        <v>753</v>
      </c>
      <c r="L1455" t="s">
        <v>75</v>
      </c>
      <c r="M1455">
        <v>64</v>
      </c>
      <c r="N1455" t="s">
        <v>76</v>
      </c>
      <c r="O1455" t="b">
        <v>1</v>
      </c>
      <c r="P1455">
        <v>15</v>
      </c>
      <c r="Q1455">
        <v>-1</v>
      </c>
      <c r="S1455" t="b">
        <v>1</v>
      </c>
    </row>
    <row r="1456" spans="1:19" x14ac:dyDescent="0.3">
      <c r="A1456" t="s">
        <v>996</v>
      </c>
      <c r="B1456" t="s">
        <v>997</v>
      </c>
      <c r="C1456" t="b">
        <v>1</v>
      </c>
      <c r="D1456" t="s">
        <v>342</v>
      </c>
      <c r="E1456" t="s">
        <v>1055</v>
      </c>
      <c r="F1456" t="s">
        <v>1056</v>
      </c>
      <c r="G1456" t="b">
        <v>1</v>
      </c>
      <c r="H1456" t="s">
        <v>751</v>
      </c>
      <c r="I1456" t="s">
        <v>752</v>
      </c>
      <c r="J1456" t="s">
        <v>753</v>
      </c>
      <c r="L1456" t="s">
        <v>75</v>
      </c>
      <c r="M1456">
        <v>64</v>
      </c>
      <c r="N1456" t="s">
        <v>76</v>
      </c>
      <c r="O1456" t="b">
        <v>1</v>
      </c>
      <c r="P1456">
        <v>5</v>
      </c>
      <c r="Q1456">
        <v>-1</v>
      </c>
      <c r="S1456" t="b">
        <v>1</v>
      </c>
    </row>
    <row r="1457" spans="1:19" x14ac:dyDescent="0.3">
      <c r="A1457" t="s">
        <v>996</v>
      </c>
      <c r="B1457" t="s">
        <v>997</v>
      </c>
      <c r="C1457" t="b">
        <v>1</v>
      </c>
      <c r="D1457" t="s">
        <v>343</v>
      </c>
      <c r="E1457" t="s">
        <v>1060</v>
      </c>
      <c r="F1457" t="s">
        <v>1061</v>
      </c>
      <c r="G1457" t="b">
        <v>1</v>
      </c>
      <c r="H1457" t="s">
        <v>751</v>
      </c>
      <c r="I1457" t="s">
        <v>752</v>
      </c>
      <c r="J1457" t="s">
        <v>753</v>
      </c>
      <c r="L1457" t="s">
        <v>75</v>
      </c>
      <c r="M1457">
        <v>64</v>
      </c>
      <c r="N1457" t="s">
        <v>76</v>
      </c>
      <c r="O1457" t="b">
        <v>1</v>
      </c>
      <c r="P1457">
        <v>5</v>
      </c>
      <c r="Q1457">
        <v>-1</v>
      </c>
      <c r="S1457" t="b">
        <v>1</v>
      </c>
    </row>
    <row r="1458" spans="1:19" x14ac:dyDescent="0.3">
      <c r="A1458" t="s">
        <v>996</v>
      </c>
      <c r="B1458" t="s">
        <v>997</v>
      </c>
      <c r="C1458" t="b">
        <v>1</v>
      </c>
      <c r="D1458" t="s">
        <v>344</v>
      </c>
      <c r="E1458" t="s">
        <v>1063</v>
      </c>
      <c r="F1458" t="s">
        <v>1064</v>
      </c>
      <c r="G1458" t="b">
        <v>1</v>
      </c>
      <c r="H1458" t="s">
        <v>751</v>
      </c>
      <c r="I1458" t="s">
        <v>752</v>
      </c>
      <c r="J1458" t="s">
        <v>753</v>
      </c>
      <c r="L1458" t="s">
        <v>75</v>
      </c>
      <c r="M1458">
        <v>64</v>
      </c>
      <c r="N1458" t="s">
        <v>76</v>
      </c>
      <c r="O1458" t="b">
        <v>1</v>
      </c>
      <c r="P1458">
        <v>5</v>
      </c>
      <c r="Q1458">
        <v>-1</v>
      </c>
      <c r="S1458" t="b">
        <v>1</v>
      </c>
    </row>
    <row r="1459" spans="1:19" x14ac:dyDescent="0.3">
      <c r="A1459" t="s">
        <v>996</v>
      </c>
      <c r="B1459" t="s">
        <v>997</v>
      </c>
      <c r="C1459" t="b">
        <v>1</v>
      </c>
      <c r="D1459" t="s">
        <v>345</v>
      </c>
      <c r="E1459" t="s">
        <v>1066</v>
      </c>
      <c r="F1459" t="s">
        <v>1067</v>
      </c>
      <c r="G1459" t="b">
        <v>1</v>
      </c>
      <c r="H1459" t="s">
        <v>751</v>
      </c>
      <c r="I1459" t="s">
        <v>752</v>
      </c>
      <c r="J1459" t="s">
        <v>753</v>
      </c>
      <c r="L1459" t="s">
        <v>75</v>
      </c>
      <c r="M1459">
        <v>64</v>
      </c>
      <c r="N1459" t="s">
        <v>76</v>
      </c>
      <c r="O1459" t="b">
        <v>1</v>
      </c>
      <c r="P1459">
        <v>5</v>
      </c>
      <c r="Q1459">
        <v>-1</v>
      </c>
      <c r="S1459" t="b">
        <v>1</v>
      </c>
    </row>
    <row r="1460" spans="1:19" x14ac:dyDescent="0.3">
      <c r="A1460" t="s">
        <v>996</v>
      </c>
      <c r="B1460" t="s">
        <v>997</v>
      </c>
      <c r="C1460" t="b">
        <v>1</v>
      </c>
      <c r="D1460" t="s">
        <v>355</v>
      </c>
      <c r="E1460" t="s">
        <v>1068</v>
      </c>
      <c r="F1460" t="s">
        <v>1069</v>
      </c>
      <c r="G1460" t="b">
        <v>1</v>
      </c>
      <c r="H1460" t="s">
        <v>751</v>
      </c>
      <c r="I1460" t="s">
        <v>752</v>
      </c>
      <c r="J1460" t="s">
        <v>753</v>
      </c>
      <c r="L1460" t="s">
        <v>75</v>
      </c>
      <c r="M1460">
        <v>64</v>
      </c>
      <c r="N1460" t="s">
        <v>76</v>
      </c>
      <c r="O1460" t="b">
        <v>1</v>
      </c>
      <c r="P1460">
        <v>5</v>
      </c>
      <c r="Q1460">
        <v>-1</v>
      </c>
      <c r="S1460" t="b">
        <v>1</v>
      </c>
    </row>
    <row r="1461" spans="1:19" x14ac:dyDescent="0.3">
      <c r="A1461" t="s">
        <v>996</v>
      </c>
      <c r="B1461" t="s">
        <v>997</v>
      </c>
      <c r="C1461" t="b">
        <v>1</v>
      </c>
      <c r="D1461" t="s">
        <v>339</v>
      </c>
      <c r="E1461" t="s">
        <v>1071</v>
      </c>
      <c r="F1461" t="s">
        <v>1072</v>
      </c>
      <c r="G1461" t="b">
        <v>1</v>
      </c>
      <c r="H1461" t="s">
        <v>751</v>
      </c>
      <c r="I1461" t="s">
        <v>752</v>
      </c>
      <c r="J1461" t="s">
        <v>753</v>
      </c>
      <c r="L1461" t="s">
        <v>75</v>
      </c>
      <c r="M1461">
        <v>64</v>
      </c>
      <c r="N1461" t="s">
        <v>76</v>
      </c>
      <c r="O1461" t="b">
        <v>1</v>
      </c>
      <c r="P1461">
        <v>5</v>
      </c>
      <c r="Q1461">
        <v>-1</v>
      </c>
      <c r="S1461" t="b">
        <v>1</v>
      </c>
    </row>
    <row r="1462" spans="1:19" x14ac:dyDescent="0.3">
      <c r="A1462" t="s">
        <v>996</v>
      </c>
      <c r="B1462" t="s">
        <v>997</v>
      </c>
      <c r="C1462" t="b">
        <v>1</v>
      </c>
      <c r="D1462" t="s">
        <v>357</v>
      </c>
      <c r="E1462" t="s">
        <v>1075</v>
      </c>
      <c r="F1462" t="s">
        <v>1076</v>
      </c>
      <c r="G1462" t="b">
        <v>1</v>
      </c>
      <c r="H1462" t="s">
        <v>751</v>
      </c>
      <c r="I1462" t="s">
        <v>752</v>
      </c>
      <c r="J1462" t="s">
        <v>753</v>
      </c>
      <c r="L1462" t="s">
        <v>75</v>
      </c>
      <c r="M1462">
        <v>64</v>
      </c>
      <c r="N1462" t="s">
        <v>76</v>
      </c>
      <c r="O1462" t="b">
        <v>1</v>
      </c>
      <c r="P1462">
        <v>5</v>
      </c>
      <c r="Q1462">
        <v>-1</v>
      </c>
      <c r="S1462" t="b">
        <v>1</v>
      </c>
    </row>
    <row r="1463" spans="1:19" x14ac:dyDescent="0.3">
      <c r="A1463" t="s">
        <v>996</v>
      </c>
      <c r="B1463" t="s">
        <v>997</v>
      </c>
      <c r="C1463" t="b">
        <v>1</v>
      </c>
      <c r="D1463" t="s">
        <v>350</v>
      </c>
      <c r="E1463" t="s">
        <v>1079</v>
      </c>
      <c r="F1463" t="s">
        <v>1080</v>
      </c>
      <c r="G1463" t="b">
        <v>1</v>
      </c>
      <c r="H1463" t="s">
        <v>751</v>
      </c>
      <c r="I1463" t="s">
        <v>752</v>
      </c>
      <c r="J1463" t="s">
        <v>753</v>
      </c>
      <c r="L1463" t="s">
        <v>75</v>
      </c>
      <c r="M1463">
        <v>64</v>
      </c>
      <c r="N1463" t="s">
        <v>76</v>
      </c>
      <c r="O1463" t="b">
        <v>1</v>
      </c>
      <c r="P1463">
        <v>5</v>
      </c>
      <c r="Q1463">
        <v>-1</v>
      </c>
      <c r="S1463" t="b">
        <v>1</v>
      </c>
    </row>
    <row r="1464" spans="1:19" x14ac:dyDescent="0.3">
      <c r="A1464" t="s">
        <v>996</v>
      </c>
      <c r="B1464" t="s">
        <v>997</v>
      </c>
      <c r="C1464" t="b">
        <v>1</v>
      </c>
      <c r="D1464" t="s">
        <v>351</v>
      </c>
      <c r="E1464" t="s">
        <v>1083</v>
      </c>
      <c r="F1464" t="s">
        <v>1084</v>
      </c>
      <c r="G1464" t="b">
        <v>1</v>
      </c>
      <c r="H1464" t="s">
        <v>751</v>
      </c>
      <c r="I1464" t="s">
        <v>752</v>
      </c>
      <c r="J1464" t="s">
        <v>753</v>
      </c>
      <c r="L1464" t="s">
        <v>75</v>
      </c>
      <c r="M1464">
        <v>64</v>
      </c>
      <c r="N1464" t="s">
        <v>76</v>
      </c>
      <c r="O1464" t="b">
        <v>1</v>
      </c>
      <c r="P1464">
        <v>5</v>
      </c>
      <c r="Q1464">
        <v>-1</v>
      </c>
      <c r="S1464" t="b">
        <v>1</v>
      </c>
    </row>
    <row r="1465" spans="1:19" x14ac:dyDescent="0.3">
      <c r="A1465" t="s">
        <v>996</v>
      </c>
      <c r="B1465" t="s">
        <v>997</v>
      </c>
      <c r="C1465" t="b">
        <v>1</v>
      </c>
      <c r="D1465" t="s">
        <v>338</v>
      </c>
      <c r="E1465" t="s">
        <v>1087</v>
      </c>
      <c r="F1465" t="s">
        <v>1088</v>
      </c>
      <c r="G1465" t="b">
        <v>1</v>
      </c>
      <c r="H1465" t="s">
        <v>751</v>
      </c>
      <c r="I1465" t="s">
        <v>752</v>
      </c>
      <c r="J1465" t="s">
        <v>753</v>
      </c>
      <c r="L1465" t="s">
        <v>75</v>
      </c>
      <c r="M1465">
        <v>64</v>
      </c>
      <c r="N1465" t="s">
        <v>76</v>
      </c>
      <c r="O1465" t="b">
        <v>1</v>
      </c>
      <c r="P1465">
        <v>5</v>
      </c>
      <c r="Q1465">
        <v>-1</v>
      </c>
      <c r="S1465" t="b">
        <v>1</v>
      </c>
    </row>
    <row r="1466" spans="1:19" x14ac:dyDescent="0.3">
      <c r="A1466" t="s">
        <v>996</v>
      </c>
      <c r="B1466" t="s">
        <v>997</v>
      </c>
      <c r="C1466" t="b">
        <v>1</v>
      </c>
      <c r="D1466" t="s">
        <v>349</v>
      </c>
      <c r="E1466" t="s">
        <v>1091</v>
      </c>
      <c r="F1466" t="s">
        <v>1092</v>
      </c>
      <c r="G1466" t="b">
        <v>1</v>
      </c>
      <c r="H1466" t="s">
        <v>751</v>
      </c>
      <c r="I1466" t="s">
        <v>752</v>
      </c>
      <c r="J1466" t="s">
        <v>753</v>
      </c>
      <c r="L1466" t="s">
        <v>75</v>
      </c>
      <c r="M1466">
        <v>64</v>
      </c>
      <c r="N1466" t="s">
        <v>76</v>
      </c>
      <c r="O1466" t="b">
        <v>1</v>
      </c>
      <c r="P1466">
        <v>6</v>
      </c>
      <c r="Q1466">
        <v>-1</v>
      </c>
      <c r="S1466" t="b">
        <v>1</v>
      </c>
    </row>
    <row r="1467" spans="1:19" x14ac:dyDescent="0.3">
      <c r="A1467" t="s">
        <v>996</v>
      </c>
      <c r="B1467" t="s">
        <v>997</v>
      </c>
      <c r="C1467" t="b">
        <v>1</v>
      </c>
      <c r="D1467" t="s">
        <v>353</v>
      </c>
      <c r="E1467" t="s">
        <v>1098</v>
      </c>
      <c r="F1467" t="s">
        <v>1099</v>
      </c>
      <c r="G1467" t="b">
        <v>1</v>
      </c>
      <c r="H1467" t="s">
        <v>751</v>
      </c>
      <c r="I1467" t="s">
        <v>752</v>
      </c>
      <c r="J1467" t="s">
        <v>753</v>
      </c>
      <c r="L1467" t="s">
        <v>75</v>
      </c>
      <c r="M1467">
        <v>64</v>
      </c>
      <c r="N1467" t="s">
        <v>76</v>
      </c>
      <c r="O1467" t="b">
        <v>1</v>
      </c>
      <c r="P1467">
        <v>5</v>
      </c>
      <c r="Q1467">
        <v>-1</v>
      </c>
      <c r="S1467" t="b">
        <v>1</v>
      </c>
    </row>
    <row r="1468" spans="1:19" x14ac:dyDescent="0.3">
      <c r="A1468" t="s">
        <v>996</v>
      </c>
      <c r="B1468" t="s">
        <v>997</v>
      </c>
      <c r="C1468" t="b">
        <v>1</v>
      </c>
      <c r="D1468" t="s">
        <v>341</v>
      </c>
      <c r="E1468" t="s">
        <v>1102</v>
      </c>
      <c r="F1468" t="s">
        <v>1103</v>
      </c>
      <c r="G1468" t="b">
        <v>1</v>
      </c>
      <c r="H1468" t="s">
        <v>751</v>
      </c>
      <c r="I1468" t="s">
        <v>752</v>
      </c>
      <c r="J1468" t="s">
        <v>753</v>
      </c>
      <c r="L1468" t="s">
        <v>75</v>
      </c>
      <c r="M1468">
        <v>64</v>
      </c>
      <c r="N1468" t="s">
        <v>76</v>
      </c>
      <c r="O1468" t="b">
        <v>1</v>
      </c>
      <c r="P1468">
        <v>5</v>
      </c>
      <c r="Q1468">
        <v>-1</v>
      </c>
      <c r="S1468" t="b">
        <v>1</v>
      </c>
    </row>
    <row r="1469" spans="1:19" x14ac:dyDescent="0.3">
      <c r="A1469" t="s">
        <v>996</v>
      </c>
      <c r="B1469" t="s">
        <v>997</v>
      </c>
      <c r="C1469" t="b">
        <v>1</v>
      </c>
      <c r="D1469" t="s">
        <v>354</v>
      </c>
      <c r="E1469" t="s">
        <v>1106</v>
      </c>
      <c r="F1469" t="s">
        <v>1107</v>
      </c>
      <c r="G1469" t="b">
        <v>1</v>
      </c>
      <c r="H1469" t="s">
        <v>751</v>
      </c>
      <c r="I1469" t="s">
        <v>752</v>
      </c>
      <c r="J1469" t="s">
        <v>753</v>
      </c>
      <c r="L1469" t="s">
        <v>75</v>
      </c>
      <c r="M1469">
        <v>64</v>
      </c>
      <c r="N1469" t="s">
        <v>76</v>
      </c>
      <c r="O1469" t="b">
        <v>1</v>
      </c>
      <c r="P1469">
        <v>5</v>
      </c>
      <c r="Q1469">
        <v>-1</v>
      </c>
      <c r="S1469" t="b">
        <v>1</v>
      </c>
    </row>
    <row r="1470" spans="1:19" x14ac:dyDescent="0.3">
      <c r="A1470" t="s">
        <v>996</v>
      </c>
      <c r="B1470" t="s">
        <v>997</v>
      </c>
      <c r="C1470" t="b">
        <v>1</v>
      </c>
      <c r="D1470" t="s">
        <v>356</v>
      </c>
      <c r="E1470" t="s">
        <v>1110</v>
      </c>
      <c r="F1470" t="s">
        <v>1111</v>
      </c>
      <c r="G1470" t="b">
        <v>1</v>
      </c>
      <c r="H1470" t="s">
        <v>751</v>
      </c>
      <c r="I1470" t="s">
        <v>752</v>
      </c>
      <c r="J1470" t="s">
        <v>753</v>
      </c>
      <c r="L1470" t="s">
        <v>75</v>
      </c>
      <c r="M1470">
        <v>64</v>
      </c>
      <c r="N1470" t="s">
        <v>76</v>
      </c>
      <c r="O1470" t="b">
        <v>1</v>
      </c>
      <c r="P1470">
        <v>5</v>
      </c>
      <c r="Q1470">
        <v>-1</v>
      </c>
      <c r="S1470" t="b">
        <v>1</v>
      </c>
    </row>
    <row r="1471" spans="1:19" x14ac:dyDescent="0.3">
      <c r="A1471" t="s">
        <v>996</v>
      </c>
      <c r="B1471" t="s">
        <v>997</v>
      </c>
      <c r="C1471" t="b">
        <v>1</v>
      </c>
      <c r="D1471" t="s">
        <v>346</v>
      </c>
      <c r="E1471" t="s">
        <v>1114</v>
      </c>
      <c r="F1471" t="s">
        <v>1115</v>
      </c>
      <c r="G1471" t="b">
        <v>1</v>
      </c>
      <c r="H1471" t="s">
        <v>751</v>
      </c>
      <c r="I1471" t="s">
        <v>752</v>
      </c>
      <c r="J1471" t="s">
        <v>753</v>
      </c>
      <c r="L1471" t="s">
        <v>75</v>
      </c>
      <c r="M1471">
        <v>64</v>
      </c>
      <c r="N1471" t="s">
        <v>76</v>
      </c>
      <c r="O1471" t="b">
        <v>1</v>
      </c>
      <c r="P1471">
        <v>5</v>
      </c>
      <c r="Q1471">
        <v>-1</v>
      </c>
      <c r="S1471" t="b">
        <v>1</v>
      </c>
    </row>
    <row r="1472" spans="1:19" x14ac:dyDescent="0.3">
      <c r="A1472" t="s">
        <v>996</v>
      </c>
      <c r="B1472" t="s">
        <v>997</v>
      </c>
      <c r="C1472" t="b">
        <v>1</v>
      </c>
      <c r="D1472" t="s">
        <v>347</v>
      </c>
      <c r="E1472" t="s">
        <v>1118</v>
      </c>
      <c r="F1472" t="s">
        <v>1119</v>
      </c>
      <c r="G1472" t="b">
        <v>1</v>
      </c>
      <c r="H1472" t="s">
        <v>751</v>
      </c>
      <c r="I1472" t="s">
        <v>752</v>
      </c>
      <c r="J1472" t="s">
        <v>753</v>
      </c>
      <c r="L1472" t="s">
        <v>75</v>
      </c>
      <c r="M1472">
        <v>64</v>
      </c>
      <c r="N1472" t="s">
        <v>76</v>
      </c>
      <c r="O1472" t="b">
        <v>1</v>
      </c>
      <c r="P1472">
        <v>5</v>
      </c>
      <c r="Q1472">
        <v>-1</v>
      </c>
      <c r="S1472" t="b">
        <v>1</v>
      </c>
    </row>
    <row r="1473" spans="1:19" x14ac:dyDescent="0.3">
      <c r="A1473" t="s">
        <v>996</v>
      </c>
      <c r="B1473" t="s">
        <v>997</v>
      </c>
      <c r="C1473" t="b">
        <v>1</v>
      </c>
      <c r="D1473" t="s">
        <v>348</v>
      </c>
      <c r="E1473" t="s">
        <v>1122</v>
      </c>
      <c r="F1473" t="s">
        <v>1123</v>
      </c>
      <c r="G1473" t="b">
        <v>1</v>
      </c>
      <c r="H1473" t="s">
        <v>751</v>
      </c>
      <c r="I1473" t="s">
        <v>752</v>
      </c>
      <c r="J1473" t="s">
        <v>753</v>
      </c>
      <c r="L1473" t="s">
        <v>75</v>
      </c>
      <c r="M1473">
        <v>64</v>
      </c>
      <c r="N1473" t="s">
        <v>76</v>
      </c>
      <c r="O1473" t="b">
        <v>1</v>
      </c>
      <c r="P1473">
        <v>5</v>
      </c>
      <c r="Q1473">
        <v>-1</v>
      </c>
      <c r="S1473" t="b">
        <v>1</v>
      </c>
    </row>
    <row r="1474" spans="1:19" x14ac:dyDescent="0.3">
      <c r="A1474" t="s">
        <v>1125</v>
      </c>
      <c r="B1474" t="s">
        <v>1126</v>
      </c>
      <c r="C1474" t="b">
        <v>1</v>
      </c>
      <c r="D1474" t="s">
        <v>1127</v>
      </c>
      <c r="E1474" t="s">
        <v>1128</v>
      </c>
      <c r="F1474" t="s">
        <v>1129</v>
      </c>
      <c r="G1474" t="b">
        <v>1</v>
      </c>
      <c r="H1474" t="s">
        <v>751</v>
      </c>
      <c r="I1474" t="s">
        <v>752</v>
      </c>
      <c r="J1474" t="s">
        <v>753</v>
      </c>
      <c r="L1474" t="s">
        <v>75</v>
      </c>
      <c r="M1474">
        <v>64</v>
      </c>
      <c r="N1474" t="s">
        <v>76</v>
      </c>
      <c r="O1474" t="b">
        <v>1</v>
      </c>
      <c r="P1474">
        <v>11</v>
      </c>
      <c r="Q1474">
        <v>-1</v>
      </c>
      <c r="S1474" t="b">
        <v>1</v>
      </c>
    </row>
    <row r="1475" spans="1:19" x14ac:dyDescent="0.3">
      <c r="A1475" t="s">
        <v>1125</v>
      </c>
      <c r="B1475" t="s">
        <v>1126</v>
      </c>
      <c r="C1475" t="b">
        <v>1</v>
      </c>
      <c r="D1475" t="s">
        <v>1150</v>
      </c>
      <c r="E1475" t="s">
        <v>1151</v>
      </c>
      <c r="F1475" t="s">
        <v>1152</v>
      </c>
      <c r="G1475" t="b">
        <v>1</v>
      </c>
      <c r="H1475" t="s">
        <v>751</v>
      </c>
      <c r="I1475" t="s">
        <v>752</v>
      </c>
      <c r="J1475" t="s">
        <v>753</v>
      </c>
      <c r="L1475" t="s">
        <v>75</v>
      </c>
      <c r="M1475">
        <v>64</v>
      </c>
      <c r="N1475" t="s">
        <v>76</v>
      </c>
      <c r="O1475" t="b">
        <v>1</v>
      </c>
      <c r="P1475">
        <v>12</v>
      </c>
      <c r="Q1475">
        <v>-1</v>
      </c>
      <c r="S1475" t="b">
        <v>1</v>
      </c>
    </row>
    <row r="1476" spans="1:19" x14ac:dyDescent="0.3">
      <c r="A1476" t="s">
        <v>1125</v>
      </c>
      <c r="B1476" t="s">
        <v>1126</v>
      </c>
      <c r="C1476" t="b">
        <v>1</v>
      </c>
      <c r="D1476" t="s">
        <v>9</v>
      </c>
      <c r="E1476" t="s">
        <v>1177</v>
      </c>
      <c r="F1476" t="s">
        <v>612</v>
      </c>
      <c r="G1476" t="b">
        <v>1</v>
      </c>
      <c r="H1476" t="s">
        <v>751</v>
      </c>
      <c r="I1476" t="s">
        <v>752</v>
      </c>
      <c r="J1476" t="s">
        <v>753</v>
      </c>
      <c r="L1476" t="s">
        <v>75</v>
      </c>
      <c r="M1476">
        <v>64</v>
      </c>
      <c r="N1476" t="s">
        <v>76</v>
      </c>
      <c r="O1476" t="b">
        <v>1</v>
      </c>
      <c r="P1476">
        <v>9</v>
      </c>
      <c r="Q1476">
        <v>-1</v>
      </c>
      <c r="S1476" t="b">
        <v>1</v>
      </c>
    </row>
    <row r="1477" spans="1:19" x14ac:dyDescent="0.3">
      <c r="A1477" t="s">
        <v>1125</v>
      </c>
      <c r="B1477" t="s">
        <v>1126</v>
      </c>
      <c r="C1477" t="b">
        <v>1</v>
      </c>
      <c r="D1477" t="s">
        <v>1189</v>
      </c>
      <c r="E1477" t="s">
        <v>1190</v>
      </c>
      <c r="F1477" t="s">
        <v>1191</v>
      </c>
      <c r="G1477" t="b">
        <v>1</v>
      </c>
      <c r="H1477" t="s">
        <v>751</v>
      </c>
      <c r="I1477" t="s">
        <v>752</v>
      </c>
      <c r="J1477" t="s">
        <v>753</v>
      </c>
      <c r="L1477" t="s">
        <v>75</v>
      </c>
      <c r="M1477">
        <v>64</v>
      </c>
      <c r="N1477" t="s">
        <v>76</v>
      </c>
      <c r="O1477" t="b">
        <v>1</v>
      </c>
      <c r="P1477">
        <v>5</v>
      </c>
      <c r="Q1477">
        <v>-1</v>
      </c>
      <c r="S1477" t="b">
        <v>1</v>
      </c>
    </row>
    <row r="1478" spans="1:19" x14ac:dyDescent="0.3">
      <c r="A1478" t="s">
        <v>1125</v>
      </c>
      <c r="B1478" t="s">
        <v>1126</v>
      </c>
      <c r="C1478" t="b">
        <v>1</v>
      </c>
      <c r="D1478" t="s">
        <v>10</v>
      </c>
      <c r="E1478" t="s">
        <v>1196</v>
      </c>
      <c r="F1478" t="s">
        <v>617</v>
      </c>
      <c r="G1478" t="b">
        <v>1</v>
      </c>
      <c r="H1478" t="s">
        <v>751</v>
      </c>
      <c r="I1478" t="s">
        <v>752</v>
      </c>
      <c r="J1478" t="s">
        <v>753</v>
      </c>
      <c r="L1478" t="s">
        <v>75</v>
      </c>
      <c r="M1478">
        <v>64</v>
      </c>
      <c r="N1478" t="s">
        <v>76</v>
      </c>
      <c r="O1478" t="b">
        <v>1</v>
      </c>
      <c r="P1478">
        <v>10</v>
      </c>
      <c r="Q1478">
        <v>-1</v>
      </c>
      <c r="S1478" t="b">
        <v>1</v>
      </c>
    </row>
    <row r="1479" spans="1:19" x14ac:dyDescent="0.3">
      <c r="A1479" t="s">
        <v>1125</v>
      </c>
      <c r="B1479" t="s">
        <v>1126</v>
      </c>
      <c r="C1479" t="b">
        <v>1</v>
      </c>
      <c r="D1479" t="s">
        <v>8</v>
      </c>
      <c r="E1479" t="s">
        <v>1205</v>
      </c>
      <c r="F1479" t="s">
        <v>615</v>
      </c>
      <c r="G1479" t="b">
        <v>1</v>
      </c>
      <c r="H1479" t="s">
        <v>751</v>
      </c>
      <c r="I1479" t="s">
        <v>752</v>
      </c>
      <c r="J1479" t="s">
        <v>753</v>
      </c>
      <c r="L1479" t="s">
        <v>75</v>
      </c>
      <c r="M1479">
        <v>64</v>
      </c>
      <c r="N1479" t="s">
        <v>76</v>
      </c>
      <c r="O1479" t="b">
        <v>1</v>
      </c>
      <c r="P1479">
        <v>9</v>
      </c>
      <c r="Q1479">
        <v>-1</v>
      </c>
      <c r="S1479" t="b">
        <v>1</v>
      </c>
    </row>
    <row r="1480" spans="1:19" x14ac:dyDescent="0.3">
      <c r="A1480" t="s">
        <v>1125</v>
      </c>
      <c r="B1480" t="s">
        <v>1126</v>
      </c>
      <c r="C1480" t="b">
        <v>1</v>
      </c>
      <c r="D1480" t="s">
        <v>163</v>
      </c>
      <c r="E1480" t="s">
        <v>1212</v>
      </c>
      <c r="F1480" t="s">
        <v>1213</v>
      </c>
      <c r="G1480" t="b">
        <v>1</v>
      </c>
      <c r="H1480" t="s">
        <v>751</v>
      </c>
      <c r="I1480" t="s">
        <v>752</v>
      </c>
      <c r="J1480" t="s">
        <v>753</v>
      </c>
      <c r="L1480" t="s">
        <v>75</v>
      </c>
      <c r="M1480">
        <v>64</v>
      </c>
      <c r="N1480" t="s">
        <v>76</v>
      </c>
      <c r="O1480" t="b">
        <v>1</v>
      </c>
      <c r="P1480">
        <v>8</v>
      </c>
      <c r="Q1480">
        <v>-1</v>
      </c>
      <c r="S1480" t="b">
        <v>1</v>
      </c>
    </row>
    <row r="1481" spans="1:19" x14ac:dyDescent="0.3">
      <c r="A1481" t="s">
        <v>1125</v>
      </c>
      <c r="B1481" t="s">
        <v>1126</v>
      </c>
      <c r="C1481" t="b">
        <v>1</v>
      </c>
      <c r="D1481" t="s">
        <v>171</v>
      </c>
      <c r="E1481" t="s">
        <v>1220</v>
      </c>
      <c r="F1481" t="s">
        <v>1221</v>
      </c>
      <c r="G1481" t="b">
        <v>1</v>
      </c>
      <c r="H1481" t="s">
        <v>751</v>
      </c>
      <c r="I1481" t="s">
        <v>752</v>
      </c>
      <c r="J1481" t="s">
        <v>753</v>
      </c>
      <c r="L1481" t="s">
        <v>75</v>
      </c>
      <c r="M1481">
        <v>64</v>
      </c>
      <c r="N1481" t="s">
        <v>76</v>
      </c>
      <c r="O1481" t="b">
        <v>1</v>
      </c>
      <c r="P1481">
        <v>7</v>
      </c>
      <c r="Q1481">
        <v>-1</v>
      </c>
      <c r="S1481" t="b">
        <v>1</v>
      </c>
    </row>
    <row r="1482" spans="1:19" x14ac:dyDescent="0.3">
      <c r="A1482" t="s">
        <v>1227</v>
      </c>
      <c r="B1482" t="s">
        <v>1228</v>
      </c>
      <c r="C1482" t="b">
        <v>1</v>
      </c>
      <c r="D1482" t="s">
        <v>1229</v>
      </c>
      <c r="E1482" t="s">
        <v>1230</v>
      </c>
      <c r="F1482" t="s">
        <v>1231</v>
      </c>
      <c r="G1482" t="b">
        <v>1</v>
      </c>
      <c r="H1482" t="s">
        <v>751</v>
      </c>
      <c r="I1482" t="s">
        <v>752</v>
      </c>
      <c r="J1482" t="s">
        <v>753</v>
      </c>
      <c r="L1482" t="s">
        <v>75</v>
      </c>
      <c r="M1482">
        <v>64</v>
      </c>
      <c r="N1482" t="s">
        <v>76</v>
      </c>
      <c r="O1482" t="b">
        <v>1</v>
      </c>
      <c r="P1482">
        <v>10</v>
      </c>
      <c r="Q1482">
        <v>-1</v>
      </c>
      <c r="S1482" t="b">
        <v>1</v>
      </c>
    </row>
    <row r="1483" spans="1:19" x14ac:dyDescent="0.3">
      <c r="A1483" t="s">
        <v>1227</v>
      </c>
      <c r="B1483" t="s">
        <v>1228</v>
      </c>
      <c r="C1483" t="b">
        <v>1</v>
      </c>
      <c r="D1483" t="s">
        <v>364</v>
      </c>
      <c r="E1483" t="s">
        <v>1248</v>
      </c>
      <c r="F1483" t="s">
        <v>1249</v>
      </c>
      <c r="G1483" t="b">
        <v>1</v>
      </c>
      <c r="H1483" t="s">
        <v>751</v>
      </c>
      <c r="I1483" t="s">
        <v>752</v>
      </c>
      <c r="J1483" t="s">
        <v>753</v>
      </c>
      <c r="L1483" t="s">
        <v>75</v>
      </c>
      <c r="M1483">
        <v>64</v>
      </c>
      <c r="N1483" t="s">
        <v>76</v>
      </c>
      <c r="O1483" t="b">
        <v>1</v>
      </c>
      <c r="P1483">
        <v>18</v>
      </c>
      <c r="Q1483">
        <v>-1</v>
      </c>
      <c r="S1483" t="b">
        <v>1</v>
      </c>
    </row>
    <row r="1484" spans="1:19" x14ac:dyDescent="0.3">
      <c r="A1484" t="s">
        <v>1227</v>
      </c>
      <c r="B1484" t="s">
        <v>1228</v>
      </c>
      <c r="C1484" t="b">
        <v>1</v>
      </c>
      <c r="D1484" t="s">
        <v>1287</v>
      </c>
      <c r="E1484" t="s">
        <v>1288</v>
      </c>
      <c r="F1484" t="s">
        <v>1289</v>
      </c>
      <c r="G1484" t="b">
        <v>0</v>
      </c>
      <c r="H1484" t="s">
        <v>751</v>
      </c>
      <c r="I1484" t="s">
        <v>752</v>
      </c>
      <c r="J1484" t="s">
        <v>753</v>
      </c>
      <c r="L1484" t="s">
        <v>75</v>
      </c>
      <c r="M1484">
        <v>64</v>
      </c>
      <c r="N1484" t="s">
        <v>76</v>
      </c>
      <c r="O1484" t="b">
        <v>1</v>
      </c>
      <c r="P1484">
        <v>10</v>
      </c>
      <c r="Q1484">
        <v>-1</v>
      </c>
      <c r="S1484" t="b">
        <v>1</v>
      </c>
    </row>
    <row r="1485" spans="1:19" x14ac:dyDescent="0.3">
      <c r="A1485" t="s">
        <v>1227</v>
      </c>
      <c r="B1485" t="s">
        <v>1228</v>
      </c>
      <c r="C1485" t="b">
        <v>1</v>
      </c>
      <c r="D1485" t="s">
        <v>1304</v>
      </c>
      <c r="E1485" t="s">
        <v>1305</v>
      </c>
      <c r="F1485" t="s">
        <v>1306</v>
      </c>
      <c r="G1485" t="b">
        <v>0</v>
      </c>
      <c r="H1485" t="s">
        <v>751</v>
      </c>
      <c r="I1485" t="s">
        <v>752</v>
      </c>
      <c r="J1485" t="s">
        <v>753</v>
      </c>
      <c r="L1485" t="s">
        <v>75</v>
      </c>
      <c r="M1485">
        <v>64</v>
      </c>
      <c r="N1485" t="s">
        <v>76</v>
      </c>
      <c r="O1485" t="b">
        <v>1</v>
      </c>
      <c r="P1485">
        <v>12</v>
      </c>
      <c r="Q1485">
        <v>-1</v>
      </c>
      <c r="S1485" t="b">
        <v>1</v>
      </c>
    </row>
    <row r="1486" spans="1:19" x14ac:dyDescent="0.3">
      <c r="A1486" t="s">
        <v>1227</v>
      </c>
      <c r="B1486" t="s">
        <v>1228</v>
      </c>
      <c r="C1486" t="b">
        <v>1</v>
      </c>
      <c r="D1486" t="s">
        <v>1323</v>
      </c>
      <c r="E1486" t="s">
        <v>1324</v>
      </c>
      <c r="F1486" t="s">
        <v>1325</v>
      </c>
      <c r="G1486" t="b">
        <v>0</v>
      </c>
      <c r="H1486" t="s">
        <v>751</v>
      </c>
      <c r="I1486" t="s">
        <v>752</v>
      </c>
      <c r="J1486" t="s">
        <v>753</v>
      </c>
      <c r="L1486" t="s">
        <v>75</v>
      </c>
      <c r="M1486">
        <v>64</v>
      </c>
      <c r="N1486" t="s">
        <v>76</v>
      </c>
      <c r="O1486" t="b">
        <v>1</v>
      </c>
      <c r="P1486">
        <v>12</v>
      </c>
      <c r="Q1486">
        <v>-1</v>
      </c>
      <c r="S1486" t="b">
        <v>1</v>
      </c>
    </row>
    <row r="1487" spans="1:19" x14ac:dyDescent="0.3">
      <c r="A1487" t="s">
        <v>1341</v>
      </c>
      <c r="B1487" t="s">
        <v>1342</v>
      </c>
      <c r="C1487" t="b">
        <v>1</v>
      </c>
      <c r="D1487" t="s">
        <v>1343</v>
      </c>
      <c r="E1487" t="s">
        <v>1344</v>
      </c>
      <c r="F1487" t="s">
        <v>1345</v>
      </c>
      <c r="G1487" t="b">
        <v>1</v>
      </c>
      <c r="H1487" t="s">
        <v>751</v>
      </c>
      <c r="I1487" t="s">
        <v>752</v>
      </c>
      <c r="J1487" t="s">
        <v>753</v>
      </c>
      <c r="L1487" t="s">
        <v>75</v>
      </c>
      <c r="M1487">
        <v>64</v>
      </c>
      <c r="N1487" t="s">
        <v>76</v>
      </c>
      <c r="O1487" t="b">
        <v>1</v>
      </c>
      <c r="P1487">
        <v>7</v>
      </c>
      <c r="Q1487">
        <v>-1</v>
      </c>
      <c r="S1487" t="b">
        <v>1</v>
      </c>
    </row>
    <row r="1488" spans="1:19" x14ac:dyDescent="0.3">
      <c r="A1488" t="s">
        <v>1341</v>
      </c>
      <c r="B1488" t="s">
        <v>1342</v>
      </c>
      <c r="C1488" t="b">
        <v>1</v>
      </c>
      <c r="D1488" t="s">
        <v>1353</v>
      </c>
      <c r="E1488" t="s">
        <v>1354</v>
      </c>
      <c r="F1488" t="s">
        <v>1355</v>
      </c>
      <c r="G1488" t="b">
        <v>1</v>
      </c>
      <c r="H1488" t="s">
        <v>751</v>
      </c>
      <c r="I1488" t="s">
        <v>752</v>
      </c>
      <c r="J1488" t="s">
        <v>753</v>
      </c>
      <c r="L1488" t="s">
        <v>75</v>
      </c>
      <c r="M1488">
        <v>64</v>
      </c>
      <c r="N1488" t="s">
        <v>76</v>
      </c>
      <c r="O1488" t="b">
        <v>1</v>
      </c>
      <c r="P1488">
        <v>12</v>
      </c>
      <c r="Q1488">
        <v>-1</v>
      </c>
      <c r="S1488" t="b">
        <v>1</v>
      </c>
    </row>
    <row r="1489" spans="1:19" x14ac:dyDescent="0.3">
      <c r="A1489" t="s">
        <v>1341</v>
      </c>
      <c r="B1489" t="s">
        <v>1342</v>
      </c>
      <c r="C1489" t="b">
        <v>1</v>
      </c>
      <c r="D1489" t="s">
        <v>1375</v>
      </c>
      <c r="E1489" t="s">
        <v>1376</v>
      </c>
      <c r="F1489" t="s">
        <v>1377</v>
      </c>
      <c r="G1489" t="b">
        <v>1</v>
      </c>
      <c r="H1489" t="s">
        <v>751</v>
      </c>
      <c r="I1489" t="s">
        <v>752</v>
      </c>
      <c r="J1489" t="s">
        <v>753</v>
      </c>
      <c r="L1489" t="s">
        <v>75</v>
      </c>
      <c r="M1489">
        <v>64</v>
      </c>
      <c r="N1489" t="s">
        <v>76</v>
      </c>
      <c r="O1489" t="b">
        <v>1</v>
      </c>
      <c r="P1489">
        <v>7</v>
      </c>
      <c r="Q1489">
        <v>-1</v>
      </c>
      <c r="S1489" t="b">
        <v>1</v>
      </c>
    </row>
    <row r="1490" spans="1:19" x14ac:dyDescent="0.3">
      <c r="A1490" t="s">
        <v>1381</v>
      </c>
      <c r="B1490" t="s">
        <v>1382</v>
      </c>
      <c r="C1490" t="b">
        <v>1</v>
      </c>
      <c r="D1490" t="s">
        <v>1383</v>
      </c>
      <c r="E1490" t="s">
        <v>1384</v>
      </c>
      <c r="F1490" t="s">
        <v>1385</v>
      </c>
      <c r="G1490" t="b">
        <v>1</v>
      </c>
      <c r="H1490" t="s">
        <v>751</v>
      </c>
      <c r="I1490" t="s">
        <v>752</v>
      </c>
      <c r="J1490" t="s">
        <v>753</v>
      </c>
      <c r="L1490" t="s">
        <v>75</v>
      </c>
      <c r="M1490">
        <v>64</v>
      </c>
      <c r="N1490" t="s">
        <v>76</v>
      </c>
      <c r="O1490" t="b">
        <v>1</v>
      </c>
      <c r="P1490">
        <v>21</v>
      </c>
      <c r="Q1490">
        <v>-1</v>
      </c>
      <c r="S1490" t="b">
        <v>1</v>
      </c>
    </row>
    <row r="1491" spans="1:19" x14ac:dyDescent="0.3">
      <c r="A1491" t="s">
        <v>1381</v>
      </c>
      <c r="B1491" t="s">
        <v>1382</v>
      </c>
      <c r="C1491" t="b">
        <v>1</v>
      </c>
      <c r="D1491" t="s">
        <v>1427</v>
      </c>
      <c r="E1491" t="s">
        <v>1428</v>
      </c>
      <c r="F1491" t="s">
        <v>1429</v>
      </c>
      <c r="G1491" t="b">
        <v>1</v>
      </c>
      <c r="H1491" t="s">
        <v>751</v>
      </c>
      <c r="I1491" t="s">
        <v>752</v>
      </c>
      <c r="J1491" t="s">
        <v>753</v>
      </c>
      <c r="L1491" t="s">
        <v>75</v>
      </c>
      <c r="M1491">
        <v>64</v>
      </c>
      <c r="N1491" t="s">
        <v>76</v>
      </c>
      <c r="O1491" t="b">
        <v>1</v>
      </c>
      <c r="P1491">
        <v>16</v>
      </c>
      <c r="Q1491">
        <v>-1</v>
      </c>
      <c r="S1491" t="b">
        <v>1</v>
      </c>
    </row>
    <row r="1492" spans="1:19" x14ac:dyDescent="0.3">
      <c r="A1492" t="s">
        <v>1457</v>
      </c>
      <c r="B1492" t="s">
        <v>1458</v>
      </c>
      <c r="C1492" t="b">
        <v>0</v>
      </c>
      <c r="D1492" t="s">
        <v>174</v>
      </c>
      <c r="E1492" t="s">
        <v>1459</v>
      </c>
      <c r="F1492" t="s">
        <v>1460</v>
      </c>
      <c r="G1492" t="b">
        <v>0</v>
      </c>
      <c r="H1492" t="s">
        <v>751</v>
      </c>
      <c r="I1492" t="s">
        <v>752</v>
      </c>
      <c r="J1492" t="s">
        <v>753</v>
      </c>
      <c r="L1492" t="s">
        <v>75</v>
      </c>
      <c r="M1492">
        <v>64</v>
      </c>
      <c r="N1492" t="s">
        <v>76</v>
      </c>
      <c r="O1492" t="b">
        <v>1</v>
      </c>
      <c r="P1492">
        <v>11</v>
      </c>
      <c r="Q1492">
        <v>-1</v>
      </c>
      <c r="S1492" t="b">
        <v>1</v>
      </c>
    </row>
    <row r="1493" spans="1:19" x14ac:dyDescent="0.3">
      <c r="A1493" t="s">
        <v>1457</v>
      </c>
      <c r="B1493" t="s">
        <v>1458</v>
      </c>
      <c r="C1493" t="b">
        <v>0</v>
      </c>
      <c r="D1493" t="s">
        <v>181</v>
      </c>
      <c r="E1493" t="s">
        <v>1475</v>
      </c>
      <c r="F1493" t="s">
        <v>1476</v>
      </c>
      <c r="G1493" t="b">
        <v>0</v>
      </c>
      <c r="H1493" t="s">
        <v>751</v>
      </c>
      <c r="I1493" t="s">
        <v>752</v>
      </c>
      <c r="J1493" t="s">
        <v>753</v>
      </c>
      <c r="L1493" t="s">
        <v>75</v>
      </c>
      <c r="M1493">
        <v>64</v>
      </c>
      <c r="N1493" t="s">
        <v>76</v>
      </c>
      <c r="O1493" t="b">
        <v>1</v>
      </c>
      <c r="P1493">
        <v>6</v>
      </c>
      <c r="Q1493">
        <v>-1</v>
      </c>
      <c r="S1493" t="b">
        <v>1</v>
      </c>
    </row>
    <row r="1494" spans="1:19" x14ac:dyDescent="0.3">
      <c r="A1494" t="s">
        <v>1457</v>
      </c>
      <c r="B1494" t="s">
        <v>1458</v>
      </c>
      <c r="C1494" t="b">
        <v>0</v>
      </c>
      <c r="D1494" t="s">
        <v>183</v>
      </c>
      <c r="E1494" t="s">
        <v>1479</v>
      </c>
      <c r="F1494" t="s">
        <v>1480</v>
      </c>
      <c r="G1494" t="b">
        <v>0</v>
      </c>
      <c r="H1494" t="s">
        <v>751</v>
      </c>
      <c r="I1494" t="s">
        <v>752</v>
      </c>
      <c r="J1494" t="s">
        <v>753</v>
      </c>
      <c r="L1494" t="s">
        <v>75</v>
      </c>
      <c r="M1494">
        <v>64</v>
      </c>
      <c r="N1494" t="s">
        <v>76</v>
      </c>
      <c r="O1494" t="b">
        <v>1</v>
      </c>
      <c r="P1494">
        <v>8</v>
      </c>
      <c r="Q1494">
        <v>-1</v>
      </c>
      <c r="S1494" t="b">
        <v>1</v>
      </c>
    </row>
    <row r="1495" spans="1:19" x14ac:dyDescent="0.3">
      <c r="A1495" t="s">
        <v>1457</v>
      </c>
      <c r="B1495" t="s">
        <v>1458</v>
      </c>
      <c r="C1495" t="b">
        <v>0</v>
      </c>
      <c r="D1495" t="s">
        <v>189</v>
      </c>
      <c r="E1495" t="s">
        <v>1492</v>
      </c>
      <c r="F1495" t="s">
        <v>1493</v>
      </c>
      <c r="G1495" t="b">
        <v>0</v>
      </c>
      <c r="H1495" t="s">
        <v>751</v>
      </c>
      <c r="I1495" t="s">
        <v>752</v>
      </c>
      <c r="J1495" t="s">
        <v>753</v>
      </c>
      <c r="L1495" t="s">
        <v>75</v>
      </c>
      <c r="M1495">
        <v>64</v>
      </c>
      <c r="N1495" t="s">
        <v>76</v>
      </c>
      <c r="O1495" t="b">
        <v>1</v>
      </c>
      <c r="P1495">
        <v>6</v>
      </c>
      <c r="Q1495">
        <v>-1</v>
      </c>
      <c r="S1495" t="b">
        <v>1</v>
      </c>
    </row>
    <row r="1496" spans="1:19" x14ac:dyDescent="0.3">
      <c r="A1496" t="s">
        <v>1496</v>
      </c>
      <c r="B1496" t="s">
        <v>1497</v>
      </c>
      <c r="C1496" t="b">
        <v>1</v>
      </c>
      <c r="D1496" t="s">
        <v>244</v>
      </c>
      <c r="E1496" t="s">
        <v>1498</v>
      </c>
      <c r="F1496" t="s">
        <v>630</v>
      </c>
      <c r="G1496" t="b">
        <v>1</v>
      </c>
      <c r="H1496" t="s">
        <v>751</v>
      </c>
      <c r="I1496" t="s">
        <v>752</v>
      </c>
      <c r="J1496" t="s">
        <v>753</v>
      </c>
      <c r="L1496" t="s">
        <v>75</v>
      </c>
      <c r="M1496">
        <v>64</v>
      </c>
      <c r="N1496" t="s">
        <v>76</v>
      </c>
      <c r="O1496" t="b">
        <v>1</v>
      </c>
      <c r="P1496">
        <v>15</v>
      </c>
      <c r="Q1496">
        <v>-1</v>
      </c>
      <c r="S1496" t="b">
        <v>1</v>
      </c>
    </row>
    <row r="1497" spans="1:19" x14ac:dyDescent="0.3">
      <c r="A1497" t="s">
        <v>1496</v>
      </c>
      <c r="B1497" t="s">
        <v>1497</v>
      </c>
      <c r="C1497" t="b">
        <v>1</v>
      </c>
      <c r="D1497" t="s">
        <v>1521</v>
      </c>
      <c r="E1497" t="s">
        <v>1522</v>
      </c>
      <c r="F1497" t="s">
        <v>1523</v>
      </c>
      <c r="G1497" t="b">
        <v>1</v>
      </c>
      <c r="H1497" t="s">
        <v>751</v>
      </c>
      <c r="I1497" t="s">
        <v>752</v>
      </c>
      <c r="J1497" t="s">
        <v>753</v>
      </c>
      <c r="L1497" t="s">
        <v>75</v>
      </c>
      <c r="M1497">
        <v>64</v>
      </c>
      <c r="N1497" t="s">
        <v>76</v>
      </c>
      <c r="O1497" t="b">
        <v>1</v>
      </c>
      <c r="P1497">
        <v>12</v>
      </c>
      <c r="Q1497">
        <v>-1</v>
      </c>
      <c r="S1497" t="b">
        <v>1</v>
      </c>
    </row>
    <row r="1498" spans="1:19" x14ac:dyDescent="0.3">
      <c r="A1498" t="s">
        <v>1496</v>
      </c>
      <c r="B1498" t="s">
        <v>1497</v>
      </c>
      <c r="C1498" t="b">
        <v>1</v>
      </c>
      <c r="D1498" t="s">
        <v>1544</v>
      </c>
      <c r="E1498" t="s">
        <v>1545</v>
      </c>
      <c r="F1498" t="s">
        <v>1546</v>
      </c>
      <c r="G1498" t="b">
        <v>1</v>
      </c>
      <c r="H1498" t="s">
        <v>751</v>
      </c>
      <c r="I1498" t="s">
        <v>752</v>
      </c>
      <c r="J1498" t="s">
        <v>753</v>
      </c>
      <c r="L1498" t="s">
        <v>75</v>
      </c>
      <c r="M1498">
        <v>64</v>
      </c>
      <c r="N1498" t="s">
        <v>76</v>
      </c>
      <c r="O1498" t="b">
        <v>1</v>
      </c>
      <c r="P1498">
        <v>11</v>
      </c>
      <c r="Q1498">
        <v>-1</v>
      </c>
      <c r="S1498" t="b">
        <v>1</v>
      </c>
    </row>
    <row r="1499" spans="1:19" x14ac:dyDescent="0.3">
      <c r="A1499" t="s">
        <v>1556</v>
      </c>
      <c r="B1499" t="s">
        <v>1557</v>
      </c>
      <c r="C1499" t="b">
        <v>1</v>
      </c>
      <c r="D1499" t="s">
        <v>1558</v>
      </c>
      <c r="E1499" t="s">
        <v>1559</v>
      </c>
      <c r="F1499" t="s">
        <v>1560</v>
      </c>
      <c r="G1499" t="b">
        <v>0</v>
      </c>
      <c r="H1499" t="s">
        <v>751</v>
      </c>
      <c r="I1499" t="s">
        <v>752</v>
      </c>
      <c r="J1499" t="s">
        <v>753</v>
      </c>
      <c r="L1499" t="s">
        <v>75</v>
      </c>
      <c r="M1499">
        <v>64</v>
      </c>
      <c r="N1499" t="s">
        <v>76</v>
      </c>
      <c r="O1499" t="b">
        <v>1</v>
      </c>
      <c r="P1499">
        <v>14</v>
      </c>
      <c r="Q1499">
        <v>-1</v>
      </c>
      <c r="S1499" t="b">
        <v>1</v>
      </c>
    </row>
    <row r="1500" spans="1:19" x14ac:dyDescent="0.3">
      <c r="A1500" t="s">
        <v>1556</v>
      </c>
      <c r="B1500" t="s">
        <v>1557</v>
      </c>
      <c r="C1500" t="b">
        <v>1</v>
      </c>
      <c r="D1500" t="s">
        <v>1282</v>
      </c>
      <c r="E1500" t="s">
        <v>1578</v>
      </c>
      <c r="F1500" t="s">
        <v>629</v>
      </c>
      <c r="G1500" t="b">
        <v>1</v>
      </c>
      <c r="H1500" t="s">
        <v>751</v>
      </c>
      <c r="I1500" t="s">
        <v>752</v>
      </c>
      <c r="J1500" t="s">
        <v>753</v>
      </c>
      <c r="L1500" t="s">
        <v>75</v>
      </c>
      <c r="M1500">
        <v>64</v>
      </c>
      <c r="N1500" t="s">
        <v>76</v>
      </c>
      <c r="O1500" t="b">
        <v>1</v>
      </c>
      <c r="P1500">
        <v>13</v>
      </c>
      <c r="Q1500">
        <v>-1</v>
      </c>
      <c r="S1500" t="b">
        <v>1</v>
      </c>
    </row>
    <row r="1501" spans="1:19" x14ac:dyDescent="0.3">
      <c r="A1501" t="s">
        <v>1556</v>
      </c>
      <c r="B1501" t="s">
        <v>1557</v>
      </c>
      <c r="C1501" t="b">
        <v>1</v>
      </c>
      <c r="D1501" t="s">
        <v>1584</v>
      </c>
      <c r="E1501" t="s">
        <v>1585</v>
      </c>
      <c r="F1501" t="s">
        <v>1586</v>
      </c>
      <c r="G1501" t="b">
        <v>1</v>
      </c>
      <c r="H1501" t="s">
        <v>751</v>
      </c>
      <c r="I1501" t="s">
        <v>752</v>
      </c>
      <c r="J1501" t="s">
        <v>753</v>
      </c>
      <c r="L1501" t="s">
        <v>75</v>
      </c>
      <c r="M1501">
        <v>64</v>
      </c>
      <c r="N1501" t="s">
        <v>76</v>
      </c>
      <c r="O1501" t="b">
        <v>1</v>
      </c>
      <c r="P1501">
        <v>14</v>
      </c>
      <c r="Q1501">
        <v>-1</v>
      </c>
      <c r="S1501" t="b">
        <v>1</v>
      </c>
    </row>
    <row r="1502" spans="1:19" x14ac:dyDescent="0.3">
      <c r="A1502" t="s">
        <v>1556</v>
      </c>
      <c r="B1502" t="s">
        <v>1557</v>
      </c>
      <c r="C1502" t="b">
        <v>1</v>
      </c>
      <c r="D1502" t="s">
        <v>1603</v>
      </c>
      <c r="E1502" t="s">
        <v>1604</v>
      </c>
      <c r="F1502" t="s">
        <v>1605</v>
      </c>
      <c r="G1502" t="b">
        <v>1</v>
      </c>
      <c r="H1502" t="s">
        <v>751</v>
      </c>
      <c r="I1502" t="s">
        <v>752</v>
      </c>
      <c r="J1502" t="s">
        <v>753</v>
      </c>
      <c r="L1502" t="s">
        <v>75</v>
      </c>
      <c r="M1502">
        <v>64</v>
      </c>
      <c r="N1502" t="s">
        <v>76</v>
      </c>
      <c r="O1502" t="b">
        <v>1</v>
      </c>
      <c r="P1502">
        <v>14</v>
      </c>
      <c r="Q1502">
        <v>-1</v>
      </c>
      <c r="S1502" t="b">
        <v>1</v>
      </c>
    </row>
    <row r="1503" spans="1:19" x14ac:dyDescent="0.3">
      <c r="A1503" t="s">
        <v>1556</v>
      </c>
      <c r="B1503" t="s">
        <v>1557</v>
      </c>
      <c r="C1503" t="b">
        <v>1</v>
      </c>
      <c r="D1503" t="s">
        <v>1633</v>
      </c>
      <c r="E1503" t="s">
        <v>1634</v>
      </c>
      <c r="F1503" t="s">
        <v>1635</v>
      </c>
      <c r="G1503" t="b">
        <v>1</v>
      </c>
      <c r="H1503" t="s">
        <v>751</v>
      </c>
      <c r="I1503" t="s">
        <v>752</v>
      </c>
      <c r="J1503" t="s">
        <v>753</v>
      </c>
      <c r="L1503" t="s">
        <v>75</v>
      </c>
      <c r="M1503">
        <v>64</v>
      </c>
      <c r="N1503" t="s">
        <v>76</v>
      </c>
      <c r="O1503" t="b">
        <v>1</v>
      </c>
      <c r="P1503">
        <v>12</v>
      </c>
      <c r="Q1503">
        <v>-1</v>
      </c>
      <c r="S1503" t="b">
        <v>1</v>
      </c>
    </row>
    <row r="1504" spans="1:19" x14ac:dyDescent="0.3">
      <c r="A1504" t="s">
        <v>1556</v>
      </c>
      <c r="B1504" t="s">
        <v>1557</v>
      </c>
      <c r="C1504" t="b">
        <v>1</v>
      </c>
      <c r="D1504" t="s">
        <v>1651</v>
      </c>
      <c r="E1504" t="s">
        <v>1652</v>
      </c>
      <c r="F1504" t="s">
        <v>1653</v>
      </c>
      <c r="G1504" t="b">
        <v>1</v>
      </c>
      <c r="H1504" t="s">
        <v>751</v>
      </c>
      <c r="I1504" t="s">
        <v>752</v>
      </c>
      <c r="J1504" t="s">
        <v>753</v>
      </c>
      <c r="L1504" t="s">
        <v>75</v>
      </c>
      <c r="M1504">
        <v>64</v>
      </c>
      <c r="N1504" t="s">
        <v>76</v>
      </c>
      <c r="O1504" t="b">
        <v>1</v>
      </c>
      <c r="P1504">
        <v>12</v>
      </c>
      <c r="Q1504">
        <v>-1</v>
      </c>
      <c r="S1504" t="b">
        <v>1</v>
      </c>
    </row>
    <row r="1505" spans="1:19" x14ac:dyDescent="0.3">
      <c r="A1505" t="s">
        <v>1556</v>
      </c>
      <c r="B1505" t="s">
        <v>1557</v>
      </c>
      <c r="C1505" t="b">
        <v>1</v>
      </c>
      <c r="D1505" t="s">
        <v>1655</v>
      </c>
      <c r="E1505" t="s">
        <v>1656</v>
      </c>
      <c r="F1505" t="s">
        <v>1657</v>
      </c>
      <c r="G1505" t="b">
        <v>1</v>
      </c>
      <c r="H1505" t="s">
        <v>751</v>
      </c>
      <c r="I1505" t="s">
        <v>752</v>
      </c>
      <c r="J1505" t="s">
        <v>753</v>
      </c>
      <c r="L1505" t="s">
        <v>75</v>
      </c>
      <c r="M1505">
        <v>64</v>
      </c>
      <c r="N1505" t="s">
        <v>76</v>
      </c>
      <c r="O1505" t="b">
        <v>1</v>
      </c>
      <c r="P1505">
        <v>10</v>
      </c>
      <c r="Q1505">
        <v>-1</v>
      </c>
      <c r="S1505" t="b">
        <v>1</v>
      </c>
    </row>
    <row r="1506" spans="1:19" x14ac:dyDescent="0.3">
      <c r="A1506" t="s">
        <v>1662</v>
      </c>
      <c r="B1506" t="s">
        <v>1663</v>
      </c>
      <c r="C1506" t="b">
        <v>1</v>
      </c>
      <c r="D1506" t="s">
        <v>19</v>
      </c>
      <c r="E1506" t="s">
        <v>1664</v>
      </c>
      <c r="F1506" t="s">
        <v>625</v>
      </c>
      <c r="G1506" t="b">
        <v>1</v>
      </c>
      <c r="H1506" t="s">
        <v>751</v>
      </c>
      <c r="I1506" t="s">
        <v>752</v>
      </c>
      <c r="J1506" t="s">
        <v>753</v>
      </c>
      <c r="L1506" t="s">
        <v>75</v>
      </c>
      <c r="M1506">
        <v>64</v>
      </c>
      <c r="N1506" t="s">
        <v>76</v>
      </c>
      <c r="O1506" t="b">
        <v>1</v>
      </c>
      <c r="P1506">
        <v>13</v>
      </c>
      <c r="Q1506">
        <v>-1</v>
      </c>
      <c r="S1506" t="b">
        <v>1</v>
      </c>
    </row>
    <row r="1507" spans="1:19" x14ac:dyDescent="0.3">
      <c r="A1507" t="s">
        <v>1662</v>
      </c>
      <c r="B1507" t="s">
        <v>1663</v>
      </c>
      <c r="C1507" t="b">
        <v>1</v>
      </c>
      <c r="D1507" t="s">
        <v>1674</v>
      </c>
      <c r="E1507" t="s">
        <v>1675</v>
      </c>
      <c r="F1507" t="s">
        <v>627</v>
      </c>
      <c r="G1507" t="b">
        <v>1</v>
      </c>
      <c r="H1507" t="s">
        <v>751</v>
      </c>
      <c r="I1507" t="s">
        <v>752</v>
      </c>
      <c r="J1507" t="s">
        <v>753</v>
      </c>
      <c r="L1507" t="s">
        <v>75</v>
      </c>
      <c r="M1507">
        <v>64</v>
      </c>
      <c r="N1507" t="s">
        <v>76</v>
      </c>
      <c r="O1507" t="b">
        <v>1</v>
      </c>
      <c r="P1507">
        <v>17</v>
      </c>
      <c r="Q1507">
        <v>-1</v>
      </c>
      <c r="S1507" t="b">
        <v>1</v>
      </c>
    </row>
    <row r="1508" spans="1:19" x14ac:dyDescent="0.3">
      <c r="A1508" t="s">
        <v>1662</v>
      </c>
      <c r="B1508" t="s">
        <v>1663</v>
      </c>
      <c r="C1508" t="b">
        <v>1</v>
      </c>
      <c r="D1508" t="s">
        <v>1694</v>
      </c>
      <c r="E1508" t="s">
        <v>1695</v>
      </c>
      <c r="F1508" t="s">
        <v>1696</v>
      </c>
      <c r="G1508" t="b">
        <v>1</v>
      </c>
      <c r="H1508" t="s">
        <v>751</v>
      </c>
      <c r="I1508" t="s">
        <v>752</v>
      </c>
      <c r="J1508" t="s">
        <v>753</v>
      </c>
      <c r="L1508" t="s">
        <v>75</v>
      </c>
      <c r="M1508">
        <v>64</v>
      </c>
      <c r="N1508" t="s">
        <v>76</v>
      </c>
      <c r="O1508" t="b">
        <v>1</v>
      </c>
      <c r="P1508">
        <v>25</v>
      </c>
      <c r="Q1508">
        <v>-1</v>
      </c>
      <c r="S1508" t="b">
        <v>1</v>
      </c>
    </row>
    <row r="1509" spans="1:19" x14ac:dyDescent="0.3">
      <c r="A1509" t="s">
        <v>1662</v>
      </c>
      <c r="B1509" t="s">
        <v>1663</v>
      </c>
      <c r="C1509" t="b">
        <v>1</v>
      </c>
      <c r="D1509" t="s">
        <v>1744</v>
      </c>
      <c r="E1509" t="s">
        <v>1745</v>
      </c>
      <c r="F1509" t="s">
        <v>1746</v>
      </c>
      <c r="G1509" t="b">
        <v>1</v>
      </c>
      <c r="H1509" t="s">
        <v>751</v>
      </c>
      <c r="I1509" t="s">
        <v>752</v>
      </c>
      <c r="J1509" t="s">
        <v>753</v>
      </c>
      <c r="L1509" t="s">
        <v>75</v>
      </c>
      <c r="M1509">
        <v>64</v>
      </c>
      <c r="N1509" t="s">
        <v>76</v>
      </c>
      <c r="O1509" t="b">
        <v>1</v>
      </c>
      <c r="P1509">
        <v>11</v>
      </c>
      <c r="Q1509">
        <v>-1</v>
      </c>
      <c r="S1509" t="b">
        <v>1</v>
      </c>
    </row>
    <row r="1510" spans="1:19" x14ac:dyDescent="0.3">
      <c r="A1510" t="s">
        <v>1662</v>
      </c>
      <c r="B1510" t="s">
        <v>1663</v>
      </c>
      <c r="C1510" t="b">
        <v>1</v>
      </c>
      <c r="D1510" t="s">
        <v>1764</v>
      </c>
      <c r="E1510" t="s">
        <v>1765</v>
      </c>
      <c r="F1510" t="s">
        <v>1766</v>
      </c>
      <c r="G1510" t="b">
        <v>0</v>
      </c>
      <c r="H1510" t="s">
        <v>751</v>
      </c>
      <c r="I1510" t="s">
        <v>752</v>
      </c>
      <c r="J1510" t="s">
        <v>753</v>
      </c>
      <c r="L1510" t="s">
        <v>75</v>
      </c>
      <c r="M1510">
        <v>64</v>
      </c>
      <c r="N1510" t="s">
        <v>76</v>
      </c>
      <c r="O1510" t="b">
        <v>1</v>
      </c>
      <c r="P1510">
        <v>7</v>
      </c>
      <c r="Q1510">
        <v>-1</v>
      </c>
      <c r="S1510" t="b">
        <v>1</v>
      </c>
    </row>
    <row r="1511" spans="1:19" x14ac:dyDescent="0.3">
      <c r="A1511" t="s">
        <v>1662</v>
      </c>
      <c r="B1511" t="s">
        <v>1663</v>
      </c>
      <c r="C1511" t="b">
        <v>1</v>
      </c>
      <c r="D1511" t="s">
        <v>261</v>
      </c>
      <c r="E1511" t="s">
        <v>1769</v>
      </c>
      <c r="F1511" t="s">
        <v>1770</v>
      </c>
      <c r="G1511" t="b">
        <v>0</v>
      </c>
      <c r="H1511" t="s">
        <v>751</v>
      </c>
      <c r="I1511" t="s">
        <v>752</v>
      </c>
      <c r="J1511" t="s">
        <v>753</v>
      </c>
      <c r="L1511" t="s">
        <v>75</v>
      </c>
      <c r="M1511">
        <v>64</v>
      </c>
      <c r="N1511" t="s">
        <v>76</v>
      </c>
      <c r="O1511" t="b">
        <v>1</v>
      </c>
      <c r="P1511">
        <v>9</v>
      </c>
      <c r="Q1511">
        <v>-1</v>
      </c>
      <c r="S1511" t="b">
        <v>1</v>
      </c>
    </row>
    <row r="1512" spans="1:19" x14ac:dyDescent="0.3">
      <c r="A1512" t="s">
        <v>1788</v>
      </c>
      <c r="B1512" t="s">
        <v>1789</v>
      </c>
      <c r="C1512" t="b">
        <v>1</v>
      </c>
      <c r="D1512" t="s">
        <v>1790</v>
      </c>
      <c r="E1512" t="s">
        <v>1791</v>
      </c>
      <c r="F1512" t="s">
        <v>654</v>
      </c>
      <c r="G1512" t="b">
        <v>1</v>
      </c>
      <c r="H1512" t="s">
        <v>751</v>
      </c>
      <c r="I1512" t="s">
        <v>752</v>
      </c>
      <c r="J1512" t="s">
        <v>753</v>
      </c>
      <c r="L1512" t="s">
        <v>75</v>
      </c>
      <c r="M1512">
        <v>64</v>
      </c>
      <c r="N1512" t="s">
        <v>76</v>
      </c>
      <c r="O1512" t="b">
        <v>1</v>
      </c>
      <c r="P1512">
        <v>11</v>
      </c>
      <c r="Q1512">
        <v>-1</v>
      </c>
      <c r="S1512" t="b">
        <v>1</v>
      </c>
    </row>
    <row r="1513" spans="1:19" x14ac:dyDescent="0.3">
      <c r="A1513" t="s">
        <v>1788</v>
      </c>
      <c r="B1513" t="s">
        <v>1789</v>
      </c>
      <c r="C1513" t="b">
        <v>1</v>
      </c>
      <c r="D1513" t="s">
        <v>1834</v>
      </c>
      <c r="E1513" t="s">
        <v>1835</v>
      </c>
      <c r="F1513" t="s">
        <v>657</v>
      </c>
      <c r="G1513" t="b">
        <v>1</v>
      </c>
      <c r="H1513" t="s">
        <v>751</v>
      </c>
      <c r="I1513" t="s">
        <v>752</v>
      </c>
      <c r="J1513" t="s">
        <v>753</v>
      </c>
      <c r="L1513" t="s">
        <v>75</v>
      </c>
      <c r="M1513">
        <v>64</v>
      </c>
      <c r="N1513" t="s">
        <v>76</v>
      </c>
      <c r="O1513" t="b">
        <v>1</v>
      </c>
      <c r="P1513">
        <v>16</v>
      </c>
      <c r="Q1513">
        <v>-1</v>
      </c>
      <c r="S1513" t="b">
        <v>1</v>
      </c>
    </row>
    <row r="1514" spans="1:19" x14ac:dyDescent="0.3">
      <c r="A1514" t="s">
        <v>1788</v>
      </c>
      <c r="B1514" t="s">
        <v>1789</v>
      </c>
      <c r="C1514" t="b">
        <v>1</v>
      </c>
      <c r="D1514" t="s">
        <v>251</v>
      </c>
      <c r="E1514" t="s">
        <v>1871</v>
      </c>
      <c r="F1514" t="s">
        <v>638</v>
      </c>
      <c r="G1514" t="b">
        <v>1</v>
      </c>
      <c r="H1514" t="s">
        <v>751</v>
      </c>
      <c r="I1514" t="s">
        <v>752</v>
      </c>
      <c r="J1514" t="s">
        <v>753</v>
      </c>
      <c r="L1514" t="s">
        <v>75</v>
      </c>
      <c r="M1514">
        <v>64</v>
      </c>
      <c r="N1514" t="s">
        <v>76</v>
      </c>
      <c r="O1514" t="b">
        <v>1</v>
      </c>
      <c r="P1514">
        <v>15</v>
      </c>
      <c r="Q1514">
        <v>-1</v>
      </c>
      <c r="S1514" t="b">
        <v>1</v>
      </c>
    </row>
    <row r="1515" spans="1:19" x14ac:dyDescent="0.3">
      <c r="A1515" t="s">
        <v>1885</v>
      </c>
      <c r="B1515" t="s">
        <v>1886</v>
      </c>
      <c r="C1515" t="b">
        <v>1</v>
      </c>
      <c r="D1515" t="s">
        <v>312</v>
      </c>
      <c r="E1515" t="s">
        <v>1887</v>
      </c>
      <c r="F1515" t="s">
        <v>654</v>
      </c>
      <c r="G1515" t="b">
        <v>1</v>
      </c>
      <c r="H1515" t="s">
        <v>751</v>
      </c>
      <c r="I1515" t="s">
        <v>752</v>
      </c>
      <c r="J1515" t="s">
        <v>753</v>
      </c>
      <c r="L1515" t="s">
        <v>75</v>
      </c>
      <c r="M1515">
        <v>64</v>
      </c>
      <c r="N1515" t="s">
        <v>76</v>
      </c>
      <c r="O1515" t="b">
        <v>1</v>
      </c>
      <c r="P1515">
        <v>12</v>
      </c>
      <c r="Q1515">
        <v>-1</v>
      </c>
      <c r="S1515" t="b">
        <v>1</v>
      </c>
    </row>
    <row r="1516" spans="1:19" x14ac:dyDescent="0.3">
      <c r="A1516" t="s">
        <v>1885</v>
      </c>
      <c r="B1516" t="s">
        <v>1886</v>
      </c>
      <c r="C1516" t="b">
        <v>1</v>
      </c>
      <c r="D1516" t="s">
        <v>330</v>
      </c>
      <c r="E1516" t="s">
        <v>1901</v>
      </c>
      <c r="F1516" t="s">
        <v>657</v>
      </c>
      <c r="G1516" t="b">
        <v>1</v>
      </c>
      <c r="H1516" t="s">
        <v>751</v>
      </c>
      <c r="I1516" t="s">
        <v>752</v>
      </c>
      <c r="J1516" t="s">
        <v>753</v>
      </c>
      <c r="L1516" t="s">
        <v>75</v>
      </c>
      <c r="M1516">
        <v>64</v>
      </c>
      <c r="N1516" t="s">
        <v>76</v>
      </c>
      <c r="O1516" t="b">
        <v>1</v>
      </c>
      <c r="P1516">
        <v>14</v>
      </c>
      <c r="Q1516">
        <v>-1</v>
      </c>
      <c r="S1516" t="b">
        <v>1</v>
      </c>
    </row>
    <row r="1517" spans="1:19" x14ac:dyDescent="0.3">
      <c r="A1517" t="s">
        <v>1885</v>
      </c>
      <c r="B1517" t="s">
        <v>1886</v>
      </c>
      <c r="C1517" t="b">
        <v>1</v>
      </c>
      <c r="D1517" t="s">
        <v>191</v>
      </c>
      <c r="E1517" t="s">
        <v>1902</v>
      </c>
      <c r="G1517" t="b">
        <v>0</v>
      </c>
      <c r="H1517" t="s">
        <v>751</v>
      </c>
      <c r="I1517" t="s">
        <v>752</v>
      </c>
      <c r="J1517" t="s">
        <v>753</v>
      </c>
      <c r="L1517" t="s">
        <v>75</v>
      </c>
      <c r="M1517">
        <v>64</v>
      </c>
      <c r="N1517" t="s">
        <v>76</v>
      </c>
      <c r="O1517" t="b">
        <v>1</v>
      </c>
      <c r="P1517">
        <v>9</v>
      </c>
      <c r="Q1517">
        <v>-1</v>
      </c>
      <c r="S1517" t="b">
        <v>1</v>
      </c>
    </row>
    <row r="1518" spans="1:19" x14ac:dyDescent="0.3">
      <c r="A1518" t="s">
        <v>1885</v>
      </c>
      <c r="B1518" t="s">
        <v>1886</v>
      </c>
      <c r="C1518" t="b">
        <v>1</v>
      </c>
      <c r="D1518" t="s">
        <v>200</v>
      </c>
      <c r="E1518" t="s">
        <v>1903</v>
      </c>
      <c r="G1518" t="b">
        <v>0</v>
      </c>
      <c r="H1518" t="s">
        <v>751</v>
      </c>
      <c r="I1518" t="s">
        <v>752</v>
      </c>
      <c r="J1518" t="s">
        <v>753</v>
      </c>
      <c r="L1518" t="s">
        <v>75</v>
      </c>
      <c r="M1518">
        <v>64</v>
      </c>
      <c r="N1518" t="s">
        <v>76</v>
      </c>
      <c r="O1518" t="b">
        <v>1</v>
      </c>
      <c r="P1518">
        <v>7</v>
      </c>
      <c r="Q1518">
        <v>-1</v>
      </c>
      <c r="S1518" t="b">
        <v>1</v>
      </c>
    </row>
    <row r="1519" spans="1:19" x14ac:dyDescent="0.3">
      <c r="A1519" t="s">
        <v>1885</v>
      </c>
      <c r="B1519" t="s">
        <v>1886</v>
      </c>
      <c r="C1519" t="b">
        <v>1</v>
      </c>
      <c r="D1519" t="s">
        <v>203</v>
      </c>
      <c r="E1519" t="s">
        <v>1904</v>
      </c>
      <c r="F1519" t="s">
        <v>1905</v>
      </c>
      <c r="G1519" t="b">
        <v>0</v>
      </c>
      <c r="H1519" t="s">
        <v>751</v>
      </c>
      <c r="I1519" t="s">
        <v>752</v>
      </c>
      <c r="J1519" t="s">
        <v>753</v>
      </c>
      <c r="L1519" t="s">
        <v>75</v>
      </c>
      <c r="M1519">
        <v>64</v>
      </c>
      <c r="N1519" t="s">
        <v>76</v>
      </c>
      <c r="O1519" t="b">
        <v>1</v>
      </c>
      <c r="P1519">
        <v>6</v>
      </c>
      <c r="Q1519">
        <v>-1</v>
      </c>
      <c r="S1519" t="b">
        <v>1</v>
      </c>
    </row>
    <row r="1520" spans="1:19" x14ac:dyDescent="0.3">
      <c r="A1520" t="s">
        <v>1885</v>
      </c>
      <c r="B1520" t="s">
        <v>1886</v>
      </c>
      <c r="C1520" t="b">
        <v>1</v>
      </c>
      <c r="D1520" t="s">
        <v>205</v>
      </c>
      <c r="E1520" t="s">
        <v>1906</v>
      </c>
      <c r="F1520" t="s">
        <v>1907</v>
      </c>
      <c r="G1520" t="b">
        <v>0</v>
      </c>
      <c r="H1520" t="s">
        <v>751</v>
      </c>
      <c r="I1520" t="s">
        <v>752</v>
      </c>
      <c r="J1520" t="s">
        <v>753</v>
      </c>
      <c r="L1520" t="s">
        <v>75</v>
      </c>
      <c r="M1520">
        <v>64</v>
      </c>
      <c r="N1520" t="s">
        <v>76</v>
      </c>
      <c r="O1520" t="b">
        <v>1</v>
      </c>
      <c r="P1520">
        <v>12</v>
      </c>
      <c r="Q1520">
        <v>-1</v>
      </c>
      <c r="S1520" t="b">
        <v>1</v>
      </c>
    </row>
    <row r="1521" spans="1:19" x14ac:dyDescent="0.3">
      <c r="A1521" t="s">
        <v>1885</v>
      </c>
      <c r="B1521" t="s">
        <v>1886</v>
      </c>
      <c r="C1521" t="b">
        <v>1</v>
      </c>
      <c r="D1521" t="s">
        <v>219</v>
      </c>
      <c r="E1521" t="s">
        <v>1908</v>
      </c>
      <c r="F1521" t="s">
        <v>1909</v>
      </c>
      <c r="G1521" t="b">
        <v>0</v>
      </c>
      <c r="H1521" t="s">
        <v>751</v>
      </c>
      <c r="I1521" t="s">
        <v>752</v>
      </c>
      <c r="J1521" t="s">
        <v>753</v>
      </c>
      <c r="L1521" t="s">
        <v>75</v>
      </c>
      <c r="M1521">
        <v>64</v>
      </c>
      <c r="N1521" t="s">
        <v>76</v>
      </c>
      <c r="O1521" t="b">
        <v>1</v>
      </c>
      <c r="P1521">
        <v>9</v>
      </c>
      <c r="Q1521">
        <v>-1</v>
      </c>
      <c r="S1521" t="b">
        <v>1</v>
      </c>
    </row>
    <row r="1522" spans="1:19" x14ac:dyDescent="0.3">
      <c r="A1522" t="s">
        <v>1885</v>
      </c>
      <c r="B1522" t="s">
        <v>1886</v>
      </c>
      <c r="C1522" t="b">
        <v>1</v>
      </c>
      <c r="D1522" t="s">
        <v>228</v>
      </c>
      <c r="E1522" t="s">
        <v>1910</v>
      </c>
      <c r="F1522" t="s">
        <v>1911</v>
      </c>
      <c r="G1522" t="b">
        <v>0</v>
      </c>
      <c r="H1522" t="s">
        <v>751</v>
      </c>
      <c r="I1522" t="s">
        <v>752</v>
      </c>
      <c r="J1522" t="s">
        <v>753</v>
      </c>
      <c r="L1522" t="s">
        <v>75</v>
      </c>
      <c r="M1522">
        <v>64</v>
      </c>
      <c r="N1522" t="s">
        <v>76</v>
      </c>
      <c r="O1522" t="b">
        <v>1</v>
      </c>
      <c r="P1522">
        <v>6</v>
      </c>
      <c r="Q1522">
        <v>-1</v>
      </c>
      <c r="S1522" t="b">
        <v>1</v>
      </c>
    </row>
    <row r="1523" spans="1:19" x14ac:dyDescent="0.3">
      <c r="A1523" t="s">
        <v>1885</v>
      </c>
      <c r="B1523" t="s">
        <v>1886</v>
      </c>
      <c r="C1523" t="b">
        <v>1</v>
      </c>
      <c r="D1523" t="s">
        <v>231</v>
      </c>
      <c r="E1523" t="s">
        <v>1912</v>
      </c>
      <c r="F1523" t="s">
        <v>1913</v>
      </c>
      <c r="G1523" t="b">
        <v>0</v>
      </c>
      <c r="H1523" t="s">
        <v>751</v>
      </c>
      <c r="I1523" t="s">
        <v>752</v>
      </c>
      <c r="J1523" t="s">
        <v>753</v>
      </c>
      <c r="L1523" t="s">
        <v>75</v>
      </c>
      <c r="M1523">
        <v>64</v>
      </c>
      <c r="N1523" t="s">
        <v>76</v>
      </c>
      <c r="O1523" t="b">
        <v>1</v>
      </c>
      <c r="P1523">
        <v>7</v>
      </c>
      <c r="Q1523">
        <v>-1</v>
      </c>
      <c r="S1523" t="b">
        <v>1</v>
      </c>
    </row>
    <row r="1524" spans="1:19" x14ac:dyDescent="0.3">
      <c r="A1524" t="s">
        <v>1885</v>
      </c>
      <c r="B1524" t="s">
        <v>1886</v>
      </c>
      <c r="C1524" t="b">
        <v>1</v>
      </c>
      <c r="D1524" t="s">
        <v>236</v>
      </c>
      <c r="E1524" t="s">
        <v>1914</v>
      </c>
      <c r="F1524" t="s">
        <v>1915</v>
      </c>
      <c r="G1524" t="b">
        <v>0</v>
      </c>
      <c r="H1524" t="s">
        <v>751</v>
      </c>
      <c r="I1524" t="s">
        <v>752</v>
      </c>
      <c r="J1524" t="s">
        <v>753</v>
      </c>
      <c r="L1524" t="s">
        <v>75</v>
      </c>
      <c r="M1524">
        <v>64</v>
      </c>
      <c r="N1524" t="s">
        <v>76</v>
      </c>
      <c r="O1524" t="b">
        <v>1</v>
      </c>
      <c r="P1524">
        <v>7</v>
      </c>
      <c r="Q1524">
        <v>-1</v>
      </c>
      <c r="S1524" t="b">
        <v>1</v>
      </c>
    </row>
    <row r="1525" spans="1:19" x14ac:dyDescent="0.3">
      <c r="A1525" t="s">
        <v>1916</v>
      </c>
      <c r="B1525" t="s">
        <v>1917</v>
      </c>
      <c r="C1525" t="b">
        <v>1</v>
      </c>
      <c r="D1525" t="s">
        <v>1918</v>
      </c>
      <c r="E1525" t="s">
        <v>1919</v>
      </c>
      <c r="F1525" t="s">
        <v>1920</v>
      </c>
      <c r="G1525" t="b">
        <v>1</v>
      </c>
      <c r="H1525" t="s">
        <v>751</v>
      </c>
      <c r="I1525" t="s">
        <v>752</v>
      </c>
      <c r="J1525" t="s">
        <v>753</v>
      </c>
      <c r="L1525" t="s">
        <v>75</v>
      </c>
      <c r="M1525">
        <v>64</v>
      </c>
      <c r="N1525" t="s">
        <v>76</v>
      </c>
      <c r="O1525" t="b">
        <v>1</v>
      </c>
      <c r="P1525">
        <v>13</v>
      </c>
      <c r="Q1525">
        <v>-1</v>
      </c>
      <c r="S1525" t="b">
        <v>1</v>
      </c>
    </row>
    <row r="1526" spans="1:19" x14ac:dyDescent="0.3">
      <c r="A1526" t="s">
        <v>1916</v>
      </c>
      <c r="B1526" t="s">
        <v>1917</v>
      </c>
      <c r="C1526" t="b">
        <v>1</v>
      </c>
      <c r="D1526" t="s">
        <v>1946</v>
      </c>
      <c r="E1526" t="s">
        <v>1947</v>
      </c>
      <c r="F1526" t="s">
        <v>1948</v>
      </c>
      <c r="G1526" t="b">
        <v>1</v>
      </c>
      <c r="H1526" t="s">
        <v>751</v>
      </c>
      <c r="I1526" t="s">
        <v>752</v>
      </c>
      <c r="J1526" t="s">
        <v>753</v>
      </c>
      <c r="L1526" t="s">
        <v>75</v>
      </c>
      <c r="M1526">
        <v>64</v>
      </c>
      <c r="N1526" t="s">
        <v>76</v>
      </c>
      <c r="O1526" t="b">
        <v>1</v>
      </c>
      <c r="P1526">
        <v>10</v>
      </c>
      <c r="Q1526">
        <v>-1</v>
      </c>
      <c r="S1526" t="b">
        <v>1</v>
      </c>
    </row>
    <row r="1527" spans="1:19" x14ac:dyDescent="0.3">
      <c r="A1527" t="s">
        <v>1916</v>
      </c>
      <c r="B1527" t="s">
        <v>1917</v>
      </c>
      <c r="C1527" t="b">
        <v>1</v>
      </c>
      <c r="D1527" t="s">
        <v>1963</v>
      </c>
      <c r="E1527" t="s">
        <v>1964</v>
      </c>
      <c r="F1527" t="s">
        <v>1965</v>
      </c>
      <c r="G1527" t="b">
        <v>1</v>
      </c>
      <c r="H1527" t="s">
        <v>751</v>
      </c>
      <c r="I1527" t="s">
        <v>752</v>
      </c>
      <c r="J1527" t="s">
        <v>753</v>
      </c>
      <c r="L1527" t="s">
        <v>75</v>
      </c>
      <c r="M1527">
        <v>64</v>
      </c>
      <c r="N1527" t="s">
        <v>76</v>
      </c>
      <c r="O1527" t="b">
        <v>1</v>
      </c>
      <c r="P1527">
        <v>6</v>
      </c>
      <c r="Q1527">
        <v>-1</v>
      </c>
      <c r="S1527" t="b">
        <v>1</v>
      </c>
    </row>
    <row r="1528" spans="1:19" x14ac:dyDescent="0.3">
      <c r="A1528" t="s">
        <v>1916</v>
      </c>
      <c r="B1528" t="s">
        <v>1917</v>
      </c>
      <c r="C1528" t="b">
        <v>1</v>
      </c>
      <c r="D1528" t="s">
        <v>1966</v>
      </c>
      <c r="E1528" t="s">
        <v>1967</v>
      </c>
      <c r="F1528" t="s">
        <v>1968</v>
      </c>
      <c r="G1528" t="b">
        <v>1</v>
      </c>
      <c r="H1528" t="s">
        <v>751</v>
      </c>
      <c r="I1528" t="s">
        <v>752</v>
      </c>
      <c r="J1528" t="s">
        <v>753</v>
      </c>
      <c r="L1528" t="s">
        <v>75</v>
      </c>
      <c r="M1528">
        <v>64</v>
      </c>
      <c r="N1528" t="s">
        <v>76</v>
      </c>
      <c r="O1528" t="b">
        <v>1</v>
      </c>
      <c r="P1528">
        <v>10</v>
      </c>
      <c r="Q1528">
        <v>-1</v>
      </c>
      <c r="S1528" t="b">
        <v>1</v>
      </c>
    </row>
    <row r="1529" spans="1:19" x14ac:dyDescent="0.3">
      <c r="A1529" t="s">
        <v>1916</v>
      </c>
      <c r="B1529" t="s">
        <v>1917</v>
      </c>
      <c r="C1529" t="b">
        <v>1</v>
      </c>
      <c r="D1529" t="s">
        <v>1984</v>
      </c>
      <c r="E1529" t="s">
        <v>1985</v>
      </c>
      <c r="F1529" t="s">
        <v>1986</v>
      </c>
      <c r="G1529" t="b">
        <v>1</v>
      </c>
      <c r="H1529" t="s">
        <v>751</v>
      </c>
      <c r="I1529" t="s">
        <v>752</v>
      </c>
      <c r="J1529" t="s">
        <v>753</v>
      </c>
      <c r="L1529" t="s">
        <v>75</v>
      </c>
      <c r="M1529">
        <v>64</v>
      </c>
      <c r="N1529" t="s">
        <v>76</v>
      </c>
      <c r="O1529" t="b">
        <v>1</v>
      </c>
      <c r="P1529">
        <v>11</v>
      </c>
      <c r="Q1529">
        <v>-1</v>
      </c>
      <c r="S1529" t="b">
        <v>1</v>
      </c>
    </row>
    <row r="1530" spans="1:19" x14ac:dyDescent="0.3">
      <c r="A1530" t="s">
        <v>1916</v>
      </c>
      <c r="B1530" t="s">
        <v>1917</v>
      </c>
      <c r="C1530" t="b">
        <v>1</v>
      </c>
      <c r="D1530" t="s">
        <v>1995</v>
      </c>
      <c r="E1530" t="s">
        <v>1996</v>
      </c>
      <c r="F1530" t="s">
        <v>1997</v>
      </c>
      <c r="G1530" t="b">
        <v>1</v>
      </c>
      <c r="H1530" t="s">
        <v>751</v>
      </c>
      <c r="I1530" t="s">
        <v>752</v>
      </c>
      <c r="J1530" t="s">
        <v>753</v>
      </c>
      <c r="L1530" t="s">
        <v>75</v>
      </c>
      <c r="M1530">
        <v>64</v>
      </c>
      <c r="N1530" t="s">
        <v>76</v>
      </c>
      <c r="O1530" t="b">
        <v>1</v>
      </c>
      <c r="P1530">
        <v>17</v>
      </c>
      <c r="Q1530">
        <v>-1</v>
      </c>
      <c r="S1530" t="b">
        <v>1</v>
      </c>
    </row>
    <row r="1531" spans="1:19" x14ac:dyDescent="0.3">
      <c r="A1531" t="s">
        <v>2029</v>
      </c>
      <c r="B1531" t="s">
        <v>2030</v>
      </c>
      <c r="C1531" t="b">
        <v>1</v>
      </c>
      <c r="D1531" t="s">
        <v>2031</v>
      </c>
      <c r="E1531" t="s">
        <v>2032</v>
      </c>
      <c r="F1531" t="s">
        <v>659</v>
      </c>
      <c r="G1531" t="b">
        <v>1</v>
      </c>
      <c r="H1531" t="s">
        <v>751</v>
      </c>
      <c r="I1531" t="s">
        <v>752</v>
      </c>
      <c r="J1531" t="s">
        <v>753</v>
      </c>
      <c r="L1531" t="s">
        <v>75</v>
      </c>
      <c r="M1531">
        <v>64</v>
      </c>
      <c r="N1531" t="s">
        <v>76</v>
      </c>
      <c r="O1531" t="b">
        <v>1</v>
      </c>
      <c r="P1531">
        <v>7</v>
      </c>
      <c r="Q1531">
        <v>-1</v>
      </c>
      <c r="S1531" t="b">
        <v>1</v>
      </c>
    </row>
    <row r="1532" spans="1:19" x14ac:dyDescent="0.3">
      <c r="A1532" t="s">
        <v>2029</v>
      </c>
      <c r="B1532" t="s">
        <v>2030</v>
      </c>
      <c r="C1532" t="b">
        <v>1</v>
      </c>
      <c r="D1532" t="s">
        <v>2040</v>
      </c>
      <c r="E1532" t="s">
        <v>2041</v>
      </c>
      <c r="F1532" t="s">
        <v>2042</v>
      </c>
      <c r="G1532" t="b">
        <v>1</v>
      </c>
      <c r="H1532" t="s">
        <v>751</v>
      </c>
      <c r="I1532" t="s">
        <v>752</v>
      </c>
      <c r="J1532" t="s">
        <v>753</v>
      </c>
      <c r="L1532" t="s">
        <v>75</v>
      </c>
      <c r="M1532">
        <v>64</v>
      </c>
      <c r="N1532" t="s">
        <v>76</v>
      </c>
      <c r="O1532" t="b">
        <v>1</v>
      </c>
      <c r="P1532">
        <v>9</v>
      </c>
      <c r="Q1532">
        <v>-1</v>
      </c>
      <c r="S1532" t="b">
        <v>1</v>
      </c>
    </row>
    <row r="1533" spans="1:19" x14ac:dyDescent="0.3">
      <c r="A1533" t="s">
        <v>2029</v>
      </c>
      <c r="B1533" t="s">
        <v>2030</v>
      </c>
      <c r="C1533" t="b">
        <v>1</v>
      </c>
      <c r="D1533" t="s">
        <v>2051</v>
      </c>
      <c r="E1533" t="s">
        <v>2052</v>
      </c>
      <c r="F1533" t="s">
        <v>2053</v>
      </c>
      <c r="G1533" t="b">
        <v>1</v>
      </c>
      <c r="H1533" t="s">
        <v>751</v>
      </c>
      <c r="I1533" t="s">
        <v>752</v>
      </c>
      <c r="J1533" t="s">
        <v>753</v>
      </c>
      <c r="L1533" t="s">
        <v>75</v>
      </c>
      <c r="M1533">
        <v>64</v>
      </c>
      <c r="N1533" t="s">
        <v>76</v>
      </c>
      <c r="O1533" t="b">
        <v>1</v>
      </c>
      <c r="P1533">
        <v>10</v>
      </c>
      <c r="Q1533">
        <v>-1</v>
      </c>
      <c r="S1533" t="b">
        <v>1</v>
      </c>
    </row>
    <row r="1534" spans="1:19" x14ac:dyDescent="0.3">
      <c r="A1534" t="s">
        <v>383</v>
      </c>
      <c r="B1534" t="s">
        <v>2067</v>
      </c>
      <c r="C1534" t="b">
        <v>0</v>
      </c>
      <c r="D1534" t="s">
        <v>352</v>
      </c>
      <c r="E1534" t="s">
        <v>2082</v>
      </c>
      <c r="F1534" t="s">
        <v>2083</v>
      </c>
      <c r="G1534" t="b">
        <v>0</v>
      </c>
      <c r="H1534" t="s">
        <v>751</v>
      </c>
      <c r="I1534" t="s">
        <v>752</v>
      </c>
      <c r="J1534" t="s">
        <v>753</v>
      </c>
      <c r="L1534" t="s">
        <v>75</v>
      </c>
      <c r="M1534">
        <v>64</v>
      </c>
      <c r="N1534" t="s">
        <v>76</v>
      </c>
      <c r="O1534" t="b">
        <v>1</v>
      </c>
      <c r="P1534">
        <v>5</v>
      </c>
      <c r="Q1534">
        <v>-1</v>
      </c>
      <c r="S1534" t="b">
        <v>1</v>
      </c>
    </row>
    <row r="1535" spans="1:19" x14ac:dyDescent="0.3">
      <c r="A1535" t="s">
        <v>383</v>
      </c>
      <c r="B1535" t="s">
        <v>2067</v>
      </c>
      <c r="C1535" t="b">
        <v>0</v>
      </c>
      <c r="D1535" t="s">
        <v>361</v>
      </c>
      <c r="E1535" t="s">
        <v>2085</v>
      </c>
      <c r="F1535" t="s">
        <v>2086</v>
      </c>
      <c r="G1535" t="b">
        <v>0</v>
      </c>
      <c r="H1535" t="s">
        <v>751</v>
      </c>
      <c r="I1535" t="s">
        <v>752</v>
      </c>
      <c r="J1535" t="s">
        <v>753</v>
      </c>
      <c r="L1535" t="s">
        <v>75</v>
      </c>
      <c r="M1535">
        <v>64</v>
      </c>
      <c r="N1535" t="s">
        <v>76</v>
      </c>
      <c r="O1535" t="b">
        <v>1</v>
      </c>
      <c r="P1535">
        <v>8</v>
      </c>
      <c r="Q1535">
        <v>-1</v>
      </c>
      <c r="S1535" t="b">
        <v>1</v>
      </c>
    </row>
    <row r="1536" spans="1:19" x14ac:dyDescent="0.3">
      <c r="A1536" t="s">
        <v>383</v>
      </c>
      <c r="B1536" t="s">
        <v>2067</v>
      </c>
      <c r="C1536" t="b">
        <v>0</v>
      </c>
      <c r="D1536" t="s">
        <v>375</v>
      </c>
      <c r="E1536" t="s">
        <v>2090</v>
      </c>
      <c r="F1536" t="s">
        <v>2091</v>
      </c>
      <c r="G1536" t="b">
        <v>0</v>
      </c>
      <c r="H1536" t="s">
        <v>751</v>
      </c>
      <c r="I1536" t="s">
        <v>752</v>
      </c>
      <c r="J1536" t="s">
        <v>753</v>
      </c>
      <c r="L1536" t="s">
        <v>75</v>
      </c>
      <c r="M1536">
        <v>64</v>
      </c>
      <c r="N1536" t="s">
        <v>76</v>
      </c>
      <c r="O1536" t="b">
        <v>1</v>
      </c>
      <c r="P1536">
        <v>12</v>
      </c>
      <c r="Q1536">
        <v>-1</v>
      </c>
      <c r="S1536" t="b">
        <v>1</v>
      </c>
    </row>
    <row r="1537" spans="1:19" x14ac:dyDescent="0.3">
      <c r="A1537" t="s">
        <v>383</v>
      </c>
      <c r="B1537" t="s">
        <v>2067</v>
      </c>
      <c r="C1537" t="b">
        <v>0</v>
      </c>
      <c r="D1537" t="s">
        <v>380</v>
      </c>
      <c r="E1537" t="s">
        <v>2099</v>
      </c>
      <c r="F1537" t="s">
        <v>2100</v>
      </c>
      <c r="G1537" t="b">
        <v>0</v>
      </c>
      <c r="H1537" t="s">
        <v>751</v>
      </c>
      <c r="I1537" t="s">
        <v>752</v>
      </c>
      <c r="J1537" t="s">
        <v>753</v>
      </c>
      <c r="L1537" t="s">
        <v>75</v>
      </c>
      <c r="M1537">
        <v>64</v>
      </c>
      <c r="N1537" t="s">
        <v>76</v>
      </c>
      <c r="O1537" t="b">
        <v>1</v>
      </c>
      <c r="P1537">
        <v>7</v>
      </c>
      <c r="Q1537">
        <v>-1</v>
      </c>
      <c r="S1537" t="b">
        <v>1</v>
      </c>
    </row>
    <row r="1538" spans="1:19" x14ac:dyDescent="0.3">
      <c r="A1538" t="s">
        <v>383</v>
      </c>
      <c r="B1538" t="s">
        <v>2067</v>
      </c>
      <c r="C1538" t="b">
        <v>0</v>
      </c>
      <c r="D1538" t="s">
        <v>369</v>
      </c>
      <c r="E1538" t="s">
        <v>2101</v>
      </c>
      <c r="F1538" t="s">
        <v>2102</v>
      </c>
      <c r="G1538" t="b">
        <v>0</v>
      </c>
      <c r="H1538" t="s">
        <v>751</v>
      </c>
      <c r="I1538" t="s">
        <v>752</v>
      </c>
      <c r="J1538" t="s">
        <v>753</v>
      </c>
      <c r="L1538" t="s">
        <v>75</v>
      </c>
      <c r="M1538">
        <v>64</v>
      </c>
      <c r="N1538" t="s">
        <v>76</v>
      </c>
      <c r="O1538" t="b">
        <v>1</v>
      </c>
      <c r="P1538">
        <v>8</v>
      </c>
      <c r="Q1538">
        <v>-1</v>
      </c>
      <c r="S1538" t="b">
        <v>1</v>
      </c>
    </row>
    <row r="1539" spans="1:19" x14ac:dyDescent="0.3">
      <c r="A1539" t="s">
        <v>383</v>
      </c>
      <c r="B1539" t="s">
        <v>2067</v>
      </c>
      <c r="C1539" t="b">
        <v>0</v>
      </c>
      <c r="D1539" t="s">
        <v>358</v>
      </c>
      <c r="E1539" t="s">
        <v>2106</v>
      </c>
      <c r="F1539" t="s">
        <v>2107</v>
      </c>
      <c r="G1539" t="b">
        <v>0</v>
      </c>
      <c r="H1539" t="s">
        <v>751</v>
      </c>
      <c r="I1539" t="s">
        <v>752</v>
      </c>
      <c r="J1539" t="s">
        <v>753</v>
      </c>
      <c r="L1539" t="s">
        <v>75</v>
      </c>
      <c r="M1539">
        <v>64</v>
      </c>
      <c r="N1539" t="s">
        <v>76</v>
      </c>
      <c r="O1539" t="b">
        <v>1</v>
      </c>
      <c r="P1539">
        <v>5</v>
      </c>
      <c r="Q1539">
        <v>-1</v>
      </c>
      <c r="S1539" t="b">
        <v>1</v>
      </c>
    </row>
    <row r="1540" spans="1:19" x14ac:dyDescent="0.3">
      <c r="A1540" t="s">
        <v>383</v>
      </c>
      <c r="B1540" t="s">
        <v>2067</v>
      </c>
      <c r="C1540" t="b">
        <v>0</v>
      </c>
      <c r="D1540" t="s">
        <v>359</v>
      </c>
      <c r="E1540" t="s">
        <v>2108</v>
      </c>
      <c r="F1540" t="s">
        <v>2109</v>
      </c>
      <c r="G1540" t="b">
        <v>0</v>
      </c>
      <c r="H1540" t="s">
        <v>751</v>
      </c>
      <c r="I1540" t="s">
        <v>752</v>
      </c>
      <c r="J1540" t="s">
        <v>753</v>
      </c>
      <c r="L1540" t="s">
        <v>75</v>
      </c>
      <c r="M1540">
        <v>64</v>
      </c>
      <c r="N1540" t="s">
        <v>76</v>
      </c>
      <c r="O1540" t="b">
        <v>1</v>
      </c>
      <c r="P1540">
        <v>5</v>
      </c>
      <c r="Q1540">
        <v>-1</v>
      </c>
      <c r="S1540" t="b">
        <v>1</v>
      </c>
    </row>
    <row r="1541" spans="1:19" x14ac:dyDescent="0.3">
      <c r="A1541" t="s">
        <v>1788</v>
      </c>
      <c r="B1541" t="s">
        <v>1789</v>
      </c>
      <c r="C1541" t="b">
        <v>1</v>
      </c>
      <c r="D1541" t="s">
        <v>1790</v>
      </c>
      <c r="E1541" t="s">
        <v>1791</v>
      </c>
      <c r="F1541" t="s">
        <v>654</v>
      </c>
      <c r="G1541" t="b">
        <v>1</v>
      </c>
      <c r="H1541" t="s">
        <v>1804</v>
      </c>
      <c r="I1541" t="s">
        <v>1805</v>
      </c>
      <c r="L1541" t="s">
        <v>75</v>
      </c>
      <c r="M1541">
        <v>128</v>
      </c>
      <c r="N1541" t="s">
        <v>76</v>
      </c>
      <c r="O1541" t="b">
        <v>0</v>
      </c>
      <c r="P1541">
        <v>14</v>
      </c>
      <c r="Q1541">
        <v>-1</v>
      </c>
      <c r="S1541" t="b">
        <v>0</v>
      </c>
    </row>
    <row r="1542" spans="1:19" x14ac:dyDescent="0.3">
      <c r="A1542" t="s">
        <v>2029</v>
      </c>
      <c r="B1542" t="s">
        <v>2030</v>
      </c>
      <c r="C1542" t="b">
        <v>1</v>
      </c>
      <c r="D1542" t="s">
        <v>2040</v>
      </c>
      <c r="E1542" t="s">
        <v>2041</v>
      </c>
      <c r="F1542" t="s">
        <v>2042</v>
      </c>
      <c r="G1542" t="b">
        <v>1</v>
      </c>
      <c r="H1542" t="s">
        <v>1804</v>
      </c>
      <c r="I1542" t="s">
        <v>1805</v>
      </c>
      <c r="J1542" t="s">
        <v>2043</v>
      </c>
      <c r="K1542" t="s">
        <v>72</v>
      </c>
      <c r="L1542" t="s">
        <v>75</v>
      </c>
      <c r="M1542">
        <v>64</v>
      </c>
      <c r="N1542" t="s">
        <v>74</v>
      </c>
      <c r="O1542" t="b">
        <v>1</v>
      </c>
      <c r="P1542">
        <v>1</v>
      </c>
      <c r="Q1542">
        <v>-1</v>
      </c>
      <c r="S1542" t="b">
        <v>1</v>
      </c>
    </row>
    <row r="1543" spans="1:19" x14ac:dyDescent="0.3">
      <c r="A1543" t="s">
        <v>2029</v>
      </c>
      <c r="B1543" t="s">
        <v>2030</v>
      </c>
      <c r="C1543" t="b">
        <v>1</v>
      </c>
      <c r="D1543" t="s">
        <v>2051</v>
      </c>
      <c r="E1543" t="s">
        <v>2052</v>
      </c>
      <c r="F1543" t="s">
        <v>2053</v>
      </c>
      <c r="G1543" t="b">
        <v>1</v>
      </c>
      <c r="H1543" t="s">
        <v>1804</v>
      </c>
      <c r="I1543" t="s">
        <v>1805</v>
      </c>
      <c r="J1543" t="s">
        <v>2043</v>
      </c>
      <c r="K1543" t="s">
        <v>72</v>
      </c>
      <c r="L1543" t="s">
        <v>75</v>
      </c>
      <c r="M1543">
        <v>128</v>
      </c>
      <c r="N1543" t="s">
        <v>74</v>
      </c>
      <c r="O1543" t="b">
        <v>1</v>
      </c>
      <c r="P1543">
        <v>1</v>
      </c>
      <c r="Q1543">
        <v>-1</v>
      </c>
      <c r="S1543" t="b">
        <v>1</v>
      </c>
    </row>
    <row r="1544" spans="1:19" x14ac:dyDescent="0.3">
      <c r="A1544" t="s">
        <v>1381</v>
      </c>
      <c r="B1544" t="s">
        <v>1382</v>
      </c>
      <c r="C1544" t="b">
        <v>1</v>
      </c>
      <c r="D1544" t="s">
        <v>1383</v>
      </c>
      <c r="E1544" t="s">
        <v>1384</v>
      </c>
      <c r="F1544" t="s">
        <v>1385</v>
      </c>
      <c r="G1544" t="b">
        <v>1</v>
      </c>
      <c r="H1544" t="s">
        <v>1412</v>
      </c>
      <c r="I1544" t="s">
        <v>1413</v>
      </c>
      <c r="J1544" t="s">
        <v>1414</v>
      </c>
      <c r="L1544" t="s">
        <v>26</v>
      </c>
      <c r="N1544" t="s">
        <v>76</v>
      </c>
      <c r="O1544" t="b">
        <v>1</v>
      </c>
      <c r="P1544">
        <v>11</v>
      </c>
      <c r="Q1544">
        <v>-1</v>
      </c>
      <c r="R1544" t="s">
        <v>106</v>
      </c>
      <c r="S1544" t="b">
        <v>0</v>
      </c>
    </row>
    <row r="1545" spans="1:19" x14ac:dyDescent="0.3">
      <c r="A1545" t="s">
        <v>1381</v>
      </c>
      <c r="B1545" t="s">
        <v>1382</v>
      </c>
      <c r="C1545" t="b">
        <v>1</v>
      </c>
      <c r="D1545" t="s">
        <v>1427</v>
      </c>
      <c r="E1545" t="s">
        <v>1428</v>
      </c>
      <c r="F1545" t="s">
        <v>1429</v>
      </c>
      <c r="G1545" t="b">
        <v>1</v>
      </c>
      <c r="H1545" t="s">
        <v>1412</v>
      </c>
      <c r="I1545" t="s">
        <v>1413</v>
      </c>
      <c r="J1545" t="s">
        <v>1456</v>
      </c>
      <c r="L1545" t="s">
        <v>26</v>
      </c>
      <c r="N1545" t="s">
        <v>76</v>
      </c>
      <c r="O1545" t="b">
        <v>1</v>
      </c>
      <c r="P1545">
        <v>11</v>
      </c>
      <c r="Q1545">
        <v>-1</v>
      </c>
      <c r="R1545" t="s">
        <v>106</v>
      </c>
      <c r="S1545" t="b">
        <v>0</v>
      </c>
    </row>
    <row r="1546" spans="1:19" x14ac:dyDescent="0.3">
      <c r="A1546" t="s">
        <v>680</v>
      </c>
      <c r="B1546" t="s">
        <v>681</v>
      </c>
      <c r="C1546" t="b">
        <v>1</v>
      </c>
      <c r="D1546" t="s">
        <v>15</v>
      </c>
      <c r="E1546" t="s">
        <v>682</v>
      </c>
      <c r="F1546" t="s">
        <v>591</v>
      </c>
      <c r="G1546" t="b">
        <v>1</v>
      </c>
      <c r="H1546" t="s">
        <v>743</v>
      </c>
      <c r="I1546" t="s">
        <v>744</v>
      </c>
      <c r="J1546" t="s">
        <v>745</v>
      </c>
      <c r="L1546" t="s">
        <v>26</v>
      </c>
      <c r="N1546" t="s">
        <v>76</v>
      </c>
      <c r="O1546" t="b">
        <v>1</v>
      </c>
      <c r="P1546">
        <v>26</v>
      </c>
      <c r="Q1546">
        <v>-1</v>
      </c>
      <c r="R1546" t="s">
        <v>106</v>
      </c>
      <c r="S1546" t="b">
        <v>0</v>
      </c>
    </row>
    <row r="1547" spans="1:19" x14ac:dyDescent="0.3">
      <c r="A1547" t="s">
        <v>1227</v>
      </c>
      <c r="B1547" t="s">
        <v>1228</v>
      </c>
      <c r="C1547" t="b">
        <v>1</v>
      </c>
      <c r="D1547" t="s">
        <v>1229</v>
      </c>
      <c r="E1547" t="s">
        <v>1230</v>
      </c>
      <c r="F1547" t="s">
        <v>1231</v>
      </c>
      <c r="G1547" t="b">
        <v>1</v>
      </c>
      <c r="H1547" t="s">
        <v>1237</v>
      </c>
      <c r="I1547" t="s">
        <v>1238</v>
      </c>
      <c r="J1547" t="s">
        <v>1239</v>
      </c>
      <c r="L1547" t="s">
        <v>27</v>
      </c>
      <c r="N1547" t="s">
        <v>76</v>
      </c>
      <c r="O1547" t="b">
        <v>1</v>
      </c>
      <c r="P1547">
        <v>4</v>
      </c>
      <c r="Q1547">
        <v>-1</v>
      </c>
      <c r="R1547" t="s">
        <v>99</v>
      </c>
      <c r="S1547" t="b">
        <v>0</v>
      </c>
    </row>
    <row r="1548" spans="1:19" x14ac:dyDescent="0.3">
      <c r="A1548" t="s">
        <v>1662</v>
      </c>
      <c r="B1548" t="s">
        <v>1663</v>
      </c>
      <c r="C1548" t="b">
        <v>1</v>
      </c>
      <c r="D1548" t="s">
        <v>1744</v>
      </c>
      <c r="E1548" t="s">
        <v>1745</v>
      </c>
      <c r="F1548" t="s">
        <v>1746</v>
      </c>
      <c r="G1548" t="b">
        <v>1</v>
      </c>
      <c r="H1548" t="s">
        <v>1761</v>
      </c>
      <c r="I1548" t="s">
        <v>1762</v>
      </c>
      <c r="J1548" t="s">
        <v>1763</v>
      </c>
      <c r="L1548" t="s">
        <v>79</v>
      </c>
      <c r="N1548" t="s">
        <v>76</v>
      </c>
      <c r="O1548" t="b">
        <v>0</v>
      </c>
      <c r="P1548">
        <v>8</v>
      </c>
      <c r="Q1548">
        <v>2000</v>
      </c>
      <c r="S1548" t="b">
        <v>0</v>
      </c>
    </row>
    <row r="1549" spans="1:19" x14ac:dyDescent="0.3">
      <c r="A1549" t="s">
        <v>680</v>
      </c>
      <c r="B1549" t="s">
        <v>681</v>
      </c>
      <c r="C1549" t="b">
        <v>1</v>
      </c>
      <c r="D1549" t="s">
        <v>15</v>
      </c>
      <c r="E1549" t="s">
        <v>682</v>
      </c>
      <c r="F1549" t="s">
        <v>591</v>
      </c>
      <c r="G1549" t="b">
        <v>1</v>
      </c>
      <c r="H1549" t="s">
        <v>712</v>
      </c>
      <c r="I1549" t="s">
        <v>713</v>
      </c>
      <c r="J1549" t="s">
        <v>714</v>
      </c>
      <c r="L1549" t="s">
        <v>290</v>
      </c>
      <c r="N1549" t="s">
        <v>76</v>
      </c>
      <c r="O1549" t="b">
        <v>1</v>
      </c>
      <c r="P1549">
        <v>15</v>
      </c>
      <c r="Q1549">
        <v>-1</v>
      </c>
      <c r="S1549" t="b">
        <v>0</v>
      </c>
    </row>
    <row r="1550" spans="1:19" x14ac:dyDescent="0.3">
      <c r="A1550" t="s">
        <v>1341</v>
      </c>
      <c r="B1550" t="s">
        <v>1342</v>
      </c>
      <c r="C1550" t="b">
        <v>1</v>
      </c>
      <c r="D1550" t="s">
        <v>1353</v>
      </c>
      <c r="E1550" t="s">
        <v>1354</v>
      </c>
      <c r="F1550" t="s">
        <v>1355</v>
      </c>
      <c r="G1550" t="b">
        <v>1</v>
      </c>
      <c r="H1550" t="s">
        <v>1361</v>
      </c>
      <c r="I1550" t="s">
        <v>1362</v>
      </c>
      <c r="J1550" t="s">
        <v>1363</v>
      </c>
      <c r="L1550" t="s">
        <v>79</v>
      </c>
      <c r="N1550" t="s">
        <v>76</v>
      </c>
      <c r="O1550" t="b">
        <v>1</v>
      </c>
      <c r="P1550">
        <v>5</v>
      </c>
      <c r="Q1550">
        <v>1900</v>
      </c>
      <c r="S1550" t="b">
        <v>0</v>
      </c>
    </row>
    <row r="1551" spans="1:19" x14ac:dyDescent="0.3">
      <c r="A1551" t="s">
        <v>849</v>
      </c>
      <c r="B1551" t="s">
        <v>850</v>
      </c>
      <c r="C1551" t="b">
        <v>1</v>
      </c>
      <c r="D1551" t="s">
        <v>141</v>
      </c>
      <c r="E1551" t="s">
        <v>916</v>
      </c>
      <c r="F1551" t="s">
        <v>917</v>
      </c>
      <c r="G1551" t="b">
        <v>1</v>
      </c>
      <c r="H1551" t="s">
        <v>931</v>
      </c>
      <c r="I1551" t="s">
        <v>932</v>
      </c>
      <c r="J1551" t="s">
        <v>933</v>
      </c>
      <c r="L1551" t="s">
        <v>75</v>
      </c>
      <c r="M1551">
        <v>64</v>
      </c>
      <c r="N1551" t="s">
        <v>76</v>
      </c>
      <c r="O1551" t="b">
        <v>1</v>
      </c>
      <c r="P1551">
        <v>8</v>
      </c>
      <c r="Q1551">
        <v>-1</v>
      </c>
      <c r="S1551" t="b">
        <v>1</v>
      </c>
    </row>
    <row r="1552" spans="1:19" x14ac:dyDescent="0.3">
      <c r="A1552" t="s">
        <v>1788</v>
      </c>
      <c r="B1552" t="s">
        <v>1789</v>
      </c>
      <c r="C1552" t="b">
        <v>1</v>
      </c>
      <c r="D1552" t="s">
        <v>251</v>
      </c>
      <c r="E1552" t="s">
        <v>1871</v>
      </c>
      <c r="F1552" t="s">
        <v>638</v>
      </c>
      <c r="G1552" t="b">
        <v>1</v>
      </c>
      <c r="H1552" t="s">
        <v>1879</v>
      </c>
      <c r="I1552" t="s">
        <v>1058</v>
      </c>
      <c r="J1552" t="s">
        <v>1880</v>
      </c>
      <c r="L1552" t="s">
        <v>79</v>
      </c>
      <c r="N1552" t="s">
        <v>76</v>
      </c>
      <c r="O1552" t="b">
        <v>1</v>
      </c>
      <c r="P1552">
        <v>8</v>
      </c>
      <c r="Q1552">
        <v>4500</v>
      </c>
      <c r="R1552" t="s">
        <v>80</v>
      </c>
      <c r="S1552" t="b">
        <v>0</v>
      </c>
    </row>
    <row r="1553" spans="1:19" x14ac:dyDescent="0.3">
      <c r="A1553" t="s">
        <v>680</v>
      </c>
      <c r="B1553" t="s">
        <v>681</v>
      </c>
      <c r="C1553" t="b">
        <v>1</v>
      </c>
      <c r="D1553" t="s">
        <v>15</v>
      </c>
      <c r="E1553" t="s">
        <v>682</v>
      </c>
      <c r="F1553" t="s">
        <v>591</v>
      </c>
      <c r="G1553" t="b">
        <v>1</v>
      </c>
      <c r="H1553" t="s">
        <v>718</v>
      </c>
      <c r="I1553" t="s">
        <v>719</v>
      </c>
      <c r="J1553" t="s">
        <v>720</v>
      </c>
      <c r="L1553" t="s">
        <v>75</v>
      </c>
      <c r="M1553">
        <v>64</v>
      </c>
      <c r="N1553" t="s">
        <v>76</v>
      </c>
      <c r="O1553" t="b">
        <v>1</v>
      </c>
      <c r="P1553">
        <v>17</v>
      </c>
      <c r="Q1553">
        <v>-1</v>
      </c>
      <c r="S1553" t="b">
        <v>1</v>
      </c>
    </row>
    <row r="1554" spans="1:19" x14ac:dyDescent="0.3">
      <c r="A1554" t="s">
        <v>1125</v>
      </c>
      <c r="B1554" t="s">
        <v>1126</v>
      </c>
      <c r="C1554" t="b">
        <v>1</v>
      </c>
      <c r="D1554" t="s">
        <v>1127</v>
      </c>
      <c r="E1554" t="s">
        <v>1128</v>
      </c>
      <c r="F1554" t="s">
        <v>1129</v>
      </c>
      <c r="G1554" t="b">
        <v>1</v>
      </c>
      <c r="H1554" t="s">
        <v>1145</v>
      </c>
      <c r="I1554" t="s">
        <v>1146</v>
      </c>
      <c r="J1554" t="s">
        <v>1147</v>
      </c>
      <c r="L1554" t="s">
        <v>75</v>
      </c>
      <c r="M1554">
        <v>64</v>
      </c>
      <c r="N1554" t="s">
        <v>76</v>
      </c>
      <c r="O1554" t="b">
        <v>1</v>
      </c>
      <c r="P1554">
        <v>8</v>
      </c>
      <c r="Q1554">
        <v>-1</v>
      </c>
      <c r="S1554" t="b">
        <v>0</v>
      </c>
    </row>
    <row r="1555" spans="1:19" x14ac:dyDescent="0.3">
      <c r="A1555" t="s">
        <v>1496</v>
      </c>
      <c r="B1555" t="s">
        <v>1497</v>
      </c>
      <c r="C1555" t="b">
        <v>1</v>
      </c>
      <c r="D1555" t="s">
        <v>1521</v>
      </c>
      <c r="E1555" t="s">
        <v>1522</v>
      </c>
      <c r="F1555" t="s">
        <v>1523</v>
      </c>
      <c r="G1555" t="b">
        <v>1</v>
      </c>
      <c r="H1555" t="s">
        <v>1528</v>
      </c>
      <c r="I1555" t="s">
        <v>1529</v>
      </c>
      <c r="J1555" t="s">
        <v>1530</v>
      </c>
      <c r="L1555" t="s">
        <v>79</v>
      </c>
      <c r="N1555" t="s">
        <v>76</v>
      </c>
      <c r="O1555" t="b">
        <v>1</v>
      </c>
      <c r="P1555">
        <v>4</v>
      </c>
      <c r="Q1555">
        <v>604</v>
      </c>
      <c r="S1555" t="b">
        <v>0</v>
      </c>
    </row>
    <row r="1556" spans="1:19" x14ac:dyDescent="0.3">
      <c r="A1556" t="s">
        <v>1788</v>
      </c>
      <c r="B1556" t="s">
        <v>1789</v>
      </c>
      <c r="C1556" t="b">
        <v>1</v>
      </c>
      <c r="D1556" t="s">
        <v>1834</v>
      </c>
      <c r="E1556" t="s">
        <v>1835</v>
      </c>
      <c r="F1556" t="s">
        <v>657</v>
      </c>
      <c r="G1556" t="b">
        <v>1</v>
      </c>
      <c r="H1556" t="s">
        <v>1850</v>
      </c>
      <c r="I1556" t="s">
        <v>1851</v>
      </c>
      <c r="J1556" t="s">
        <v>1852</v>
      </c>
      <c r="L1556" t="s">
        <v>75</v>
      </c>
      <c r="M1556">
        <v>100</v>
      </c>
      <c r="N1556" t="s">
        <v>76</v>
      </c>
      <c r="O1556" t="b">
        <v>1</v>
      </c>
      <c r="P1556">
        <v>10</v>
      </c>
      <c r="Q1556">
        <v>-1</v>
      </c>
      <c r="S1556" t="b">
        <v>0</v>
      </c>
    </row>
    <row r="1557" spans="1:19" x14ac:dyDescent="0.3">
      <c r="A1557" t="s">
        <v>2029</v>
      </c>
      <c r="B1557" t="s">
        <v>2030</v>
      </c>
      <c r="C1557" t="b">
        <v>1</v>
      </c>
      <c r="D1557" t="s">
        <v>2031</v>
      </c>
      <c r="E1557" t="s">
        <v>2032</v>
      </c>
      <c r="F1557" t="s">
        <v>659</v>
      </c>
      <c r="G1557" t="b">
        <v>1</v>
      </c>
      <c r="H1557" t="s">
        <v>2034</v>
      </c>
      <c r="I1557" t="s">
        <v>1840</v>
      </c>
      <c r="J1557" t="s">
        <v>1841</v>
      </c>
      <c r="L1557" t="s">
        <v>75</v>
      </c>
      <c r="M1557">
        <v>64</v>
      </c>
      <c r="N1557" t="s">
        <v>76</v>
      </c>
      <c r="O1557" t="b">
        <v>1</v>
      </c>
      <c r="P1557">
        <v>2</v>
      </c>
      <c r="Q1557">
        <v>-1</v>
      </c>
      <c r="S1557" t="b">
        <v>1</v>
      </c>
    </row>
    <row r="1558" spans="1:19" x14ac:dyDescent="0.3">
      <c r="A1558" t="s">
        <v>849</v>
      </c>
      <c r="B1558" t="s">
        <v>850</v>
      </c>
      <c r="C1558" t="b">
        <v>1</v>
      </c>
      <c r="D1558" t="s">
        <v>141</v>
      </c>
      <c r="E1558" t="s">
        <v>916</v>
      </c>
      <c r="F1558" t="s">
        <v>917</v>
      </c>
      <c r="G1558" t="b">
        <v>1</v>
      </c>
      <c r="H1558" t="s">
        <v>929</v>
      </c>
      <c r="I1558" t="s">
        <v>197</v>
      </c>
      <c r="J1558" t="s">
        <v>930</v>
      </c>
      <c r="L1558" t="s">
        <v>79</v>
      </c>
      <c r="N1558" t="s">
        <v>76</v>
      </c>
      <c r="O1558" t="b">
        <v>1</v>
      </c>
      <c r="P1558">
        <v>7</v>
      </c>
      <c r="Q1558">
        <v>1601</v>
      </c>
      <c r="R1558" t="s">
        <v>80</v>
      </c>
      <c r="S1558" t="b">
        <v>0</v>
      </c>
    </row>
    <row r="1559" spans="1:19" x14ac:dyDescent="0.3">
      <c r="A1559" t="s">
        <v>849</v>
      </c>
      <c r="B1559" t="s">
        <v>850</v>
      </c>
      <c r="C1559" t="b">
        <v>1</v>
      </c>
      <c r="D1559" t="s">
        <v>144</v>
      </c>
      <c r="E1559" t="s">
        <v>934</v>
      </c>
      <c r="F1559" t="s">
        <v>935</v>
      </c>
      <c r="G1559" t="b">
        <v>1</v>
      </c>
      <c r="H1559" t="s">
        <v>953</v>
      </c>
      <c r="I1559" t="s">
        <v>954</v>
      </c>
      <c r="J1559" t="s">
        <v>955</v>
      </c>
      <c r="L1559" t="s">
        <v>75</v>
      </c>
      <c r="M1559">
        <v>64</v>
      </c>
      <c r="N1559" t="s">
        <v>76</v>
      </c>
      <c r="O1559" t="b">
        <v>1</v>
      </c>
      <c r="P1559">
        <v>10</v>
      </c>
      <c r="Q1559">
        <v>-1</v>
      </c>
      <c r="S1559" t="b">
        <v>1</v>
      </c>
    </row>
    <row r="1560" spans="1:19" x14ac:dyDescent="0.3">
      <c r="A1560" t="s">
        <v>1556</v>
      </c>
      <c r="B1560" t="s">
        <v>1557</v>
      </c>
      <c r="C1560" t="b">
        <v>1</v>
      </c>
      <c r="D1560" t="s">
        <v>1282</v>
      </c>
      <c r="E1560" t="s">
        <v>1578</v>
      </c>
      <c r="F1560" t="s">
        <v>629</v>
      </c>
      <c r="G1560" t="b">
        <v>1</v>
      </c>
      <c r="H1560" t="s">
        <v>1580</v>
      </c>
      <c r="I1560" t="s">
        <v>1581</v>
      </c>
      <c r="J1560" t="s">
        <v>1582</v>
      </c>
      <c r="L1560" t="s">
        <v>79</v>
      </c>
      <c r="N1560" t="s">
        <v>76</v>
      </c>
      <c r="O1560" t="b">
        <v>1</v>
      </c>
      <c r="P1560">
        <v>3</v>
      </c>
      <c r="Q1560">
        <v>302</v>
      </c>
      <c r="R1560" t="s">
        <v>80</v>
      </c>
      <c r="S1560" t="b">
        <v>0</v>
      </c>
    </row>
    <row r="1561" spans="1:19" x14ac:dyDescent="0.3">
      <c r="A1561" t="s">
        <v>1788</v>
      </c>
      <c r="B1561" t="s">
        <v>1789</v>
      </c>
      <c r="C1561" t="b">
        <v>1</v>
      </c>
      <c r="D1561" t="s">
        <v>1790</v>
      </c>
      <c r="E1561" t="s">
        <v>1791</v>
      </c>
      <c r="F1561" t="s">
        <v>654</v>
      </c>
      <c r="G1561" t="b">
        <v>1</v>
      </c>
      <c r="H1561" t="s">
        <v>1793</v>
      </c>
      <c r="I1561" t="s">
        <v>1794</v>
      </c>
      <c r="J1561" t="s">
        <v>656</v>
      </c>
      <c r="L1561" t="s">
        <v>75</v>
      </c>
      <c r="M1561">
        <v>400</v>
      </c>
      <c r="N1561" t="s">
        <v>76</v>
      </c>
      <c r="O1561" t="b">
        <v>1</v>
      </c>
      <c r="P1561">
        <v>3</v>
      </c>
      <c r="Q1561">
        <v>-1</v>
      </c>
      <c r="S1561" t="b">
        <v>0</v>
      </c>
    </row>
    <row r="1562" spans="1:19" x14ac:dyDescent="0.3">
      <c r="A1562" t="s">
        <v>1662</v>
      </c>
      <c r="B1562" t="s">
        <v>1663</v>
      </c>
      <c r="C1562" t="b">
        <v>1</v>
      </c>
      <c r="D1562" t="s">
        <v>1694</v>
      </c>
      <c r="E1562" t="s">
        <v>1695</v>
      </c>
      <c r="F1562" t="s">
        <v>1696</v>
      </c>
      <c r="G1562" t="b">
        <v>1</v>
      </c>
      <c r="H1562" t="s">
        <v>1728</v>
      </c>
      <c r="I1562" t="s">
        <v>1729</v>
      </c>
      <c r="J1562" t="s">
        <v>1730</v>
      </c>
      <c r="L1562" t="s">
        <v>79</v>
      </c>
      <c r="N1562" t="s">
        <v>76</v>
      </c>
      <c r="O1562" t="b">
        <v>1</v>
      </c>
      <c r="P1562">
        <v>17</v>
      </c>
      <c r="Q1562">
        <v>603</v>
      </c>
      <c r="R1562" t="s">
        <v>80</v>
      </c>
      <c r="S1562" t="b">
        <v>0</v>
      </c>
    </row>
    <row r="1563" spans="1:19" x14ac:dyDescent="0.3">
      <c r="A1563" t="s">
        <v>1916</v>
      </c>
      <c r="B1563" t="s">
        <v>1917</v>
      </c>
      <c r="C1563" t="b">
        <v>1</v>
      </c>
      <c r="D1563" t="s">
        <v>1995</v>
      </c>
      <c r="E1563" t="s">
        <v>1996</v>
      </c>
      <c r="F1563" t="s">
        <v>1997</v>
      </c>
      <c r="G1563" t="b">
        <v>1</v>
      </c>
      <c r="H1563" t="s">
        <v>1998</v>
      </c>
      <c r="I1563" t="s">
        <v>1999</v>
      </c>
      <c r="J1563" t="s">
        <v>2000</v>
      </c>
      <c r="K1563" t="s">
        <v>72</v>
      </c>
      <c r="L1563" t="s">
        <v>73</v>
      </c>
      <c r="N1563" t="s">
        <v>74</v>
      </c>
      <c r="O1563" t="b">
        <v>1</v>
      </c>
      <c r="P1563">
        <v>1</v>
      </c>
      <c r="Q1563">
        <v>-1</v>
      </c>
      <c r="S1563" t="b">
        <v>0</v>
      </c>
    </row>
    <row r="1564" spans="1:19" x14ac:dyDescent="0.3">
      <c r="A1564" t="s">
        <v>1916</v>
      </c>
      <c r="B1564" t="s">
        <v>1917</v>
      </c>
      <c r="C1564" t="b">
        <v>1</v>
      </c>
      <c r="D1564" t="s">
        <v>1995</v>
      </c>
      <c r="E1564" t="s">
        <v>1996</v>
      </c>
      <c r="F1564" t="s">
        <v>1997</v>
      </c>
      <c r="G1564" t="b">
        <v>1</v>
      </c>
      <c r="H1564" t="s">
        <v>2001</v>
      </c>
      <c r="I1564" t="s">
        <v>2002</v>
      </c>
      <c r="J1564" t="s">
        <v>2003</v>
      </c>
      <c r="L1564" t="s">
        <v>75</v>
      </c>
      <c r="M1564">
        <v>80</v>
      </c>
      <c r="N1564" t="s">
        <v>76</v>
      </c>
      <c r="O1564" t="b">
        <v>1</v>
      </c>
      <c r="P1564">
        <v>3</v>
      </c>
      <c r="Q1564">
        <v>-1</v>
      </c>
      <c r="S1564" t="b">
        <v>1</v>
      </c>
    </row>
    <row r="1565" spans="1:19" x14ac:dyDescent="0.3">
      <c r="A1565" t="s">
        <v>1125</v>
      </c>
      <c r="B1565" t="s">
        <v>1126</v>
      </c>
      <c r="C1565" t="b">
        <v>1</v>
      </c>
      <c r="D1565" t="s">
        <v>10</v>
      </c>
      <c r="E1565" t="s">
        <v>1196</v>
      </c>
      <c r="F1565" t="s">
        <v>617</v>
      </c>
      <c r="G1565" t="b">
        <v>1</v>
      </c>
      <c r="H1565" t="s">
        <v>1201</v>
      </c>
      <c r="I1565" t="s">
        <v>1202</v>
      </c>
      <c r="J1565" t="s">
        <v>1203</v>
      </c>
      <c r="L1565" t="s">
        <v>75</v>
      </c>
      <c r="M1565">
        <v>64</v>
      </c>
      <c r="N1565" t="s">
        <v>76</v>
      </c>
      <c r="O1565" t="b">
        <v>1</v>
      </c>
      <c r="P1565">
        <v>6</v>
      </c>
      <c r="Q1565">
        <v>-1</v>
      </c>
      <c r="S1565" t="b">
        <v>1</v>
      </c>
    </row>
    <row r="1566" spans="1:19" x14ac:dyDescent="0.3">
      <c r="A1566" t="s">
        <v>1381</v>
      </c>
      <c r="B1566" t="s">
        <v>1382</v>
      </c>
      <c r="C1566" t="b">
        <v>1</v>
      </c>
      <c r="D1566" t="s">
        <v>1427</v>
      </c>
      <c r="E1566" t="s">
        <v>1428</v>
      </c>
      <c r="F1566" t="s">
        <v>1429</v>
      </c>
      <c r="G1566" t="b">
        <v>1</v>
      </c>
      <c r="H1566" t="s">
        <v>1453</v>
      </c>
      <c r="I1566" t="s">
        <v>1454</v>
      </c>
      <c r="J1566" t="s">
        <v>1455</v>
      </c>
      <c r="L1566" t="s">
        <v>75</v>
      </c>
      <c r="M1566">
        <v>64</v>
      </c>
      <c r="N1566" t="s">
        <v>76</v>
      </c>
      <c r="O1566" t="b">
        <v>1</v>
      </c>
      <c r="P1566">
        <v>10</v>
      </c>
      <c r="Q1566">
        <v>-1</v>
      </c>
      <c r="S1566" t="b">
        <v>0</v>
      </c>
    </row>
    <row r="1567" spans="1:19" x14ac:dyDescent="0.3">
      <c r="A1567" t="s">
        <v>1916</v>
      </c>
      <c r="B1567" t="s">
        <v>1917</v>
      </c>
      <c r="C1567" t="b">
        <v>1</v>
      </c>
      <c r="D1567" t="s">
        <v>1995</v>
      </c>
      <c r="E1567" t="s">
        <v>1996</v>
      </c>
      <c r="F1567" t="s">
        <v>1997</v>
      </c>
      <c r="G1567" t="b">
        <v>1</v>
      </c>
      <c r="H1567" t="s">
        <v>2021</v>
      </c>
      <c r="I1567" t="s">
        <v>2022</v>
      </c>
      <c r="J1567" t="s">
        <v>2006</v>
      </c>
      <c r="L1567" t="s">
        <v>290</v>
      </c>
      <c r="N1567" t="s">
        <v>76</v>
      </c>
      <c r="O1567" t="b">
        <v>1</v>
      </c>
      <c r="P1567">
        <v>12</v>
      </c>
      <c r="Q1567">
        <v>-1</v>
      </c>
      <c r="S1567" t="b">
        <v>0</v>
      </c>
    </row>
    <row r="1568" spans="1:19" x14ac:dyDescent="0.3">
      <c r="A1568" t="s">
        <v>996</v>
      </c>
      <c r="B1568" t="s">
        <v>997</v>
      </c>
      <c r="C1568" t="b">
        <v>1</v>
      </c>
      <c r="D1568" t="s">
        <v>1021</v>
      </c>
      <c r="E1568" t="s">
        <v>1022</v>
      </c>
      <c r="F1568" t="s">
        <v>1023</v>
      </c>
      <c r="G1568" t="b">
        <v>0</v>
      </c>
      <c r="H1568" t="s">
        <v>1024</v>
      </c>
      <c r="I1568" t="s">
        <v>1025</v>
      </c>
      <c r="J1568" t="s">
        <v>1026</v>
      </c>
      <c r="K1568" t="s">
        <v>72</v>
      </c>
      <c r="L1568" t="s">
        <v>75</v>
      </c>
      <c r="M1568">
        <v>32</v>
      </c>
      <c r="N1568" t="s">
        <v>74</v>
      </c>
      <c r="O1568" t="b">
        <v>1</v>
      </c>
      <c r="P1568">
        <v>1</v>
      </c>
      <c r="Q1568">
        <v>-1</v>
      </c>
      <c r="S1568" t="b">
        <v>0</v>
      </c>
    </row>
    <row r="1569" spans="1:19" x14ac:dyDescent="0.3">
      <c r="A1569" t="s">
        <v>849</v>
      </c>
      <c r="B1569" t="s">
        <v>850</v>
      </c>
      <c r="C1569" t="b">
        <v>1</v>
      </c>
      <c r="D1569" t="s">
        <v>141</v>
      </c>
      <c r="E1569" t="s">
        <v>916</v>
      </c>
      <c r="F1569" t="s">
        <v>917</v>
      </c>
      <c r="G1569" t="b">
        <v>1</v>
      </c>
      <c r="H1569" t="s">
        <v>918</v>
      </c>
      <c r="I1569" t="s">
        <v>854</v>
      </c>
      <c r="J1569" t="s">
        <v>855</v>
      </c>
      <c r="L1569" t="s">
        <v>75</v>
      </c>
      <c r="M1569">
        <v>64</v>
      </c>
      <c r="N1569" t="s">
        <v>76</v>
      </c>
      <c r="O1569" t="b">
        <v>0</v>
      </c>
      <c r="P1569">
        <v>1</v>
      </c>
      <c r="Q1569">
        <v>-1</v>
      </c>
      <c r="S1569" t="b">
        <v>1</v>
      </c>
    </row>
    <row r="1570" spans="1:19" x14ac:dyDescent="0.3">
      <c r="A1570" t="s">
        <v>849</v>
      </c>
      <c r="B1570" t="s">
        <v>850</v>
      </c>
      <c r="C1570" t="b">
        <v>1</v>
      </c>
      <c r="D1570" t="s">
        <v>144</v>
      </c>
      <c r="E1570" t="s">
        <v>934</v>
      </c>
      <c r="F1570" t="s">
        <v>935</v>
      </c>
      <c r="G1570" t="b">
        <v>1</v>
      </c>
      <c r="H1570" t="s">
        <v>918</v>
      </c>
      <c r="I1570" t="s">
        <v>854</v>
      </c>
      <c r="J1570" t="s">
        <v>855</v>
      </c>
      <c r="L1570" t="s">
        <v>75</v>
      </c>
      <c r="M1570">
        <v>128</v>
      </c>
      <c r="N1570" t="s">
        <v>76</v>
      </c>
      <c r="O1570" t="b">
        <v>1</v>
      </c>
      <c r="P1570">
        <v>1</v>
      </c>
      <c r="Q1570">
        <v>-1</v>
      </c>
      <c r="S1570" t="b">
        <v>1</v>
      </c>
    </row>
    <row r="1571" spans="1:19" x14ac:dyDescent="0.3">
      <c r="A1571" t="s">
        <v>849</v>
      </c>
      <c r="B1571" t="s">
        <v>850</v>
      </c>
      <c r="C1571" t="b">
        <v>1</v>
      </c>
      <c r="D1571" t="s">
        <v>124</v>
      </c>
      <c r="E1571" t="s">
        <v>969</v>
      </c>
      <c r="F1571" t="s">
        <v>970</v>
      </c>
      <c r="G1571" t="b">
        <v>1</v>
      </c>
      <c r="H1571" t="s">
        <v>918</v>
      </c>
      <c r="I1571" t="s">
        <v>854</v>
      </c>
      <c r="J1571" t="s">
        <v>971</v>
      </c>
      <c r="L1571" t="s">
        <v>75</v>
      </c>
      <c r="M1571">
        <v>128</v>
      </c>
      <c r="N1571" t="s">
        <v>76</v>
      </c>
      <c r="O1571" t="b">
        <v>1</v>
      </c>
      <c r="P1571">
        <v>3</v>
      </c>
      <c r="Q1571">
        <v>-1</v>
      </c>
      <c r="S1571" t="b">
        <v>1</v>
      </c>
    </row>
    <row r="1572" spans="1:19" x14ac:dyDescent="0.3">
      <c r="A1572" t="s">
        <v>1662</v>
      </c>
      <c r="B1572" t="s">
        <v>1663</v>
      </c>
      <c r="C1572" t="b">
        <v>1</v>
      </c>
      <c r="D1572" t="s">
        <v>1694</v>
      </c>
      <c r="E1572" t="s">
        <v>1695</v>
      </c>
      <c r="F1572" t="s">
        <v>1696</v>
      </c>
      <c r="G1572" t="b">
        <v>1</v>
      </c>
      <c r="H1572" t="s">
        <v>1720</v>
      </c>
      <c r="I1572" t="s">
        <v>1721</v>
      </c>
      <c r="J1572" t="s">
        <v>1722</v>
      </c>
      <c r="L1572" t="s">
        <v>79</v>
      </c>
      <c r="N1572" t="s">
        <v>76</v>
      </c>
      <c r="O1572" t="b">
        <v>1</v>
      </c>
      <c r="P1572">
        <v>14</v>
      </c>
      <c r="Q1572">
        <v>-1</v>
      </c>
      <c r="R1572" t="s">
        <v>80</v>
      </c>
      <c r="S1572" t="b">
        <v>0</v>
      </c>
    </row>
    <row r="1573" spans="1:19" x14ac:dyDescent="0.3">
      <c r="A1573" t="s">
        <v>1662</v>
      </c>
      <c r="B1573" t="s">
        <v>1663</v>
      </c>
      <c r="C1573" t="b">
        <v>1</v>
      </c>
      <c r="D1573" t="s">
        <v>1694</v>
      </c>
      <c r="E1573" t="s">
        <v>1695</v>
      </c>
      <c r="F1573" t="s">
        <v>1696</v>
      </c>
      <c r="G1573" t="b">
        <v>1</v>
      </c>
      <c r="H1573" t="s">
        <v>1725</v>
      </c>
      <c r="I1573" t="s">
        <v>1726</v>
      </c>
      <c r="J1573" t="s">
        <v>1727</v>
      </c>
      <c r="L1573" t="s">
        <v>79</v>
      </c>
      <c r="N1573" t="s">
        <v>76</v>
      </c>
      <c r="O1573" t="b">
        <v>1</v>
      </c>
      <c r="P1573">
        <v>16</v>
      </c>
      <c r="Q1573">
        <v>300</v>
      </c>
      <c r="R1573" t="s">
        <v>80</v>
      </c>
      <c r="S1573" t="b">
        <v>0</v>
      </c>
    </row>
    <row r="1574" spans="1:19" x14ac:dyDescent="0.3">
      <c r="A1574" t="s">
        <v>680</v>
      </c>
      <c r="B1574" t="s">
        <v>681</v>
      </c>
      <c r="C1574" t="b">
        <v>1</v>
      </c>
      <c r="D1574" t="s">
        <v>801</v>
      </c>
      <c r="E1574" t="s">
        <v>802</v>
      </c>
      <c r="F1574" t="s">
        <v>803</v>
      </c>
      <c r="G1574" t="b">
        <v>1</v>
      </c>
      <c r="H1574" t="s">
        <v>804</v>
      </c>
      <c r="I1574" t="s">
        <v>805</v>
      </c>
      <c r="J1574" t="s">
        <v>806</v>
      </c>
      <c r="L1574" t="s">
        <v>75</v>
      </c>
      <c r="M1574">
        <v>64</v>
      </c>
      <c r="N1574" t="s">
        <v>76</v>
      </c>
      <c r="O1574" t="b">
        <v>1</v>
      </c>
      <c r="P1574">
        <v>2</v>
      </c>
      <c r="Q1574">
        <v>-1</v>
      </c>
      <c r="S1574" t="b">
        <v>1</v>
      </c>
    </row>
    <row r="1575" spans="1:19" x14ac:dyDescent="0.3">
      <c r="A1575" t="s">
        <v>1227</v>
      </c>
      <c r="B1575" t="s">
        <v>1228</v>
      </c>
      <c r="C1575" t="b">
        <v>1</v>
      </c>
      <c r="D1575" t="s">
        <v>364</v>
      </c>
      <c r="E1575" t="s">
        <v>1248</v>
      </c>
      <c r="F1575" t="s">
        <v>1249</v>
      </c>
      <c r="G1575" t="b">
        <v>1</v>
      </c>
      <c r="H1575" t="s">
        <v>1273</v>
      </c>
      <c r="I1575" t="s">
        <v>1274</v>
      </c>
      <c r="J1575" t="s">
        <v>1275</v>
      </c>
      <c r="L1575" t="s">
        <v>79</v>
      </c>
      <c r="N1575" t="s">
        <v>76</v>
      </c>
      <c r="O1575" t="b">
        <v>1</v>
      </c>
      <c r="P1575">
        <v>11</v>
      </c>
      <c r="Q1575">
        <v>-1</v>
      </c>
      <c r="R1575" t="s">
        <v>80</v>
      </c>
      <c r="S1575" t="b">
        <v>0</v>
      </c>
    </row>
    <row r="1576" spans="1:19" x14ac:dyDescent="0.3">
      <c r="A1576" t="s">
        <v>815</v>
      </c>
      <c r="B1576" t="s">
        <v>816</v>
      </c>
      <c r="C1576" t="b">
        <v>1</v>
      </c>
      <c r="D1576" t="s">
        <v>828</v>
      </c>
      <c r="E1576" t="s">
        <v>829</v>
      </c>
      <c r="F1576" t="s">
        <v>830</v>
      </c>
      <c r="G1576" t="b">
        <v>1</v>
      </c>
      <c r="H1576" t="s">
        <v>831</v>
      </c>
      <c r="I1576" t="s">
        <v>818</v>
      </c>
      <c r="J1576" t="s">
        <v>832</v>
      </c>
      <c r="K1576" t="s">
        <v>72</v>
      </c>
      <c r="L1576" t="s">
        <v>26</v>
      </c>
      <c r="N1576" t="s">
        <v>74</v>
      </c>
      <c r="O1576" t="b">
        <v>1</v>
      </c>
      <c r="P1576">
        <v>2</v>
      </c>
      <c r="Q1576">
        <v>-1</v>
      </c>
      <c r="R1576" t="s">
        <v>106</v>
      </c>
      <c r="S1576" t="b">
        <v>0</v>
      </c>
    </row>
    <row r="1577" spans="1:19" x14ac:dyDescent="0.3">
      <c r="A1577" t="s">
        <v>815</v>
      </c>
      <c r="B1577" t="s">
        <v>816</v>
      </c>
      <c r="C1577" t="b">
        <v>1</v>
      </c>
      <c r="D1577" t="s">
        <v>839</v>
      </c>
      <c r="E1577" t="s">
        <v>840</v>
      </c>
      <c r="F1577" t="s">
        <v>841</v>
      </c>
      <c r="G1577" t="b">
        <v>1</v>
      </c>
      <c r="H1577" t="s">
        <v>831</v>
      </c>
      <c r="I1577" t="s">
        <v>818</v>
      </c>
      <c r="J1577" t="s">
        <v>842</v>
      </c>
      <c r="K1577" t="s">
        <v>72</v>
      </c>
      <c r="L1577" t="s">
        <v>26</v>
      </c>
      <c r="N1577" t="s">
        <v>74</v>
      </c>
      <c r="O1577" t="b">
        <v>1</v>
      </c>
      <c r="P1577">
        <v>2</v>
      </c>
      <c r="Q1577">
        <v>-1</v>
      </c>
      <c r="R1577" t="s">
        <v>106</v>
      </c>
      <c r="S1577" t="b">
        <v>0</v>
      </c>
    </row>
    <row r="1578" spans="1:19" x14ac:dyDescent="0.3">
      <c r="A1578" t="s">
        <v>1341</v>
      </c>
      <c r="B1578" t="s">
        <v>1342</v>
      </c>
      <c r="C1578" t="b">
        <v>1</v>
      </c>
      <c r="D1578" t="s">
        <v>1353</v>
      </c>
      <c r="E1578" t="s">
        <v>1354</v>
      </c>
      <c r="F1578" t="s">
        <v>1355</v>
      </c>
      <c r="G1578" t="b">
        <v>1</v>
      </c>
      <c r="H1578" t="s">
        <v>831</v>
      </c>
      <c r="I1578" t="s">
        <v>818</v>
      </c>
      <c r="J1578" t="s">
        <v>1356</v>
      </c>
      <c r="K1578" t="s">
        <v>72</v>
      </c>
      <c r="L1578" t="s">
        <v>26</v>
      </c>
      <c r="N1578" t="s">
        <v>74</v>
      </c>
      <c r="O1578" t="b">
        <v>1</v>
      </c>
      <c r="P1578">
        <v>2</v>
      </c>
      <c r="Q1578">
        <v>-1</v>
      </c>
      <c r="R1578" t="s">
        <v>106</v>
      </c>
      <c r="S1578" t="b">
        <v>0</v>
      </c>
    </row>
    <row r="1579" spans="1:19" x14ac:dyDescent="0.3">
      <c r="A1579" t="s">
        <v>1341</v>
      </c>
      <c r="B1579" t="s">
        <v>1342</v>
      </c>
      <c r="C1579" t="b">
        <v>1</v>
      </c>
      <c r="D1579" t="s">
        <v>1375</v>
      </c>
      <c r="E1579" t="s">
        <v>1376</v>
      </c>
      <c r="F1579" t="s">
        <v>1377</v>
      </c>
      <c r="G1579" t="b">
        <v>1</v>
      </c>
      <c r="H1579" t="s">
        <v>831</v>
      </c>
      <c r="I1579" t="s">
        <v>818</v>
      </c>
      <c r="J1579" t="s">
        <v>1356</v>
      </c>
      <c r="K1579" t="s">
        <v>72</v>
      </c>
      <c r="L1579" t="s">
        <v>26</v>
      </c>
      <c r="N1579" t="s">
        <v>74</v>
      </c>
      <c r="O1579" t="b">
        <v>1</v>
      </c>
      <c r="P1579">
        <v>2</v>
      </c>
      <c r="Q1579">
        <v>-1</v>
      </c>
      <c r="R1579" t="s">
        <v>106</v>
      </c>
      <c r="S1579" t="b">
        <v>0</v>
      </c>
    </row>
    <row r="1580" spans="1:19" x14ac:dyDescent="0.3">
      <c r="A1580" t="s">
        <v>1556</v>
      </c>
      <c r="B1580" t="s">
        <v>1557</v>
      </c>
      <c r="C1580" t="b">
        <v>1</v>
      </c>
      <c r="D1580" t="s">
        <v>1603</v>
      </c>
      <c r="E1580" t="s">
        <v>1604</v>
      </c>
      <c r="F1580" t="s">
        <v>1605</v>
      </c>
      <c r="G1580" t="b">
        <v>1</v>
      </c>
      <c r="H1580" t="s">
        <v>831</v>
      </c>
      <c r="I1580" t="s">
        <v>1606</v>
      </c>
      <c r="J1580" t="s">
        <v>1607</v>
      </c>
      <c r="L1580" t="s">
        <v>26</v>
      </c>
      <c r="N1580" t="s">
        <v>74</v>
      </c>
      <c r="O1580" t="b">
        <v>1</v>
      </c>
      <c r="P1580">
        <v>2</v>
      </c>
      <c r="Q1580">
        <v>-1</v>
      </c>
      <c r="R1580" t="s">
        <v>106</v>
      </c>
      <c r="S1580" t="b">
        <v>0</v>
      </c>
    </row>
    <row r="1581" spans="1:19" x14ac:dyDescent="0.3">
      <c r="A1581" t="s">
        <v>1556</v>
      </c>
      <c r="B1581" t="s">
        <v>1557</v>
      </c>
      <c r="C1581" t="b">
        <v>1</v>
      </c>
      <c r="D1581" t="s">
        <v>1633</v>
      </c>
      <c r="E1581" t="s">
        <v>1634</v>
      </c>
      <c r="F1581" t="s">
        <v>1635</v>
      </c>
      <c r="G1581" t="b">
        <v>1</v>
      </c>
      <c r="H1581" t="s">
        <v>831</v>
      </c>
      <c r="I1581" t="s">
        <v>1606</v>
      </c>
      <c r="J1581" t="s">
        <v>1636</v>
      </c>
      <c r="K1581" t="s">
        <v>72</v>
      </c>
      <c r="L1581" t="s">
        <v>26</v>
      </c>
      <c r="N1581" t="s">
        <v>74</v>
      </c>
      <c r="O1581" t="b">
        <v>1</v>
      </c>
      <c r="P1581">
        <v>2</v>
      </c>
      <c r="Q1581">
        <v>-1</v>
      </c>
      <c r="R1581" t="s">
        <v>106</v>
      </c>
      <c r="S1581" t="b">
        <v>0</v>
      </c>
    </row>
    <row r="1582" spans="1:19" x14ac:dyDescent="0.3">
      <c r="A1582" t="s">
        <v>1556</v>
      </c>
      <c r="B1582" t="s">
        <v>1557</v>
      </c>
      <c r="C1582" t="b">
        <v>1</v>
      </c>
      <c r="D1582" t="s">
        <v>1651</v>
      </c>
      <c r="E1582" t="s">
        <v>1652</v>
      </c>
      <c r="F1582" t="s">
        <v>1653</v>
      </c>
      <c r="G1582" t="b">
        <v>1</v>
      </c>
      <c r="H1582" t="s">
        <v>831</v>
      </c>
      <c r="I1582" t="s">
        <v>1606</v>
      </c>
      <c r="J1582" t="s">
        <v>1636</v>
      </c>
      <c r="L1582" t="s">
        <v>26</v>
      </c>
      <c r="N1582" t="s">
        <v>74</v>
      </c>
      <c r="O1582" t="b">
        <v>1</v>
      </c>
      <c r="P1582">
        <v>2</v>
      </c>
      <c r="Q1582">
        <v>-1</v>
      </c>
      <c r="R1582" t="s">
        <v>106</v>
      </c>
      <c r="S1582" t="b">
        <v>0</v>
      </c>
    </row>
    <row r="1583" spans="1:19" x14ac:dyDescent="0.3">
      <c r="A1583" t="s">
        <v>1556</v>
      </c>
      <c r="B1583" t="s">
        <v>1557</v>
      </c>
      <c r="C1583" t="b">
        <v>1</v>
      </c>
      <c r="D1583" t="s">
        <v>1655</v>
      </c>
      <c r="E1583" t="s">
        <v>1656</v>
      </c>
      <c r="F1583" t="s">
        <v>1657</v>
      </c>
      <c r="G1583" t="b">
        <v>1</v>
      </c>
      <c r="H1583" t="s">
        <v>831</v>
      </c>
      <c r="I1583" t="s">
        <v>1606</v>
      </c>
      <c r="J1583" t="s">
        <v>1636</v>
      </c>
      <c r="L1583" t="s">
        <v>26</v>
      </c>
      <c r="N1583" t="s">
        <v>74</v>
      </c>
      <c r="O1583" t="b">
        <v>1</v>
      </c>
      <c r="P1583">
        <v>2</v>
      </c>
      <c r="Q1583">
        <v>-1</v>
      </c>
      <c r="R1583" t="s">
        <v>106</v>
      </c>
      <c r="S1583" t="b">
        <v>0</v>
      </c>
    </row>
    <row r="1584" spans="1:19" x14ac:dyDescent="0.3">
      <c r="A1584" t="s">
        <v>1662</v>
      </c>
      <c r="B1584" t="s">
        <v>1663</v>
      </c>
      <c r="C1584" t="b">
        <v>1</v>
      </c>
      <c r="D1584" t="s">
        <v>1694</v>
      </c>
      <c r="E1584" t="s">
        <v>1695</v>
      </c>
      <c r="F1584" t="s">
        <v>1696</v>
      </c>
      <c r="G1584" t="b">
        <v>1</v>
      </c>
      <c r="H1584" t="s">
        <v>831</v>
      </c>
      <c r="I1584" t="s">
        <v>1606</v>
      </c>
      <c r="J1584" t="s">
        <v>1703</v>
      </c>
      <c r="L1584" t="s">
        <v>27</v>
      </c>
      <c r="N1584" t="s">
        <v>76</v>
      </c>
      <c r="O1584" t="b">
        <v>1</v>
      </c>
      <c r="P1584">
        <v>4</v>
      </c>
      <c r="Q1584">
        <v>-1</v>
      </c>
      <c r="R1584" t="s">
        <v>99</v>
      </c>
      <c r="S1584" t="b">
        <v>0</v>
      </c>
    </row>
    <row r="1585" spans="1:19" x14ac:dyDescent="0.3">
      <c r="A1585" t="s">
        <v>1662</v>
      </c>
      <c r="B1585" t="s">
        <v>1663</v>
      </c>
      <c r="C1585" t="b">
        <v>1</v>
      </c>
      <c r="D1585" t="s">
        <v>1744</v>
      </c>
      <c r="E1585" t="s">
        <v>1745</v>
      </c>
      <c r="F1585" t="s">
        <v>1746</v>
      </c>
      <c r="G1585" t="b">
        <v>1</v>
      </c>
      <c r="H1585" t="s">
        <v>831</v>
      </c>
      <c r="I1585" t="s">
        <v>1606</v>
      </c>
      <c r="J1585" t="s">
        <v>1747</v>
      </c>
      <c r="K1585" t="s">
        <v>72</v>
      </c>
      <c r="L1585" t="s">
        <v>26</v>
      </c>
      <c r="N1585" t="s">
        <v>74</v>
      </c>
      <c r="O1585" t="b">
        <v>1</v>
      </c>
      <c r="P1585">
        <v>2</v>
      </c>
      <c r="Q1585">
        <v>-1</v>
      </c>
      <c r="R1585" t="s">
        <v>106</v>
      </c>
      <c r="S1585" t="b">
        <v>0</v>
      </c>
    </row>
    <row r="1586" spans="1:19" x14ac:dyDescent="0.3">
      <c r="A1586" t="s">
        <v>1662</v>
      </c>
      <c r="B1586" t="s">
        <v>1663</v>
      </c>
      <c r="C1586" t="b">
        <v>1</v>
      </c>
      <c r="D1586" t="s">
        <v>1764</v>
      </c>
      <c r="E1586" t="s">
        <v>1765</v>
      </c>
      <c r="F1586" t="s">
        <v>1766</v>
      </c>
      <c r="G1586" t="b">
        <v>0</v>
      </c>
      <c r="H1586" t="s">
        <v>831</v>
      </c>
      <c r="I1586" t="s">
        <v>1606</v>
      </c>
      <c r="J1586" t="s">
        <v>1747</v>
      </c>
      <c r="K1586" t="s">
        <v>72</v>
      </c>
      <c r="L1586" t="s">
        <v>26</v>
      </c>
      <c r="N1586" t="s">
        <v>74</v>
      </c>
      <c r="O1586" t="b">
        <v>1</v>
      </c>
      <c r="P1586">
        <v>2</v>
      </c>
      <c r="Q1586">
        <v>-1</v>
      </c>
      <c r="R1586" t="s">
        <v>106</v>
      </c>
      <c r="S1586" t="b">
        <v>0</v>
      </c>
    </row>
    <row r="1587" spans="1:19" x14ac:dyDescent="0.3">
      <c r="A1587" t="s">
        <v>1556</v>
      </c>
      <c r="B1587" t="s">
        <v>1557</v>
      </c>
      <c r="C1587" t="b">
        <v>1</v>
      </c>
      <c r="D1587" t="s">
        <v>1558</v>
      </c>
      <c r="E1587" t="s">
        <v>1559</v>
      </c>
      <c r="F1587" t="s">
        <v>1560</v>
      </c>
      <c r="G1587" t="b">
        <v>0</v>
      </c>
      <c r="H1587" t="s">
        <v>1571</v>
      </c>
      <c r="I1587" t="s">
        <v>710</v>
      </c>
      <c r="J1587" t="s">
        <v>1572</v>
      </c>
      <c r="L1587" t="s">
        <v>75</v>
      </c>
      <c r="M1587">
        <v>64</v>
      </c>
      <c r="N1587" t="s">
        <v>76</v>
      </c>
      <c r="O1587" t="b">
        <v>1</v>
      </c>
      <c r="P1587">
        <v>7</v>
      </c>
      <c r="Q1587">
        <v>-1</v>
      </c>
      <c r="S1587" t="b">
        <v>1</v>
      </c>
    </row>
    <row r="1588" spans="1:19" x14ac:dyDescent="0.3">
      <c r="A1588" t="s">
        <v>1556</v>
      </c>
      <c r="B1588" t="s">
        <v>1557</v>
      </c>
      <c r="C1588" t="b">
        <v>1</v>
      </c>
      <c r="D1588" t="s">
        <v>1282</v>
      </c>
      <c r="E1588" t="s">
        <v>1578</v>
      </c>
      <c r="F1588" t="s">
        <v>629</v>
      </c>
      <c r="G1588" t="b">
        <v>1</v>
      </c>
      <c r="H1588" t="s">
        <v>1571</v>
      </c>
      <c r="I1588" t="s">
        <v>710</v>
      </c>
      <c r="J1588" t="s">
        <v>1572</v>
      </c>
      <c r="L1588" t="s">
        <v>75</v>
      </c>
      <c r="M1588">
        <v>64</v>
      </c>
      <c r="N1588" t="s">
        <v>76</v>
      </c>
      <c r="O1588" t="b">
        <v>1</v>
      </c>
      <c r="P1588">
        <v>6</v>
      </c>
      <c r="Q1588">
        <v>-1</v>
      </c>
      <c r="S1588" t="b">
        <v>1</v>
      </c>
    </row>
    <row r="1589" spans="1:19" x14ac:dyDescent="0.3">
      <c r="A1589" t="s">
        <v>1662</v>
      </c>
      <c r="B1589" t="s">
        <v>1663</v>
      </c>
      <c r="C1589" t="b">
        <v>1</v>
      </c>
      <c r="D1589" t="s">
        <v>19</v>
      </c>
      <c r="E1589" t="s">
        <v>1664</v>
      </c>
      <c r="F1589" t="s">
        <v>625</v>
      </c>
      <c r="G1589" t="b">
        <v>1</v>
      </c>
      <c r="H1589" t="s">
        <v>1571</v>
      </c>
      <c r="I1589" t="s">
        <v>710</v>
      </c>
      <c r="J1589" t="s">
        <v>1572</v>
      </c>
      <c r="L1589" t="s">
        <v>75</v>
      </c>
      <c r="M1589">
        <v>64</v>
      </c>
      <c r="N1589" t="s">
        <v>76</v>
      </c>
      <c r="O1589" t="b">
        <v>1</v>
      </c>
      <c r="P1589">
        <v>6</v>
      </c>
      <c r="Q1589">
        <v>-1</v>
      </c>
      <c r="S1589" t="b">
        <v>0</v>
      </c>
    </row>
    <row r="1590" spans="1:19" x14ac:dyDescent="0.3">
      <c r="A1590" t="s">
        <v>1662</v>
      </c>
      <c r="B1590" t="s">
        <v>1663</v>
      </c>
      <c r="C1590" t="b">
        <v>1</v>
      </c>
      <c r="D1590" t="s">
        <v>1674</v>
      </c>
      <c r="E1590" t="s">
        <v>1675</v>
      </c>
      <c r="F1590" t="s">
        <v>627</v>
      </c>
      <c r="G1590" t="b">
        <v>1</v>
      </c>
      <c r="H1590" t="s">
        <v>1571</v>
      </c>
      <c r="I1590" t="s">
        <v>710</v>
      </c>
      <c r="J1590" t="s">
        <v>1572</v>
      </c>
      <c r="L1590" t="s">
        <v>75</v>
      </c>
      <c r="M1590">
        <v>64</v>
      </c>
      <c r="N1590" t="s">
        <v>76</v>
      </c>
      <c r="O1590" t="b">
        <v>1</v>
      </c>
      <c r="P1590">
        <v>12</v>
      </c>
      <c r="Q1590">
        <v>-1</v>
      </c>
      <c r="S1590" t="b">
        <v>1</v>
      </c>
    </row>
    <row r="1591" spans="1:19" x14ac:dyDescent="0.3">
      <c r="A1591" t="s">
        <v>1916</v>
      </c>
      <c r="B1591" t="s">
        <v>1917</v>
      </c>
      <c r="C1591" t="b">
        <v>1</v>
      </c>
      <c r="D1591" t="s">
        <v>1918</v>
      </c>
      <c r="E1591" t="s">
        <v>1919</v>
      </c>
      <c r="F1591" t="s">
        <v>1920</v>
      </c>
      <c r="G1591" t="b">
        <v>1</v>
      </c>
      <c r="H1591" t="s">
        <v>1571</v>
      </c>
      <c r="I1591" t="s">
        <v>710</v>
      </c>
      <c r="J1591" t="s">
        <v>1943</v>
      </c>
      <c r="L1591" t="s">
        <v>75</v>
      </c>
      <c r="M1591">
        <v>64</v>
      </c>
      <c r="N1591" t="s">
        <v>76</v>
      </c>
      <c r="O1591" t="b">
        <v>1</v>
      </c>
      <c r="P1591">
        <v>9</v>
      </c>
      <c r="Q1591">
        <v>-1</v>
      </c>
      <c r="S1591" t="b">
        <v>1</v>
      </c>
    </row>
    <row r="1592" spans="1:19" x14ac:dyDescent="0.3">
      <c r="A1592" t="s">
        <v>1381</v>
      </c>
      <c r="B1592" t="s">
        <v>1382</v>
      </c>
      <c r="C1592" t="b">
        <v>1</v>
      </c>
      <c r="D1592" t="s">
        <v>1427</v>
      </c>
      <c r="E1592" t="s">
        <v>1428</v>
      </c>
      <c r="F1592" t="s">
        <v>1429</v>
      </c>
      <c r="G1592" t="b">
        <v>1</v>
      </c>
      <c r="H1592" t="s">
        <v>1450</v>
      </c>
      <c r="I1592" t="s">
        <v>1451</v>
      </c>
      <c r="J1592" t="s">
        <v>1452</v>
      </c>
      <c r="L1592" t="s">
        <v>75</v>
      </c>
      <c r="M1592">
        <v>64</v>
      </c>
      <c r="N1592" t="s">
        <v>76</v>
      </c>
      <c r="O1592" t="b">
        <v>1</v>
      </c>
      <c r="P1592">
        <v>9</v>
      </c>
      <c r="Q1592">
        <v>-1</v>
      </c>
      <c r="S1592" t="b">
        <v>0</v>
      </c>
    </row>
    <row r="1593" spans="1:19" x14ac:dyDescent="0.3">
      <c r="A1593" t="s">
        <v>1341</v>
      </c>
      <c r="B1593" t="s">
        <v>1342</v>
      </c>
      <c r="C1593" t="b">
        <v>1</v>
      </c>
      <c r="D1593" t="s">
        <v>1375</v>
      </c>
      <c r="E1593" t="s">
        <v>1376</v>
      </c>
      <c r="F1593" t="s">
        <v>1377</v>
      </c>
      <c r="G1593" t="b">
        <v>1</v>
      </c>
      <c r="H1593" t="s">
        <v>1378</v>
      </c>
      <c r="I1593" t="s">
        <v>1379</v>
      </c>
      <c r="J1593" t="s">
        <v>1380</v>
      </c>
      <c r="L1593" t="s">
        <v>75</v>
      </c>
      <c r="M1593">
        <v>128</v>
      </c>
      <c r="N1593" t="s">
        <v>76</v>
      </c>
      <c r="O1593" t="b">
        <v>1</v>
      </c>
      <c r="P1593">
        <v>3</v>
      </c>
      <c r="Q1593">
        <v>-1</v>
      </c>
      <c r="S1593" t="b">
        <v>0</v>
      </c>
    </row>
    <row r="1594" spans="1:19" x14ac:dyDescent="0.3">
      <c r="A1594" t="s">
        <v>1556</v>
      </c>
      <c r="B1594" t="s">
        <v>1557</v>
      </c>
      <c r="C1594" t="b">
        <v>1</v>
      </c>
      <c r="D1594" t="s">
        <v>1558</v>
      </c>
      <c r="E1594" t="s">
        <v>1559</v>
      </c>
      <c r="F1594" t="s">
        <v>1560</v>
      </c>
      <c r="G1594" t="b">
        <v>0</v>
      </c>
      <c r="H1594" t="s">
        <v>1568</v>
      </c>
      <c r="I1594" t="s">
        <v>1569</v>
      </c>
      <c r="J1594" t="s">
        <v>1570</v>
      </c>
      <c r="L1594" t="s">
        <v>290</v>
      </c>
      <c r="N1594" t="s">
        <v>76</v>
      </c>
      <c r="O1594" t="b">
        <v>1</v>
      </c>
      <c r="P1594">
        <v>6</v>
      </c>
      <c r="Q1594">
        <v>-1</v>
      </c>
      <c r="S1594" t="b">
        <v>0</v>
      </c>
    </row>
    <row r="1595" spans="1:19" x14ac:dyDescent="0.3">
      <c r="A1595" t="s">
        <v>1556</v>
      </c>
      <c r="B1595" t="s">
        <v>1557</v>
      </c>
      <c r="C1595" t="b">
        <v>1</v>
      </c>
      <c r="D1595" t="s">
        <v>1558</v>
      </c>
      <c r="E1595" t="s">
        <v>1559</v>
      </c>
      <c r="F1595" t="s">
        <v>1560</v>
      </c>
      <c r="G1595" t="b">
        <v>0</v>
      </c>
      <c r="H1595" t="s">
        <v>1558</v>
      </c>
      <c r="I1595" t="s">
        <v>1562</v>
      </c>
      <c r="J1595" t="s">
        <v>1563</v>
      </c>
      <c r="L1595" t="s">
        <v>79</v>
      </c>
      <c r="N1595" t="s">
        <v>76</v>
      </c>
      <c r="O1595" t="b">
        <v>1</v>
      </c>
      <c r="P1595">
        <v>3</v>
      </c>
      <c r="Q1595">
        <v>300</v>
      </c>
      <c r="R1595" t="s">
        <v>80</v>
      </c>
      <c r="S1595" t="b">
        <v>0</v>
      </c>
    </row>
    <row r="1596" spans="1:19" x14ac:dyDescent="0.3">
      <c r="A1596" t="s">
        <v>1556</v>
      </c>
      <c r="B1596" t="s">
        <v>1557</v>
      </c>
      <c r="C1596" t="b">
        <v>1</v>
      </c>
      <c r="D1596" t="s">
        <v>1558</v>
      </c>
      <c r="E1596" t="s">
        <v>1559</v>
      </c>
      <c r="F1596" t="s">
        <v>1560</v>
      </c>
      <c r="G1596" t="b">
        <v>0</v>
      </c>
      <c r="H1596" t="s">
        <v>1564</v>
      </c>
      <c r="I1596" t="s">
        <v>1565</v>
      </c>
      <c r="J1596" t="s">
        <v>1566</v>
      </c>
      <c r="L1596" t="s">
        <v>79</v>
      </c>
      <c r="N1596" t="s">
        <v>76</v>
      </c>
      <c r="O1596" t="b">
        <v>1</v>
      </c>
      <c r="P1596">
        <v>4</v>
      </c>
      <c r="Q1596">
        <v>300</v>
      </c>
      <c r="R1596" t="s">
        <v>80</v>
      </c>
      <c r="S1596" t="b">
        <v>0</v>
      </c>
    </row>
    <row r="1597" spans="1:19" x14ac:dyDescent="0.3">
      <c r="A1597" t="s">
        <v>680</v>
      </c>
      <c r="B1597" t="s">
        <v>681</v>
      </c>
      <c r="C1597" t="b">
        <v>1</v>
      </c>
      <c r="D1597" t="s">
        <v>758</v>
      </c>
      <c r="E1597" t="s">
        <v>759</v>
      </c>
      <c r="F1597" t="s">
        <v>760</v>
      </c>
      <c r="G1597" t="b">
        <v>1</v>
      </c>
      <c r="H1597" t="s">
        <v>763</v>
      </c>
      <c r="I1597" t="s">
        <v>764</v>
      </c>
      <c r="J1597" t="s">
        <v>765</v>
      </c>
      <c r="K1597" t="s">
        <v>72</v>
      </c>
      <c r="L1597" t="s">
        <v>75</v>
      </c>
      <c r="M1597">
        <v>100</v>
      </c>
      <c r="N1597" t="s">
        <v>74</v>
      </c>
      <c r="O1597" t="b">
        <v>1</v>
      </c>
      <c r="P1597">
        <v>2</v>
      </c>
      <c r="Q1597">
        <v>-1</v>
      </c>
      <c r="S1597" t="b">
        <v>0</v>
      </c>
    </row>
    <row r="1598" spans="1:19" x14ac:dyDescent="0.3">
      <c r="A1598" t="s">
        <v>1125</v>
      </c>
      <c r="B1598" t="s">
        <v>1126</v>
      </c>
      <c r="C1598" t="b">
        <v>1</v>
      </c>
      <c r="D1598" t="s">
        <v>1150</v>
      </c>
      <c r="E1598" t="s">
        <v>1151</v>
      </c>
      <c r="F1598" t="s">
        <v>1152</v>
      </c>
      <c r="G1598" t="b">
        <v>1</v>
      </c>
      <c r="H1598" t="s">
        <v>1165</v>
      </c>
      <c r="I1598" t="s">
        <v>1166</v>
      </c>
      <c r="J1598" t="s">
        <v>1167</v>
      </c>
      <c r="L1598" t="s">
        <v>75</v>
      </c>
      <c r="M1598">
        <v>64</v>
      </c>
      <c r="N1598" t="s">
        <v>76</v>
      </c>
      <c r="O1598" t="b">
        <v>1</v>
      </c>
      <c r="P1598">
        <v>6</v>
      </c>
      <c r="Q1598">
        <v>-1</v>
      </c>
      <c r="S1598" t="b">
        <v>0</v>
      </c>
    </row>
    <row r="1599" spans="1:19" x14ac:dyDescent="0.3">
      <c r="A1599" t="s">
        <v>1381</v>
      </c>
      <c r="B1599" t="s">
        <v>1382</v>
      </c>
      <c r="C1599" t="b">
        <v>1</v>
      </c>
      <c r="D1599" t="s">
        <v>1383</v>
      </c>
      <c r="E1599" t="s">
        <v>1384</v>
      </c>
      <c r="F1599" t="s">
        <v>1385</v>
      </c>
      <c r="G1599" t="b">
        <v>1</v>
      </c>
      <c r="H1599" t="s">
        <v>1415</v>
      </c>
      <c r="I1599" t="s">
        <v>1120</v>
      </c>
      <c r="J1599" t="s">
        <v>644</v>
      </c>
      <c r="L1599" t="s">
        <v>79</v>
      </c>
      <c r="N1599" t="s">
        <v>76</v>
      </c>
      <c r="O1599" t="b">
        <v>1</v>
      </c>
      <c r="P1599">
        <v>12</v>
      </c>
      <c r="Q1599">
        <v>3301</v>
      </c>
      <c r="R1599" t="s">
        <v>80</v>
      </c>
      <c r="S1599" t="b">
        <v>0</v>
      </c>
    </row>
    <row r="1600" spans="1:19" x14ac:dyDescent="0.3">
      <c r="A1600" t="s">
        <v>1662</v>
      </c>
      <c r="B1600" t="s">
        <v>1663</v>
      </c>
      <c r="C1600" t="b">
        <v>1</v>
      </c>
      <c r="D1600" t="s">
        <v>1694</v>
      </c>
      <c r="E1600" t="s">
        <v>1695</v>
      </c>
      <c r="F1600" t="s">
        <v>1696</v>
      </c>
      <c r="G1600" t="b">
        <v>1</v>
      </c>
      <c r="H1600" t="s">
        <v>1705</v>
      </c>
      <c r="I1600" t="s">
        <v>1706</v>
      </c>
      <c r="J1600" t="s">
        <v>1707</v>
      </c>
      <c r="L1600" t="s">
        <v>79</v>
      </c>
      <c r="N1600" t="s">
        <v>76</v>
      </c>
      <c r="O1600" t="b">
        <v>1</v>
      </c>
      <c r="P1600">
        <v>6</v>
      </c>
      <c r="Q1600">
        <v>102</v>
      </c>
      <c r="R1600" t="s">
        <v>80</v>
      </c>
      <c r="S1600" t="b">
        <v>0</v>
      </c>
    </row>
    <row r="1601" spans="1:19" x14ac:dyDescent="0.3">
      <c r="A1601" t="s">
        <v>1496</v>
      </c>
      <c r="B1601" t="s">
        <v>1497</v>
      </c>
      <c r="C1601" t="b">
        <v>1</v>
      </c>
      <c r="D1601" t="s">
        <v>1521</v>
      </c>
      <c r="E1601" t="s">
        <v>1522</v>
      </c>
      <c r="F1601" t="s">
        <v>1523</v>
      </c>
      <c r="G1601" t="b">
        <v>1</v>
      </c>
      <c r="H1601" t="s">
        <v>1537</v>
      </c>
      <c r="I1601" t="s">
        <v>1538</v>
      </c>
      <c r="J1601" t="s">
        <v>1539</v>
      </c>
      <c r="L1601" t="s">
        <v>75</v>
      </c>
      <c r="M1601">
        <v>128</v>
      </c>
      <c r="N1601" t="s">
        <v>76</v>
      </c>
      <c r="O1601" t="b">
        <v>1</v>
      </c>
      <c r="P1601">
        <v>7</v>
      </c>
      <c r="Q1601">
        <v>-1</v>
      </c>
      <c r="S1601" t="b">
        <v>0</v>
      </c>
    </row>
    <row r="1602" spans="1:19" x14ac:dyDescent="0.3">
      <c r="A1602" t="s">
        <v>1496</v>
      </c>
      <c r="B1602" t="s">
        <v>1497</v>
      </c>
      <c r="C1602" t="b">
        <v>1</v>
      </c>
      <c r="D1602" t="s">
        <v>1544</v>
      </c>
      <c r="E1602" t="s">
        <v>1545</v>
      </c>
      <c r="F1602" t="s">
        <v>1546</v>
      </c>
      <c r="G1602" t="b">
        <v>1</v>
      </c>
      <c r="H1602" t="s">
        <v>1537</v>
      </c>
      <c r="I1602" t="s">
        <v>1538</v>
      </c>
      <c r="J1602" t="s">
        <v>1539</v>
      </c>
      <c r="L1602" t="s">
        <v>75</v>
      </c>
      <c r="M1602">
        <v>128</v>
      </c>
      <c r="N1602" t="s">
        <v>76</v>
      </c>
      <c r="O1602" t="b">
        <v>1</v>
      </c>
      <c r="P1602">
        <v>7</v>
      </c>
      <c r="Q1602">
        <v>-1</v>
      </c>
      <c r="S1602" t="b">
        <v>0</v>
      </c>
    </row>
    <row r="1603" spans="1:19" x14ac:dyDescent="0.3">
      <c r="A1603" t="s">
        <v>1662</v>
      </c>
      <c r="B1603" t="s">
        <v>1663</v>
      </c>
      <c r="C1603" t="b">
        <v>1</v>
      </c>
      <c r="D1603" t="s">
        <v>1694</v>
      </c>
      <c r="E1603" t="s">
        <v>1695</v>
      </c>
      <c r="F1603" t="s">
        <v>1696</v>
      </c>
      <c r="G1603" t="b">
        <v>1</v>
      </c>
      <c r="H1603" t="s">
        <v>1697</v>
      </c>
      <c r="I1603" t="s">
        <v>1698</v>
      </c>
      <c r="J1603" t="s">
        <v>1699</v>
      </c>
      <c r="K1603" t="s">
        <v>72</v>
      </c>
      <c r="L1603" t="s">
        <v>75</v>
      </c>
      <c r="M1603">
        <v>64</v>
      </c>
      <c r="N1603" t="s">
        <v>74</v>
      </c>
      <c r="O1603" t="b">
        <v>1</v>
      </c>
      <c r="P1603">
        <v>2</v>
      </c>
      <c r="Q1603">
        <v>-1</v>
      </c>
      <c r="S1603" t="b">
        <v>0</v>
      </c>
    </row>
    <row r="1604" spans="1:19" x14ac:dyDescent="0.3">
      <c r="A1604" t="s">
        <v>1662</v>
      </c>
      <c r="B1604" t="s">
        <v>1663</v>
      </c>
      <c r="C1604" t="b">
        <v>1</v>
      </c>
      <c r="D1604" t="s">
        <v>1694</v>
      </c>
      <c r="E1604" t="s">
        <v>1695</v>
      </c>
      <c r="F1604" t="s">
        <v>1696</v>
      </c>
      <c r="G1604" t="b">
        <v>1</v>
      </c>
      <c r="H1604" t="s">
        <v>1700</v>
      </c>
      <c r="I1604" t="s">
        <v>1701</v>
      </c>
      <c r="J1604" t="s">
        <v>1702</v>
      </c>
      <c r="L1604" t="s">
        <v>75</v>
      </c>
      <c r="M1604">
        <v>64</v>
      </c>
      <c r="N1604" t="s">
        <v>76</v>
      </c>
      <c r="O1604" t="b">
        <v>1</v>
      </c>
      <c r="P1604">
        <v>3</v>
      </c>
      <c r="Q1604">
        <v>-1</v>
      </c>
      <c r="S1604" t="b">
        <v>1</v>
      </c>
    </row>
    <row r="1605" spans="1:19" x14ac:dyDescent="0.3">
      <c r="A1605" t="s">
        <v>2029</v>
      </c>
      <c r="B1605" t="s">
        <v>2030</v>
      </c>
      <c r="C1605" t="b">
        <v>1</v>
      </c>
      <c r="D1605" t="s">
        <v>2051</v>
      </c>
      <c r="E1605" t="s">
        <v>2052</v>
      </c>
      <c r="F1605" t="s">
        <v>2053</v>
      </c>
      <c r="G1605" t="b">
        <v>1</v>
      </c>
      <c r="H1605" t="s">
        <v>2062</v>
      </c>
      <c r="I1605" t="s">
        <v>2063</v>
      </c>
      <c r="J1605" t="s">
        <v>2064</v>
      </c>
      <c r="L1605" t="s">
        <v>75</v>
      </c>
      <c r="M1605">
        <v>64</v>
      </c>
      <c r="N1605" t="s">
        <v>76</v>
      </c>
      <c r="O1605" t="b">
        <v>1</v>
      </c>
      <c r="P1605">
        <v>6</v>
      </c>
      <c r="Q1605">
        <v>-1</v>
      </c>
      <c r="S1605" t="b">
        <v>1</v>
      </c>
    </row>
    <row r="1606" spans="1:19" x14ac:dyDescent="0.3">
      <c r="A1606" t="s">
        <v>849</v>
      </c>
      <c r="B1606" t="s">
        <v>850</v>
      </c>
      <c r="C1606" t="b">
        <v>1</v>
      </c>
      <c r="D1606" t="s">
        <v>107</v>
      </c>
      <c r="E1606" t="s">
        <v>851</v>
      </c>
      <c r="F1606" t="s">
        <v>603</v>
      </c>
      <c r="G1606" t="b">
        <v>1</v>
      </c>
      <c r="H1606" t="s">
        <v>882</v>
      </c>
      <c r="I1606" t="s">
        <v>883</v>
      </c>
      <c r="J1606" t="s">
        <v>884</v>
      </c>
      <c r="L1606" t="s">
        <v>75</v>
      </c>
      <c r="M1606">
        <v>64</v>
      </c>
      <c r="N1606" t="s">
        <v>76</v>
      </c>
      <c r="O1606" t="b">
        <v>1</v>
      </c>
      <c r="P1606">
        <v>19</v>
      </c>
      <c r="Q1606">
        <v>-1</v>
      </c>
      <c r="S1606" t="b">
        <v>1</v>
      </c>
    </row>
    <row r="1607" spans="1:19" x14ac:dyDescent="0.3">
      <c r="A1607" t="s">
        <v>1125</v>
      </c>
      <c r="B1607" t="s">
        <v>1126</v>
      </c>
      <c r="C1607" t="b">
        <v>1</v>
      </c>
      <c r="D1607" t="s">
        <v>1127</v>
      </c>
      <c r="E1607" t="s">
        <v>1128</v>
      </c>
      <c r="F1607" t="s">
        <v>1129</v>
      </c>
      <c r="G1607" t="b">
        <v>1</v>
      </c>
      <c r="H1607" t="s">
        <v>1143</v>
      </c>
      <c r="I1607" t="s">
        <v>665</v>
      </c>
      <c r="J1607" t="s">
        <v>1144</v>
      </c>
      <c r="L1607" t="s">
        <v>79</v>
      </c>
      <c r="N1607" t="s">
        <v>76</v>
      </c>
      <c r="O1607" t="b">
        <v>1</v>
      </c>
      <c r="P1607">
        <v>7</v>
      </c>
      <c r="Q1607">
        <v>100</v>
      </c>
      <c r="S1607" t="b">
        <v>0</v>
      </c>
    </row>
    <row r="1608" spans="1:19" x14ac:dyDescent="0.3">
      <c r="A1608" t="s">
        <v>815</v>
      </c>
      <c r="B1608" t="s">
        <v>816</v>
      </c>
      <c r="C1608" t="b">
        <v>1</v>
      </c>
      <c r="D1608" t="s">
        <v>839</v>
      </c>
      <c r="E1608" t="s">
        <v>840</v>
      </c>
      <c r="F1608" t="s">
        <v>841</v>
      </c>
      <c r="G1608" t="b">
        <v>1</v>
      </c>
      <c r="H1608" t="s">
        <v>839</v>
      </c>
      <c r="I1608" t="s">
        <v>844</v>
      </c>
      <c r="J1608" t="s">
        <v>845</v>
      </c>
      <c r="L1608" t="s">
        <v>79</v>
      </c>
      <c r="N1608" t="s">
        <v>76</v>
      </c>
      <c r="O1608" t="b">
        <v>1</v>
      </c>
      <c r="P1608">
        <v>5</v>
      </c>
      <c r="Q1608">
        <v>300</v>
      </c>
      <c r="R1608" t="s">
        <v>80</v>
      </c>
      <c r="S1608" t="b">
        <v>0</v>
      </c>
    </row>
    <row r="1609" spans="1:19" x14ac:dyDescent="0.3">
      <c r="A1609" t="s">
        <v>1496</v>
      </c>
      <c r="B1609" t="s">
        <v>1497</v>
      </c>
      <c r="C1609" t="b">
        <v>1</v>
      </c>
      <c r="D1609" t="s">
        <v>244</v>
      </c>
      <c r="E1609" t="s">
        <v>1498</v>
      </c>
      <c r="F1609" t="s">
        <v>630</v>
      </c>
      <c r="G1609" t="b">
        <v>1</v>
      </c>
      <c r="H1609" t="s">
        <v>1506</v>
      </c>
      <c r="I1609" t="s">
        <v>1507</v>
      </c>
      <c r="J1609" t="s">
        <v>1508</v>
      </c>
      <c r="L1609" t="s">
        <v>79</v>
      </c>
      <c r="N1609" t="s">
        <v>76</v>
      </c>
      <c r="O1609" t="b">
        <v>1</v>
      </c>
      <c r="P1609">
        <v>4</v>
      </c>
      <c r="Q1609">
        <v>305</v>
      </c>
      <c r="R1609" t="s">
        <v>80</v>
      </c>
      <c r="S1609" t="b">
        <v>0</v>
      </c>
    </row>
    <row r="1610" spans="1:19" x14ac:dyDescent="0.3">
      <c r="A1610" t="s">
        <v>1662</v>
      </c>
      <c r="B1610" t="s">
        <v>1663</v>
      </c>
      <c r="C1610" t="b">
        <v>1</v>
      </c>
      <c r="D1610" t="s">
        <v>1694</v>
      </c>
      <c r="E1610" t="s">
        <v>1695</v>
      </c>
      <c r="F1610" t="s">
        <v>1696</v>
      </c>
      <c r="G1610" t="b">
        <v>1</v>
      </c>
      <c r="H1610" t="s">
        <v>1737</v>
      </c>
      <c r="I1610" t="s">
        <v>976</v>
      </c>
      <c r="J1610" t="s">
        <v>607</v>
      </c>
      <c r="L1610" t="s">
        <v>79</v>
      </c>
      <c r="N1610" t="s">
        <v>76</v>
      </c>
      <c r="O1610" t="b">
        <v>1</v>
      </c>
      <c r="P1610">
        <v>20</v>
      </c>
      <c r="Q1610">
        <v>1001</v>
      </c>
      <c r="R1610" t="s">
        <v>80</v>
      </c>
      <c r="S1610" t="b">
        <v>0</v>
      </c>
    </row>
    <row r="1611" spans="1:19" x14ac:dyDescent="0.3">
      <c r="A1611" t="s">
        <v>1788</v>
      </c>
      <c r="B1611" t="s">
        <v>1789</v>
      </c>
      <c r="C1611" t="b">
        <v>1</v>
      </c>
      <c r="D1611" t="s">
        <v>251</v>
      </c>
      <c r="E1611" t="s">
        <v>1871</v>
      </c>
      <c r="F1611" t="s">
        <v>638</v>
      </c>
      <c r="G1611" t="b">
        <v>1</v>
      </c>
      <c r="H1611" t="s">
        <v>1881</v>
      </c>
      <c r="I1611" t="s">
        <v>666</v>
      </c>
      <c r="J1611" t="s">
        <v>1882</v>
      </c>
      <c r="L1611" t="s">
        <v>79</v>
      </c>
      <c r="N1611" t="s">
        <v>76</v>
      </c>
      <c r="O1611" t="b">
        <v>1</v>
      </c>
      <c r="P1611">
        <v>9</v>
      </c>
      <c r="Q1611">
        <v>5200</v>
      </c>
      <c r="R1611" t="s">
        <v>80</v>
      </c>
      <c r="S1611" t="b">
        <v>0</v>
      </c>
    </row>
    <row r="1612" spans="1:19" x14ac:dyDescent="0.3">
      <c r="A1612" t="s">
        <v>680</v>
      </c>
      <c r="B1612" t="s">
        <v>681</v>
      </c>
      <c r="C1612" t="b">
        <v>1</v>
      </c>
      <c r="D1612" t="s">
        <v>758</v>
      </c>
      <c r="E1612" t="s">
        <v>759</v>
      </c>
      <c r="F1612" t="s">
        <v>760</v>
      </c>
      <c r="G1612" t="b">
        <v>1</v>
      </c>
      <c r="H1612" t="s">
        <v>766</v>
      </c>
      <c r="I1612" t="s">
        <v>767</v>
      </c>
      <c r="J1612" t="s">
        <v>768</v>
      </c>
      <c r="L1612" t="s">
        <v>75</v>
      </c>
      <c r="M1612">
        <v>64</v>
      </c>
      <c r="N1612" t="s">
        <v>76</v>
      </c>
      <c r="O1612" t="b">
        <v>1</v>
      </c>
      <c r="P1612">
        <v>3</v>
      </c>
      <c r="Q1612">
        <v>-1</v>
      </c>
      <c r="S1612" t="b">
        <v>1</v>
      </c>
    </row>
    <row r="1613" spans="1:19" x14ac:dyDescent="0.3">
      <c r="A1613" t="s">
        <v>680</v>
      </c>
      <c r="B1613" t="s">
        <v>681</v>
      </c>
      <c r="C1613" t="b">
        <v>1</v>
      </c>
      <c r="D1613" t="s">
        <v>15</v>
      </c>
      <c r="E1613" t="s">
        <v>682</v>
      </c>
      <c r="F1613" t="s">
        <v>591</v>
      </c>
      <c r="G1613" t="b">
        <v>1</v>
      </c>
      <c r="H1613" t="s">
        <v>726</v>
      </c>
      <c r="I1613" t="s">
        <v>727</v>
      </c>
      <c r="J1613" t="s">
        <v>728</v>
      </c>
      <c r="L1613" t="s">
        <v>75</v>
      </c>
      <c r="M1613">
        <v>64</v>
      </c>
      <c r="N1613" t="s">
        <v>76</v>
      </c>
      <c r="O1613" t="b">
        <v>1</v>
      </c>
      <c r="P1613">
        <v>20</v>
      </c>
      <c r="Q1613">
        <v>-1</v>
      </c>
      <c r="S1613" t="b">
        <v>1</v>
      </c>
    </row>
    <row r="1614" spans="1:19" x14ac:dyDescent="0.3">
      <c r="A1614" t="s">
        <v>2029</v>
      </c>
      <c r="B1614" t="s">
        <v>2030</v>
      </c>
      <c r="C1614" t="b">
        <v>1</v>
      </c>
      <c r="D1614" t="s">
        <v>2051</v>
      </c>
      <c r="E1614" t="s">
        <v>2052</v>
      </c>
      <c r="F1614" t="s">
        <v>2053</v>
      </c>
      <c r="G1614" t="b">
        <v>1</v>
      </c>
      <c r="H1614" t="s">
        <v>726</v>
      </c>
      <c r="I1614" t="s">
        <v>727</v>
      </c>
      <c r="J1614" t="s">
        <v>728</v>
      </c>
      <c r="K1614" t="s">
        <v>72</v>
      </c>
      <c r="L1614" t="s">
        <v>75</v>
      </c>
      <c r="M1614">
        <v>64</v>
      </c>
      <c r="N1614" t="s">
        <v>74</v>
      </c>
      <c r="O1614" t="b">
        <v>1</v>
      </c>
      <c r="P1614">
        <v>3</v>
      </c>
      <c r="Q1614">
        <v>-1</v>
      </c>
      <c r="S1614" t="b">
        <v>1</v>
      </c>
    </row>
    <row r="1615" spans="1:19" x14ac:dyDescent="0.3">
      <c r="A1615" t="s">
        <v>1496</v>
      </c>
      <c r="B1615" t="s">
        <v>1497</v>
      </c>
      <c r="C1615" t="b">
        <v>1</v>
      </c>
      <c r="D1615" t="s">
        <v>1521</v>
      </c>
      <c r="E1615" t="s">
        <v>1522</v>
      </c>
      <c r="F1615" t="s">
        <v>1523</v>
      </c>
      <c r="G1615" t="b">
        <v>1</v>
      </c>
      <c r="H1615" t="s">
        <v>1531</v>
      </c>
      <c r="I1615" t="s">
        <v>1532</v>
      </c>
      <c r="J1615" t="s">
        <v>1533</v>
      </c>
      <c r="L1615" t="s">
        <v>75</v>
      </c>
      <c r="M1615">
        <v>16</v>
      </c>
      <c r="N1615" t="s">
        <v>76</v>
      </c>
      <c r="O1615" t="b">
        <v>1</v>
      </c>
      <c r="P1615">
        <v>5</v>
      </c>
      <c r="Q1615">
        <v>-1</v>
      </c>
      <c r="S1615" t="b">
        <v>1</v>
      </c>
    </row>
    <row r="1616" spans="1:19" x14ac:dyDescent="0.3">
      <c r="A1616" t="s">
        <v>680</v>
      </c>
      <c r="B1616" t="s">
        <v>681</v>
      </c>
      <c r="C1616" t="b">
        <v>1</v>
      </c>
      <c r="D1616" t="s">
        <v>15</v>
      </c>
      <c r="E1616" t="s">
        <v>682</v>
      </c>
      <c r="F1616" t="s">
        <v>591</v>
      </c>
      <c r="G1616" t="b">
        <v>1</v>
      </c>
      <c r="H1616" t="s">
        <v>746</v>
      </c>
      <c r="I1616" t="s">
        <v>747</v>
      </c>
      <c r="J1616" t="s">
        <v>595</v>
      </c>
      <c r="L1616" t="s">
        <v>26</v>
      </c>
      <c r="N1616" t="s">
        <v>76</v>
      </c>
      <c r="O1616" t="b">
        <v>1</v>
      </c>
      <c r="P1616">
        <v>27</v>
      </c>
      <c r="Q1616">
        <v>-1</v>
      </c>
      <c r="R1616" t="s">
        <v>106</v>
      </c>
      <c r="S1616" t="b">
        <v>0</v>
      </c>
    </row>
    <row r="1617" spans="1:19" x14ac:dyDescent="0.3">
      <c r="A1617" t="s">
        <v>1556</v>
      </c>
      <c r="B1617" t="s">
        <v>1557</v>
      </c>
      <c r="C1617" t="b">
        <v>1</v>
      </c>
      <c r="D1617" t="s">
        <v>1633</v>
      </c>
      <c r="E1617" t="s">
        <v>1634</v>
      </c>
      <c r="F1617" t="s">
        <v>1635</v>
      </c>
      <c r="G1617" t="b">
        <v>1</v>
      </c>
      <c r="H1617" t="s">
        <v>746</v>
      </c>
      <c r="I1617" t="s">
        <v>747</v>
      </c>
      <c r="J1617" t="s">
        <v>1650</v>
      </c>
      <c r="L1617" t="s">
        <v>26</v>
      </c>
      <c r="N1617" t="s">
        <v>76</v>
      </c>
      <c r="O1617" t="b">
        <v>1</v>
      </c>
      <c r="P1617">
        <v>9</v>
      </c>
      <c r="Q1617">
        <v>-1</v>
      </c>
      <c r="R1617" t="s">
        <v>106</v>
      </c>
      <c r="S1617" t="b">
        <v>0</v>
      </c>
    </row>
    <row r="1618" spans="1:19" x14ac:dyDescent="0.3">
      <c r="A1618" t="s">
        <v>1556</v>
      </c>
      <c r="B1618" t="s">
        <v>1557</v>
      </c>
      <c r="C1618" t="b">
        <v>1</v>
      </c>
      <c r="D1618" t="s">
        <v>1651</v>
      </c>
      <c r="E1618" t="s">
        <v>1652</v>
      </c>
      <c r="F1618" t="s">
        <v>1653</v>
      </c>
      <c r="G1618" t="b">
        <v>1</v>
      </c>
      <c r="H1618" t="s">
        <v>746</v>
      </c>
      <c r="I1618" t="s">
        <v>747</v>
      </c>
      <c r="J1618" t="s">
        <v>1650</v>
      </c>
      <c r="L1618" t="s">
        <v>26</v>
      </c>
      <c r="N1618" t="s">
        <v>76</v>
      </c>
      <c r="O1618" t="b">
        <v>1</v>
      </c>
      <c r="P1618">
        <v>9</v>
      </c>
      <c r="Q1618">
        <v>-1</v>
      </c>
      <c r="R1618" t="s">
        <v>106</v>
      </c>
      <c r="S1618" t="b">
        <v>0</v>
      </c>
    </row>
    <row r="1619" spans="1:19" x14ac:dyDescent="0.3">
      <c r="A1619" t="s">
        <v>1556</v>
      </c>
      <c r="B1619" t="s">
        <v>1557</v>
      </c>
      <c r="C1619" t="b">
        <v>1</v>
      </c>
      <c r="D1619" t="s">
        <v>1655</v>
      </c>
      <c r="E1619" t="s">
        <v>1656</v>
      </c>
      <c r="F1619" t="s">
        <v>1657</v>
      </c>
      <c r="G1619" t="b">
        <v>1</v>
      </c>
      <c r="H1619" t="s">
        <v>746</v>
      </c>
      <c r="I1619" t="s">
        <v>747</v>
      </c>
      <c r="J1619" t="s">
        <v>1650</v>
      </c>
      <c r="L1619" t="s">
        <v>26</v>
      </c>
      <c r="N1619" t="s">
        <v>76</v>
      </c>
      <c r="O1619" t="b">
        <v>1</v>
      </c>
      <c r="P1619">
        <v>7</v>
      </c>
      <c r="Q1619">
        <v>-1</v>
      </c>
      <c r="R1619" t="s">
        <v>106</v>
      </c>
      <c r="S1619" t="b">
        <v>0</v>
      </c>
    </row>
    <row r="1620" spans="1:19" x14ac:dyDescent="0.3">
      <c r="A1620" t="s">
        <v>2029</v>
      </c>
      <c r="B1620" t="s">
        <v>2030</v>
      </c>
      <c r="C1620" t="b">
        <v>1</v>
      </c>
      <c r="D1620" t="s">
        <v>2040</v>
      </c>
      <c r="E1620" t="s">
        <v>2041</v>
      </c>
      <c r="F1620" t="s">
        <v>2042</v>
      </c>
      <c r="G1620" t="b">
        <v>1</v>
      </c>
      <c r="H1620" t="s">
        <v>746</v>
      </c>
      <c r="I1620" t="s">
        <v>747</v>
      </c>
      <c r="J1620" t="s">
        <v>2050</v>
      </c>
      <c r="L1620" t="s">
        <v>26</v>
      </c>
      <c r="N1620" t="s">
        <v>76</v>
      </c>
      <c r="O1620" t="b">
        <v>1</v>
      </c>
      <c r="P1620">
        <v>6</v>
      </c>
      <c r="Q1620">
        <v>-1</v>
      </c>
      <c r="R1620" t="s">
        <v>106</v>
      </c>
      <c r="S1620" t="b">
        <v>0</v>
      </c>
    </row>
    <row r="1621" spans="1:19" x14ac:dyDescent="0.3">
      <c r="A1621" t="s">
        <v>1125</v>
      </c>
      <c r="B1621" t="s">
        <v>1126</v>
      </c>
      <c r="C1621" t="b">
        <v>1</v>
      </c>
      <c r="D1621" t="s">
        <v>1127</v>
      </c>
      <c r="E1621" t="s">
        <v>1128</v>
      </c>
      <c r="F1621" t="s">
        <v>1129</v>
      </c>
      <c r="G1621" t="b">
        <v>1</v>
      </c>
      <c r="H1621" t="s">
        <v>1140</v>
      </c>
      <c r="I1621" t="s">
        <v>1141</v>
      </c>
      <c r="J1621" t="s">
        <v>1142</v>
      </c>
      <c r="L1621" t="s">
        <v>75</v>
      </c>
      <c r="M1621">
        <v>128</v>
      </c>
      <c r="N1621" t="s">
        <v>76</v>
      </c>
      <c r="O1621" t="b">
        <v>1</v>
      </c>
      <c r="P1621">
        <v>6</v>
      </c>
      <c r="Q1621">
        <v>-1</v>
      </c>
      <c r="S1621" t="b">
        <v>0</v>
      </c>
    </row>
    <row r="1622" spans="1:19" x14ac:dyDescent="0.3">
      <c r="A1622" t="s">
        <v>1381</v>
      </c>
      <c r="B1622" t="s">
        <v>1382</v>
      </c>
      <c r="C1622" t="b">
        <v>1</v>
      </c>
      <c r="D1622" t="s">
        <v>1427</v>
      </c>
      <c r="E1622" t="s">
        <v>1428</v>
      </c>
      <c r="F1622" t="s">
        <v>1429</v>
      </c>
      <c r="G1622" t="b">
        <v>1</v>
      </c>
      <c r="H1622" t="s">
        <v>1436</v>
      </c>
      <c r="I1622" t="s">
        <v>1437</v>
      </c>
      <c r="J1622" t="s">
        <v>1438</v>
      </c>
      <c r="L1622" t="s">
        <v>75</v>
      </c>
      <c r="M1622">
        <v>64</v>
      </c>
      <c r="N1622" t="s">
        <v>76</v>
      </c>
      <c r="O1622" t="b">
        <v>1</v>
      </c>
      <c r="P1622">
        <v>4</v>
      </c>
      <c r="Q1622">
        <v>-1</v>
      </c>
      <c r="S1622" t="b">
        <v>0</v>
      </c>
    </row>
    <row r="1623" spans="1:19" x14ac:dyDescent="0.3">
      <c r="A1623" t="s">
        <v>1381</v>
      </c>
      <c r="B1623" t="s">
        <v>1382</v>
      </c>
      <c r="C1623" t="b">
        <v>1</v>
      </c>
      <c r="D1623" t="s">
        <v>1427</v>
      </c>
      <c r="E1623" t="s">
        <v>1428</v>
      </c>
      <c r="F1623" t="s">
        <v>1429</v>
      </c>
      <c r="G1623" t="b">
        <v>1</v>
      </c>
      <c r="H1623" t="s">
        <v>1430</v>
      </c>
      <c r="I1623" t="s">
        <v>1431</v>
      </c>
      <c r="J1623" t="s">
        <v>1432</v>
      </c>
      <c r="K1623" t="s">
        <v>72</v>
      </c>
      <c r="L1623" t="s">
        <v>75</v>
      </c>
      <c r="M1623">
        <v>16</v>
      </c>
      <c r="N1623" t="s">
        <v>74</v>
      </c>
      <c r="O1623" t="b">
        <v>1</v>
      </c>
      <c r="P1623">
        <v>2</v>
      </c>
      <c r="Q1623">
        <v>-1</v>
      </c>
      <c r="S1623" t="b">
        <v>0</v>
      </c>
    </row>
    <row r="1624" spans="1:19" x14ac:dyDescent="0.3">
      <c r="A1624" t="s">
        <v>1381</v>
      </c>
      <c r="B1624" t="s">
        <v>1382</v>
      </c>
      <c r="C1624" t="b">
        <v>1</v>
      </c>
      <c r="D1624" t="s">
        <v>1427</v>
      </c>
      <c r="E1624" t="s">
        <v>1428</v>
      </c>
      <c r="F1624" t="s">
        <v>1429</v>
      </c>
      <c r="G1624" t="b">
        <v>1</v>
      </c>
      <c r="H1624" t="s">
        <v>1433</v>
      </c>
      <c r="I1624" t="s">
        <v>1434</v>
      </c>
      <c r="J1624" t="s">
        <v>1435</v>
      </c>
      <c r="L1624" t="s">
        <v>75</v>
      </c>
      <c r="M1624">
        <v>64</v>
      </c>
      <c r="N1624" t="s">
        <v>76</v>
      </c>
      <c r="O1624" t="b">
        <v>1</v>
      </c>
      <c r="P1624">
        <v>3</v>
      </c>
      <c r="Q1624">
        <v>-1</v>
      </c>
      <c r="S1624" t="b">
        <v>0</v>
      </c>
    </row>
    <row r="1625" spans="1:19" x14ac:dyDescent="0.3">
      <c r="A1625" t="s">
        <v>1381</v>
      </c>
      <c r="B1625" t="s">
        <v>1382</v>
      </c>
      <c r="C1625" t="b">
        <v>1</v>
      </c>
      <c r="D1625" t="s">
        <v>1427</v>
      </c>
      <c r="E1625" t="s">
        <v>1428</v>
      </c>
      <c r="F1625" t="s">
        <v>1429</v>
      </c>
      <c r="G1625" t="b">
        <v>1</v>
      </c>
      <c r="H1625" t="s">
        <v>1447</v>
      </c>
      <c r="I1625" t="s">
        <v>1448</v>
      </c>
      <c r="J1625" t="s">
        <v>1449</v>
      </c>
      <c r="L1625" t="s">
        <v>79</v>
      </c>
      <c r="N1625" t="s">
        <v>76</v>
      </c>
      <c r="O1625" t="b">
        <v>1</v>
      </c>
      <c r="P1625">
        <v>8</v>
      </c>
      <c r="Q1625">
        <v>1600</v>
      </c>
      <c r="R1625" t="s">
        <v>80</v>
      </c>
      <c r="S1625" t="b">
        <v>0</v>
      </c>
    </row>
    <row r="1626" spans="1:19" x14ac:dyDescent="0.3">
      <c r="A1626" t="s">
        <v>2029</v>
      </c>
      <c r="B1626" t="s">
        <v>2030</v>
      </c>
      <c r="C1626" t="b">
        <v>1</v>
      </c>
      <c r="D1626" t="s">
        <v>2040</v>
      </c>
      <c r="E1626" t="s">
        <v>2041</v>
      </c>
      <c r="F1626" t="s">
        <v>2042</v>
      </c>
      <c r="G1626" t="b">
        <v>1</v>
      </c>
      <c r="H1626" t="s">
        <v>2047</v>
      </c>
      <c r="I1626" t="s">
        <v>2048</v>
      </c>
      <c r="J1626" t="s">
        <v>2049</v>
      </c>
      <c r="L1626" t="s">
        <v>26</v>
      </c>
      <c r="N1626" t="s">
        <v>76</v>
      </c>
      <c r="O1626" t="b">
        <v>1</v>
      </c>
      <c r="P1626">
        <v>5</v>
      </c>
      <c r="Q1626">
        <v>-1</v>
      </c>
      <c r="R1626" t="s">
        <v>106</v>
      </c>
      <c r="S1626" t="b">
        <v>0</v>
      </c>
    </row>
    <row r="1627" spans="1:19" x14ac:dyDescent="0.3">
      <c r="A1627" t="s">
        <v>1227</v>
      </c>
      <c r="B1627" t="s">
        <v>1228</v>
      </c>
      <c r="C1627" t="b">
        <v>1</v>
      </c>
      <c r="D1627" t="s">
        <v>1287</v>
      </c>
      <c r="E1627" t="s">
        <v>1288</v>
      </c>
      <c r="F1627" t="s">
        <v>1289</v>
      </c>
      <c r="G1627" t="b">
        <v>0</v>
      </c>
      <c r="H1627" t="s">
        <v>1301</v>
      </c>
      <c r="I1627" t="s">
        <v>1302</v>
      </c>
      <c r="J1627" t="s">
        <v>1303</v>
      </c>
      <c r="L1627" t="s">
        <v>75</v>
      </c>
      <c r="M1627">
        <v>32</v>
      </c>
      <c r="N1627" t="s">
        <v>76</v>
      </c>
      <c r="O1627" t="b">
        <v>1</v>
      </c>
      <c r="P1627">
        <v>7</v>
      </c>
      <c r="Q1627">
        <v>-1</v>
      </c>
      <c r="S1627" t="b">
        <v>0</v>
      </c>
    </row>
    <row r="1628" spans="1:19" x14ac:dyDescent="0.3">
      <c r="A1628" t="s">
        <v>1227</v>
      </c>
      <c r="B1628" t="s">
        <v>1228</v>
      </c>
      <c r="C1628" t="b">
        <v>1</v>
      </c>
      <c r="D1628" t="s">
        <v>1323</v>
      </c>
      <c r="E1628" t="s">
        <v>1324</v>
      </c>
      <c r="F1628" t="s">
        <v>1325</v>
      </c>
      <c r="G1628" t="b">
        <v>0</v>
      </c>
      <c r="H1628" t="s">
        <v>1301</v>
      </c>
      <c r="I1628" t="s">
        <v>1268</v>
      </c>
      <c r="J1628" t="s">
        <v>1340</v>
      </c>
      <c r="L1628" t="s">
        <v>79</v>
      </c>
      <c r="N1628" t="s">
        <v>76</v>
      </c>
      <c r="O1628" t="b">
        <v>1</v>
      </c>
      <c r="P1628">
        <v>9</v>
      </c>
      <c r="Q1628">
        <v>3200</v>
      </c>
      <c r="R1628" t="s">
        <v>80</v>
      </c>
      <c r="S1628" t="b">
        <v>0</v>
      </c>
    </row>
    <row r="1629" spans="1:19" x14ac:dyDescent="0.3">
      <c r="A1629" t="s">
        <v>1341</v>
      </c>
      <c r="B1629" t="s">
        <v>1342</v>
      </c>
      <c r="C1629" t="b">
        <v>1</v>
      </c>
      <c r="D1629" t="s">
        <v>1343</v>
      </c>
      <c r="E1629" t="s">
        <v>1344</v>
      </c>
      <c r="F1629" t="s">
        <v>1345</v>
      </c>
      <c r="G1629" t="b">
        <v>1</v>
      </c>
      <c r="H1629" t="s">
        <v>1351</v>
      </c>
      <c r="I1629" t="s">
        <v>58</v>
      </c>
      <c r="J1629" t="s">
        <v>1352</v>
      </c>
      <c r="L1629" t="s">
        <v>79</v>
      </c>
      <c r="N1629" t="s">
        <v>76</v>
      </c>
      <c r="O1629" t="b">
        <v>1</v>
      </c>
      <c r="P1629">
        <v>4</v>
      </c>
      <c r="Q1629">
        <v>2000</v>
      </c>
      <c r="R1629" t="s">
        <v>80</v>
      </c>
      <c r="S1629" t="b">
        <v>0</v>
      </c>
    </row>
    <row r="1630" spans="1:19" x14ac:dyDescent="0.3">
      <c r="A1630" t="s">
        <v>1556</v>
      </c>
      <c r="B1630" t="s">
        <v>1557</v>
      </c>
      <c r="C1630" t="b">
        <v>1</v>
      </c>
      <c r="D1630" t="s">
        <v>1655</v>
      </c>
      <c r="E1630" t="s">
        <v>1656</v>
      </c>
      <c r="F1630" t="s">
        <v>1657</v>
      </c>
      <c r="G1630" t="b">
        <v>1</v>
      </c>
      <c r="H1630" t="s">
        <v>1351</v>
      </c>
      <c r="I1630" t="s">
        <v>58</v>
      </c>
      <c r="J1630" t="s">
        <v>1661</v>
      </c>
      <c r="L1630" t="s">
        <v>79</v>
      </c>
      <c r="N1630" t="s">
        <v>76</v>
      </c>
      <c r="O1630" t="b">
        <v>1</v>
      </c>
      <c r="P1630">
        <v>6</v>
      </c>
      <c r="Q1630">
        <v>-1</v>
      </c>
      <c r="S1630" t="b">
        <v>0</v>
      </c>
    </row>
    <row r="1631" spans="1:19" x14ac:dyDescent="0.3">
      <c r="A1631" t="s">
        <v>680</v>
      </c>
      <c r="B1631" t="s">
        <v>681</v>
      </c>
      <c r="C1631" t="b">
        <v>1</v>
      </c>
      <c r="D1631" t="s">
        <v>15</v>
      </c>
      <c r="E1631" t="s">
        <v>682</v>
      </c>
      <c r="F1631" t="s">
        <v>591</v>
      </c>
      <c r="G1631" t="b">
        <v>1</v>
      </c>
      <c r="H1631" t="s">
        <v>735</v>
      </c>
      <c r="I1631" t="s">
        <v>736</v>
      </c>
      <c r="J1631" t="s">
        <v>737</v>
      </c>
      <c r="L1631" t="s">
        <v>75</v>
      </c>
      <c r="M1631">
        <v>128</v>
      </c>
      <c r="N1631" t="s">
        <v>76</v>
      </c>
      <c r="O1631" t="b">
        <v>1</v>
      </c>
      <c r="P1631">
        <v>23</v>
      </c>
      <c r="Q1631">
        <v>-1</v>
      </c>
      <c r="S1631" t="b">
        <v>1</v>
      </c>
    </row>
    <row r="1632" spans="1:19" x14ac:dyDescent="0.3">
      <c r="A1632" t="s">
        <v>996</v>
      </c>
      <c r="B1632" t="s">
        <v>997</v>
      </c>
      <c r="C1632" t="b">
        <v>1</v>
      </c>
      <c r="D1632" t="s">
        <v>349</v>
      </c>
      <c r="E1632" t="s">
        <v>1091</v>
      </c>
      <c r="F1632" t="s">
        <v>1092</v>
      </c>
      <c r="G1632" t="b">
        <v>1</v>
      </c>
      <c r="H1632" t="s">
        <v>1095</v>
      </c>
      <c r="I1632" t="s">
        <v>1096</v>
      </c>
      <c r="J1632" t="s">
        <v>1097</v>
      </c>
      <c r="L1632" t="s">
        <v>79</v>
      </c>
      <c r="N1632" t="s">
        <v>76</v>
      </c>
      <c r="O1632" t="b">
        <v>1</v>
      </c>
      <c r="P1632">
        <v>3</v>
      </c>
      <c r="Q1632">
        <v>100</v>
      </c>
      <c r="R1632" t="s">
        <v>80</v>
      </c>
      <c r="S1632" t="b">
        <v>0</v>
      </c>
    </row>
    <row r="1633" spans="1:19" x14ac:dyDescent="0.3">
      <c r="A1633" t="s">
        <v>1662</v>
      </c>
      <c r="B1633" t="s">
        <v>1663</v>
      </c>
      <c r="C1633" t="b">
        <v>1</v>
      </c>
      <c r="D1633" t="s">
        <v>1694</v>
      </c>
      <c r="E1633" t="s">
        <v>1695</v>
      </c>
      <c r="F1633" t="s">
        <v>1696</v>
      </c>
      <c r="G1633" t="b">
        <v>1</v>
      </c>
      <c r="H1633" t="s">
        <v>1741</v>
      </c>
      <c r="I1633" t="s">
        <v>1742</v>
      </c>
      <c r="J1633" t="s">
        <v>1743</v>
      </c>
      <c r="L1633" t="s">
        <v>79</v>
      </c>
      <c r="N1633" t="s">
        <v>76</v>
      </c>
      <c r="O1633" t="b">
        <v>1</v>
      </c>
      <c r="P1633">
        <v>22</v>
      </c>
      <c r="Q1633">
        <v>-1</v>
      </c>
      <c r="R1633" t="s">
        <v>80</v>
      </c>
      <c r="S1633" t="b">
        <v>0</v>
      </c>
    </row>
    <row r="1634" spans="1:19" x14ac:dyDescent="0.3">
      <c r="A1634" t="s">
        <v>1227</v>
      </c>
      <c r="B1634" t="s">
        <v>1228</v>
      </c>
      <c r="C1634" t="b">
        <v>1</v>
      </c>
      <c r="D1634" t="s">
        <v>1323</v>
      </c>
      <c r="E1634" t="s">
        <v>1324</v>
      </c>
      <c r="F1634" t="s">
        <v>1325</v>
      </c>
      <c r="G1634" t="b">
        <v>0</v>
      </c>
      <c r="H1634" t="s">
        <v>1328</v>
      </c>
      <c r="I1634" t="s">
        <v>1329</v>
      </c>
      <c r="J1634" t="s">
        <v>1330</v>
      </c>
      <c r="L1634" t="s">
        <v>79</v>
      </c>
      <c r="N1634" t="s">
        <v>76</v>
      </c>
      <c r="O1634" t="b">
        <v>1</v>
      </c>
      <c r="P1634">
        <v>4</v>
      </c>
      <c r="Q1634">
        <v>300</v>
      </c>
      <c r="R1634" t="s">
        <v>80</v>
      </c>
      <c r="S1634" t="b">
        <v>0</v>
      </c>
    </row>
    <row r="1635" spans="1:19" x14ac:dyDescent="0.3">
      <c r="A1635" t="s">
        <v>1662</v>
      </c>
      <c r="B1635" t="s">
        <v>1663</v>
      </c>
      <c r="C1635" t="b">
        <v>1</v>
      </c>
      <c r="D1635" t="s">
        <v>1694</v>
      </c>
      <c r="E1635" t="s">
        <v>1695</v>
      </c>
      <c r="F1635" t="s">
        <v>1696</v>
      </c>
      <c r="G1635" t="b">
        <v>1</v>
      </c>
      <c r="H1635" t="s">
        <v>1328</v>
      </c>
      <c r="I1635" t="s">
        <v>1329</v>
      </c>
      <c r="J1635" t="s">
        <v>1330</v>
      </c>
      <c r="L1635" t="s">
        <v>79</v>
      </c>
      <c r="N1635" t="s">
        <v>76</v>
      </c>
      <c r="O1635" t="b">
        <v>1</v>
      </c>
      <c r="P1635">
        <v>12</v>
      </c>
      <c r="Q1635">
        <v>300</v>
      </c>
      <c r="R1635" t="s">
        <v>80</v>
      </c>
      <c r="S1635" t="b">
        <v>0</v>
      </c>
    </row>
    <row r="1636" spans="1:19" x14ac:dyDescent="0.3">
      <c r="A1636" t="s">
        <v>1662</v>
      </c>
      <c r="B1636" t="s">
        <v>1663</v>
      </c>
      <c r="C1636" t="b">
        <v>1</v>
      </c>
      <c r="D1636" t="s">
        <v>19</v>
      </c>
      <c r="E1636" t="s">
        <v>1664</v>
      </c>
      <c r="F1636" t="s">
        <v>625</v>
      </c>
      <c r="G1636" t="b">
        <v>1</v>
      </c>
      <c r="H1636" t="s">
        <v>1667</v>
      </c>
      <c r="I1636" t="s">
        <v>1565</v>
      </c>
      <c r="J1636" t="s">
        <v>1668</v>
      </c>
      <c r="L1636" t="s">
        <v>79</v>
      </c>
      <c r="N1636" t="s">
        <v>76</v>
      </c>
      <c r="O1636" t="b">
        <v>1</v>
      </c>
      <c r="P1636">
        <v>4</v>
      </c>
      <c r="Q1636">
        <v>300</v>
      </c>
      <c r="R1636" t="s">
        <v>80</v>
      </c>
      <c r="S1636" t="b">
        <v>0</v>
      </c>
    </row>
    <row r="1637" spans="1:19" x14ac:dyDescent="0.3">
      <c r="A1637" t="s">
        <v>1662</v>
      </c>
      <c r="B1637" t="s">
        <v>1663</v>
      </c>
      <c r="C1637" t="b">
        <v>1</v>
      </c>
      <c r="D1637" t="s">
        <v>1694</v>
      </c>
      <c r="E1637" t="s">
        <v>1695</v>
      </c>
      <c r="F1637" t="s">
        <v>1696</v>
      </c>
      <c r="G1637" t="b">
        <v>1</v>
      </c>
      <c r="H1637" t="s">
        <v>1723</v>
      </c>
      <c r="I1637" t="s">
        <v>678</v>
      </c>
      <c r="J1637" t="s">
        <v>1724</v>
      </c>
      <c r="L1637" t="s">
        <v>79</v>
      </c>
      <c r="N1637" t="s">
        <v>76</v>
      </c>
      <c r="O1637" t="b">
        <v>1</v>
      </c>
      <c r="P1637">
        <v>15</v>
      </c>
      <c r="Q1637">
        <v>300</v>
      </c>
      <c r="R1637" t="s">
        <v>80</v>
      </c>
      <c r="S1637" t="b">
        <v>0</v>
      </c>
    </row>
    <row r="1638" spans="1:19" x14ac:dyDescent="0.3">
      <c r="A1638" t="s">
        <v>1227</v>
      </c>
      <c r="B1638" t="s">
        <v>1228</v>
      </c>
      <c r="C1638" t="b">
        <v>1</v>
      </c>
      <c r="D1638" t="s">
        <v>1323</v>
      </c>
      <c r="E1638" t="s">
        <v>1324</v>
      </c>
      <c r="F1638" t="s">
        <v>1325</v>
      </c>
      <c r="G1638" t="b">
        <v>0</v>
      </c>
      <c r="H1638" t="s">
        <v>1326</v>
      </c>
      <c r="I1638" t="s">
        <v>503</v>
      </c>
      <c r="J1638" t="s">
        <v>1327</v>
      </c>
      <c r="L1638" t="s">
        <v>79</v>
      </c>
      <c r="N1638" t="s">
        <v>76</v>
      </c>
      <c r="O1638" t="b">
        <v>1</v>
      </c>
      <c r="P1638">
        <v>3</v>
      </c>
      <c r="Q1638">
        <v>300</v>
      </c>
      <c r="R1638" t="s">
        <v>80</v>
      </c>
      <c r="S1638" t="b">
        <v>0</v>
      </c>
    </row>
    <row r="1639" spans="1:19" x14ac:dyDescent="0.3">
      <c r="A1639" t="s">
        <v>1662</v>
      </c>
      <c r="B1639" t="s">
        <v>1663</v>
      </c>
      <c r="C1639" t="b">
        <v>1</v>
      </c>
      <c r="D1639" t="s">
        <v>1694</v>
      </c>
      <c r="E1639" t="s">
        <v>1695</v>
      </c>
      <c r="F1639" t="s">
        <v>1696</v>
      </c>
      <c r="G1639" t="b">
        <v>1</v>
      </c>
      <c r="H1639" t="s">
        <v>1326</v>
      </c>
      <c r="I1639" t="s">
        <v>503</v>
      </c>
      <c r="J1639" t="s">
        <v>1327</v>
      </c>
      <c r="L1639" t="s">
        <v>79</v>
      </c>
      <c r="N1639" t="s">
        <v>76</v>
      </c>
      <c r="O1639" t="b">
        <v>1</v>
      </c>
      <c r="P1639">
        <v>11</v>
      </c>
      <c r="Q1639">
        <v>300</v>
      </c>
      <c r="R1639" t="s">
        <v>80</v>
      </c>
      <c r="S1639" t="b">
        <v>0</v>
      </c>
    </row>
    <row r="1640" spans="1:19" x14ac:dyDescent="0.3">
      <c r="A1640" t="s">
        <v>1341</v>
      </c>
      <c r="B1640" t="s">
        <v>1342</v>
      </c>
      <c r="C1640" t="b">
        <v>1</v>
      </c>
      <c r="D1640" t="s">
        <v>1353</v>
      </c>
      <c r="E1640" t="s">
        <v>1354</v>
      </c>
      <c r="F1640" t="s">
        <v>1355</v>
      </c>
      <c r="G1640" t="b">
        <v>1</v>
      </c>
      <c r="H1640" t="s">
        <v>1364</v>
      </c>
      <c r="I1640" t="s">
        <v>1365</v>
      </c>
      <c r="J1640" t="s">
        <v>1366</v>
      </c>
      <c r="L1640" t="s">
        <v>79</v>
      </c>
      <c r="N1640" t="s">
        <v>76</v>
      </c>
      <c r="O1640" t="b">
        <v>1</v>
      </c>
      <c r="P1640">
        <v>6</v>
      </c>
      <c r="Q1640">
        <v>1900</v>
      </c>
      <c r="S1640" t="b">
        <v>0</v>
      </c>
    </row>
    <row r="1641" spans="1:19" x14ac:dyDescent="0.3">
      <c r="A1641" t="s">
        <v>1381</v>
      </c>
      <c r="B1641" t="s">
        <v>1382</v>
      </c>
      <c r="C1641" t="b">
        <v>1</v>
      </c>
      <c r="D1641" t="s">
        <v>1383</v>
      </c>
      <c r="E1641" t="s">
        <v>1384</v>
      </c>
      <c r="F1641" t="s">
        <v>1385</v>
      </c>
      <c r="G1641" t="b">
        <v>1</v>
      </c>
      <c r="H1641" t="s">
        <v>1407</v>
      </c>
      <c r="I1641" t="s">
        <v>1408</v>
      </c>
      <c r="J1641" t="s">
        <v>1409</v>
      </c>
      <c r="L1641" t="s">
        <v>75</v>
      </c>
      <c r="M1641">
        <v>64</v>
      </c>
      <c r="N1641" t="s">
        <v>76</v>
      </c>
      <c r="O1641" t="b">
        <v>1</v>
      </c>
      <c r="P1641">
        <v>9</v>
      </c>
      <c r="Q1641">
        <v>-1</v>
      </c>
      <c r="S1641" t="b">
        <v>1</v>
      </c>
    </row>
    <row r="1642" spans="1:19" x14ac:dyDescent="0.3">
      <c r="A1642" t="s">
        <v>1381</v>
      </c>
      <c r="B1642" t="s">
        <v>1382</v>
      </c>
      <c r="C1642" t="b">
        <v>1</v>
      </c>
      <c r="D1642" t="s">
        <v>1383</v>
      </c>
      <c r="E1642" t="s">
        <v>1384</v>
      </c>
      <c r="F1642" t="s">
        <v>1385</v>
      </c>
      <c r="G1642" t="b">
        <v>1</v>
      </c>
      <c r="H1642" t="s">
        <v>1386</v>
      </c>
      <c r="I1642" t="s">
        <v>1387</v>
      </c>
      <c r="J1642" t="s">
        <v>1388</v>
      </c>
      <c r="L1642" t="s">
        <v>75</v>
      </c>
      <c r="M1642">
        <v>256</v>
      </c>
      <c r="N1642" t="s">
        <v>76</v>
      </c>
      <c r="O1642" t="b">
        <v>1</v>
      </c>
      <c r="P1642">
        <v>2</v>
      </c>
      <c r="Q1642">
        <v>-1</v>
      </c>
      <c r="S1642" t="b">
        <v>0</v>
      </c>
    </row>
    <row r="1643" spans="1:19" x14ac:dyDescent="0.3">
      <c r="A1643" t="s">
        <v>1381</v>
      </c>
      <c r="B1643" t="s">
        <v>1382</v>
      </c>
      <c r="C1643" t="b">
        <v>1</v>
      </c>
      <c r="D1643" t="s">
        <v>1383</v>
      </c>
      <c r="E1643" t="s">
        <v>1384</v>
      </c>
      <c r="F1643" t="s">
        <v>1385</v>
      </c>
      <c r="G1643" t="b">
        <v>1</v>
      </c>
      <c r="H1643" t="s">
        <v>1392</v>
      </c>
      <c r="I1643" t="s">
        <v>1393</v>
      </c>
      <c r="J1643" t="s">
        <v>1394</v>
      </c>
      <c r="L1643" t="s">
        <v>75</v>
      </c>
      <c r="M1643">
        <v>256</v>
      </c>
      <c r="N1643" t="s">
        <v>76</v>
      </c>
      <c r="O1643" t="b">
        <v>1</v>
      </c>
      <c r="P1643">
        <v>4</v>
      </c>
      <c r="Q1643">
        <v>-1</v>
      </c>
      <c r="S1643" t="b">
        <v>0</v>
      </c>
    </row>
    <row r="1644" spans="1:19" x14ac:dyDescent="0.3">
      <c r="A1644" t="s">
        <v>1381</v>
      </c>
      <c r="B1644" t="s">
        <v>1382</v>
      </c>
      <c r="C1644" t="b">
        <v>1</v>
      </c>
      <c r="D1644" t="s">
        <v>1383</v>
      </c>
      <c r="E1644" t="s">
        <v>1384</v>
      </c>
      <c r="F1644" t="s">
        <v>1385</v>
      </c>
      <c r="G1644" t="b">
        <v>1</v>
      </c>
      <c r="H1644" t="s">
        <v>1389</v>
      </c>
      <c r="I1644" t="s">
        <v>1390</v>
      </c>
      <c r="J1644" t="s">
        <v>1391</v>
      </c>
      <c r="L1644" t="s">
        <v>75</v>
      </c>
      <c r="M1644">
        <v>256</v>
      </c>
      <c r="N1644" t="s">
        <v>76</v>
      </c>
      <c r="O1644" t="b">
        <v>1</v>
      </c>
      <c r="P1644">
        <v>3</v>
      </c>
      <c r="Q1644">
        <v>-1</v>
      </c>
      <c r="S1644" t="b">
        <v>0</v>
      </c>
    </row>
    <row r="1645" spans="1:19" x14ac:dyDescent="0.3">
      <c r="A1645" t="s">
        <v>1381</v>
      </c>
      <c r="B1645" t="s">
        <v>1382</v>
      </c>
      <c r="C1645" t="b">
        <v>1</v>
      </c>
      <c r="D1645" t="s">
        <v>1383</v>
      </c>
      <c r="E1645" t="s">
        <v>1384</v>
      </c>
      <c r="F1645" t="s">
        <v>1385</v>
      </c>
      <c r="G1645" t="b">
        <v>1</v>
      </c>
      <c r="H1645" t="s">
        <v>1422</v>
      </c>
      <c r="I1645" t="s">
        <v>1423</v>
      </c>
      <c r="J1645" t="s">
        <v>1424</v>
      </c>
      <c r="L1645" t="s">
        <v>75</v>
      </c>
      <c r="M1645">
        <v>64</v>
      </c>
      <c r="N1645" t="s">
        <v>76</v>
      </c>
      <c r="O1645" t="b">
        <v>1</v>
      </c>
      <c r="P1645">
        <v>17</v>
      </c>
      <c r="Q1645">
        <v>-1</v>
      </c>
      <c r="S1645" t="b">
        <v>1</v>
      </c>
    </row>
    <row r="1646" spans="1:19" x14ac:dyDescent="0.3">
      <c r="A1646" t="s">
        <v>1381</v>
      </c>
      <c r="B1646" t="s">
        <v>1382</v>
      </c>
      <c r="C1646" t="b">
        <v>1</v>
      </c>
      <c r="D1646" t="s">
        <v>1427</v>
      </c>
      <c r="E1646" t="s">
        <v>1428</v>
      </c>
      <c r="F1646" t="s">
        <v>1429</v>
      </c>
      <c r="G1646" t="b">
        <v>1</v>
      </c>
      <c r="H1646" t="s">
        <v>1422</v>
      </c>
      <c r="I1646" t="s">
        <v>1423</v>
      </c>
      <c r="J1646" t="s">
        <v>1424</v>
      </c>
      <c r="L1646" t="s">
        <v>75</v>
      </c>
      <c r="M1646">
        <v>64</v>
      </c>
      <c r="N1646" t="s">
        <v>76</v>
      </c>
      <c r="O1646" t="b">
        <v>1</v>
      </c>
      <c r="P1646">
        <v>12</v>
      </c>
      <c r="Q1646">
        <v>-1</v>
      </c>
      <c r="S1646" t="b">
        <v>1</v>
      </c>
    </row>
    <row r="1647" spans="1:19" x14ac:dyDescent="0.3">
      <c r="A1647" t="s">
        <v>1381</v>
      </c>
      <c r="B1647" t="s">
        <v>1382</v>
      </c>
      <c r="C1647" t="b">
        <v>1</v>
      </c>
      <c r="D1647" t="s">
        <v>1383</v>
      </c>
      <c r="E1647" t="s">
        <v>1384</v>
      </c>
      <c r="F1647" t="s">
        <v>1385</v>
      </c>
      <c r="G1647" t="b">
        <v>1</v>
      </c>
      <c r="H1647" t="s">
        <v>1398</v>
      </c>
      <c r="I1647" t="s">
        <v>1399</v>
      </c>
      <c r="J1647" t="s">
        <v>1400</v>
      </c>
      <c r="L1647" t="s">
        <v>75</v>
      </c>
      <c r="M1647">
        <v>256</v>
      </c>
      <c r="N1647" t="s">
        <v>76</v>
      </c>
      <c r="O1647" t="b">
        <v>1</v>
      </c>
      <c r="P1647">
        <v>6</v>
      </c>
      <c r="Q1647">
        <v>-1</v>
      </c>
      <c r="S1647" t="b">
        <v>0</v>
      </c>
    </row>
    <row r="1648" spans="1:19" x14ac:dyDescent="0.3">
      <c r="A1648" t="s">
        <v>1381</v>
      </c>
      <c r="B1648" t="s">
        <v>1382</v>
      </c>
      <c r="C1648" t="b">
        <v>1</v>
      </c>
      <c r="D1648" t="s">
        <v>1383</v>
      </c>
      <c r="E1648" t="s">
        <v>1384</v>
      </c>
      <c r="F1648" t="s">
        <v>1385</v>
      </c>
      <c r="G1648" t="b">
        <v>1</v>
      </c>
      <c r="H1648" t="s">
        <v>1401</v>
      </c>
      <c r="I1648" t="s">
        <v>1402</v>
      </c>
      <c r="J1648" t="s">
        <v>1403</v>
      </c>
      <c r="L1648" t="s">
        <v>75</v>
      </c>
      <c r="M1648">
        <v>64</v>
      </c>
      <c r="N1648" t="s">
        <v>76</v>
      </c>
      <c r="O1648" t="b">
        <v>1</v>
      </c>
      <c r="P1648">
        <v>7</v>
      </c>
      <c r="Q1648">
        <v>-1</v>
      </c>
      <c r="S1648" t="b">
        <v>1</v>
      </c>
    </row>
    <row r="1649" spans="1:19" x14ac:dyDescent="0.3">
      <c r="A1649" t="s">
        <v>1381</v>
      </c>
      <c r="B1649" t="s">
        <v>1382</v>
      </c>
      <c r="C1649" t="b">
        <v>1</v>
      </c>
      <c r="D1649" t="s">
        <v>1383</v>
      </c>
      <c r="E1649" t="s">
        <v>1384</v>
      </c>
      <c r="F1649" t="s">
        <v>1385</v>
      </c>
      <c r="G1649" t="b">
        <v>1</v>
      </c>
      <c r="H1649" t="s">
        <v>1404</v>
      </c>
      <c r="I1649" t="s">
        <v>1405</v>
      </c>
      <c r="J1649" t="s">
        <v>1406</v>
      </c>
      <c r="L1649" t="s">
        <v>75</v>
      </c>
      <c r="M1649">
        <v>64</v>
      </c>
      <c r="N1649" t="s">
        <v>76</v>
      </c>
      <c r="O1649" t="b">
        <v>1</v>
      </c>
      <c r="P1649">
        <v>8</v>
      </c>
      <c r="Q1649">
        <v>-1</v>
      </c>
      <c r="S1649" t="b">
        <v>1</v>
      </c>
    </row>
    <row r="1650" spans="1:19" x14ac:dyDescent="0.3">
      <c r="A1650" t="s">
        <v>1381</v>
      </c>
      <c r="B1650" t="s">
        <v>1382</v>
      </c>
      <c r="C1650" t="b">
        <v>1</v>
      </c>
      <c r="D1650" t="s">
        <v>1383</v>
      </c>
      <c r="E1650" t="s">
        <v>1384</v>
      </c>
      <c r="F1650" t="s">
        <v>1385</v>
      </c>
      <c r="G1650" t="b">
        <v>1</v>
      </c>
      <c r="H1650" t="s">
        <v>1395</v>
      </c>
      <c r="I1650" t="s">
        <v>1396</v>
      </c>
      <c r="J1650" t="s">
        <v>1397</v>
      </c>
      <c r="L1650" t="s">
        <v>75</v>
      </c>
      <c r="M1650">
        <v>256</v>
      </c>
      <c r="N1650" t="s">
        <v>76</v>
      </c>
      <c r="O1650" t="b">
        <v>1</v>
      </c>
      <c r="P1650">
        <v>5</v>
      </c>
      <c r="Q1650">
        <v>-1</v>
      </c>
      <c r="S1650" t="b">
        <v>0</v>
      </c>
    </row>
    <row r="1651" spans="1:19" x14ac:dyDescent="0.3">
      <c r="A1651" t="s">
        <v>996</v>
      </c>
      <c r="B1651" t="s">
        <v>997</v>
      </c>
      <c r="C1651" t="b">
        <v>1</v>
      </c>
      <c r="D1651" t="s">
        <v>998</v>
      </c>
      <c r="E1651" t="s">
        <v>999</v>
      </c>
      <c r="F1651" t="s">
        <v>1000</v>
      </c>
      <c r="G1651" t="b">
        <v>0</v>
      </c>
      <c r="H1651" t="s">
        <v>1005</v>
      </c>
      <c r="I1651" t="s">
        <v>1006</v>
      </c>
      <c r="J1651" t="s">
        <v>1007</v>
      </c>
      <c r="L1651" t="s">
        <v>79</v>
      </c>
      <c r="N1651" t="s">
        <v>76</v>
      </c>
      <c r="O1651" t="b">
        <v>1</v>
      </c>
      <c r="P1651">
        <v>2</v>
      </c>
      <c r="Q1651">
        <v>300</v>
      </c>
      <c r="R1651" t="s">
        <v>80</v>
      </c>
      <c r="S1651" t="b">
        <v>0</v>
      </c>
    </row>
    <row r="1652" spans="1:19" x14ac:dyDescent="0.3">
      <c r="A1652" t="s">
        <v>996</v>
      </c>
      <c r="B1652" t="s">
        <v>997</v>
      </c>
      <c r="C1652" t="b">
        <v>1</v>
      </c>
      <c r="D1652" t="s">
        <v>1021</v>
      </c>
      <c r="E1652" t="s">
        <v>1022</v>
      </c>
      <c r="F1652" t="s">
        <v>1023</v>
      </c>
      <c r="G1652" t="b">
        <v>0</v>
      </c>
      <c r="H1652" t="s">
        <v>1030</v>
      </c>
      <c r="I1652" t="s">
        <v>1031</v>
      </c>
      <c r="J1652" t="s">
        <v>1032</v>
      </c>
      <c r="L1652" t="s">
        <v>79</v>
      </c>
      <c r="N1652" t="s">
        <v>76</v>
      </c>
      <c r="O1652" t="b">
        <v>1</v>
      </c>
      <c r="P1652">
        <v>3</v>
      </c>
      <c r="Q1652">
        <v>300</v>
      </c>
      <c r="R1652" t="s">
        <v>80</v>
      </c>
      <c r="S1652" t="b">
        <v>0</v>
      </c>
    </row>
    <row r="1653" spans="1:19" x14ac:dyDescent="0.3">
      <c r="A1653" t="s">
        <v>996</v>
      </c>
      <c r="B1653" t="s">
        <v>997</v>
      </c>
      <c r="C1653" t="b">
        <v>1</v>
      </c>
      <c r="D1653" t="s">
        <v>1021</v>
      </c>
      <c r="E1653" t="s">
        <v>1022</v>
      </c>
      <c r="F1653" t="s">
        <v>1023</v>
      </c>
      <c r="G1653" t="b">
        <v>0</v>
      </c>
      <c r="H1653" t="s">
        <v>1027</v>
      </c>
      <c r="I1653" t="s">
        <v>1028</v>
      </c>
      <c r="J1653" t="s">
        <v>1029</v>
      </c>
      <c r="L1653" t="s">
        <v>79</v>
      </c>
      <c r="N1653" t="s">
        <v>76</v>
      </c>
      <c r="O1653" t="b">
        <v>1</v>
      </c>
      <c r="P1653">
        <v>2</v>
      </c>
      <c r="Q1653">
        <v>300</v>
      </c>
      <c r="R1653" t="s">
        <v>80</v>
      </c>
      <c r="S1653" t="b">
        <v>0</v>
      </c>
    </row>
    <row r="1654" spans="1:19" x14ac:dyDescent="0.3">
      <c r="A1654" t="s">
        <v>996</v>
      </c>
      <c r="B1654" t="s">
        <v>997</v>
      </c>
      <c r="C1654" t="b">
        <v>1</v>
      </c>
      <c r="D1654" t="s">
        <v>998</v>
      </c>
      <c r="E1654" t="s">
        <v>999</v>
      </c>
      <c r="F1654" t="s">
        <v>1000</v>
      </c>
      <c r="G1654" t="b">
        <v>0</v>
      </c>
      <c r="H1654" t="s">
        <v>1008</v>
      </c>
      <c r="I1654" t="s">
        <v>1009</v>
      </c>
      <c r="J1654" t="s">
        <v>1010</v>
      </c>
      <c r="L1654" t="s">
        <v>79</v>
      </c>
      <c r="N1654" t="s">
        <v>76</v>
      </c>
      <c r="O1654" t="b">
        <v>1</v>
      </c>
      <c r="P1654">
        <v>3</v>
      </c>
      <c r="Q1654">
        <v>300</v>
      </c>
      <c r="R1654" t="s">
        <v>80</v>
      </c>
      <c r="S1654" t="b">
        <v>0</v>
      </c>
    </row>
    <row r="1655" spans="1:19" x14ac:dyDescent="0.3">
      <c r="A1655" t="s">
        <v>996</v>
      </c>
      <c r="B1655" t="s">
        <v>997</v>
      </c>
      <c r="C1655" t="b">
        <v>1</v>
      </c>
      <c r="D1655" t="s">
        <v>1021</v>
      </c>
      <c r="E1655" t="s">
        <v>1022</v>
      </c>
      <c r="F1655" t="s">
        <v>1023</v>
      </c>
      <c r="G1655" t="b">
        <v>0</v>
      </c>
      <c r="H1655" t="s">
        <v>1036</v>
      </c>
      <c r="I1655" t="s">
        <v>1037</v>
      </c>
      <c r="J1655" t="s">
        <v>1038</v>
      </c>
      <c r="L1655" t="s">
        <v>79</v>
      </c>
      <c r="N1655" t="s">
        <v>76</v>
      </c>
      <c r="O1655" t="b">
        <v>1</v>
      </c>
      <c r="P1655">
        <v>5</v>
      </c>
      <c r="Q1655">
        <v>300</v>
      </c>
      <c r="S1655" t="b">
        <v>0</v>
      </c>
    </row>
    <row r="1656" spans="1:19" x14ac:dyDescent="0.3">
      <c r="A1656" t="s">
        <v>996</v>
      </c>
      <c r="B1656" t="s">
        <v>997</v>
      </c>
      <c r="C1656" t="b">
        <v>1</v>
      </c>
      <c r="D1656" t="s">
        <v>1021</v>
      </c>
      <c r="E1656" t="s">
        <v>1022</v>
      </c>
      <c r="F1656" t="s">
        <v>1023</v>
      </c>
      <c r="G1656" t="b">
        <v>0</v>
      </c>
      <c r="H1656" t="s">
        <v>1033</v>
      </c>
      <c r="I1656" t="s">
        <v>1034</v>
      </c>
      <c r="J1656" t="s">
        <v>1035</v>
      </c>
      <c r="L1656" t="s">
        <v>79</v>
      </c>
      <c r="N1656" t="s">
        <v>76</v>
      </c>
      <c r="O1656" t="b">
        <v>1</v>
      </c>
      <c r="P1656">
        <v>4</v>
      </c>
      <c r="Q1656">
        <v>300</v>
      </c>
      <c r="S1656" t="b">
        <v>0</v>
      </c>
    </row>
    <row r="1657" spans="1:19" x14ac:dyDescent="0.3">
      <c r="A1657" t="s">
        <v>996</v>
      </c>
      <c r="B1657" t="s">
        <v>997</v>
      </c>
      <c r="C1657" t="b">
        <v>1</v>
      </c>
      <c r="D1657" t="s">
        <v>998</v>
      </c>
      <c r="E1657" t="s">
        <v>999</v>
      </c>
      <c r="F1657" t="s">
        <v>1000</v>
      </c>
      <c r="G1657" t="b">
        <v>0</v>
      </c>
      <c r="H1657" t="s">
        <v>1011</v>
      </c>
      <c r="I1657" t="s">
        <v>1012</v>
      </c>
      <c r="J1657" t="s">
        <v>1013</v>
      </c>
      <c r="L1657" t="s">
        <v>79</v>
      </c>
      <c r="N1657" t="s">
        <v>76</v>
      </c>
      <c r="O1657" t="b">
        <v>1</v>
      </c>
      <c r="P1657">
        <v>4</v>
      </c>
      <c r="Q1657">
        <v>300</v>
      </c>
      <c r="R1657" t="s">
        <v>80</v>
      </c>
      <c r="S1657" t="b">
        <v>0</v>
      </c>
    </row>
    <row r="1658" spans="1:19" x14ac:dyDescent="0.3">
      <c r="A1658" t="s">
        <v>996</v>
      </c>
      <c r="B1658" t="s">
        <v>997</v>
      </c>
      <c r="C1658" t="b">
        <v>1</v>
      </c>
      <c r="D1658" t="s">
        <v>1021</v>
      </c>
      <c r="E1658" t="s">
        <v>1022</v>
      </c>
      <c r="F1658" t="s">
        <v>1023</v>
      </c>
      <c r="G1658" t="b">
        <v>0</v>
      </c>
      <c r="H1658" t="s">
        <v>1011</v>
      </c>
      <c r="I1658" t="s">
        <v>1012</v>
      </c>
      <c r="J1658" t="s">
        <v>1039</v>
      </c>
      <c r="L1658" t="s">
        <v>79</v>
      </c>
      <c r="N1658" t="s">
        <v>76</v>
      </c>
      <c r="O1658" t="b">
        <v>1</v>
      </c>
      <c r="P1658">
        <v>6</v>
      </c>
      <c r="Q1658">
        <v>300</v>
      </c>
      <c r="S1658" t="b">
        <v>0</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CD1B-C838-40F6-BBEF-EC59C3908A4A}">
  <dimension ref="A1:C16"/>
  <sheetViews>
    <sheetView tabSelected="1" zoomScale="115" zoomScaleNormal="115" workbookViewId="0"/>
  </sheetViews>
  <sheetFormatPr defaultRowHeight="14.4" x14ac:dyDescent="0.3"/>
  <cols>
    <col min="1" max="1" width="42.6640625" bestFit="1" customWidth="1"/>
    <col min="2" max="2" width="107.33203125" bestFit="1" customWidth="1"/>
    <col min="3" max="3" width="13.6640625" bestFit="1" customWidth="1"/>
  </cols>
  <sheetData>
    <row r="1" spans="1:3" x14ac:dyDescent="0.3">
      <c r="A1" t="str" cm="1">
        <f t="array" ref="A1:C1">tEstrutura[[#Headers],[CategoryName]:[CategoryVisible]]</f>
        <v>CategoryName</v>
      </c>
      <c r="B1" t="str">
        <v>CategoryDescription</v>
      </c>
      <c r="C1" t="str">
        <v>CategoryVisible</v>
      </c>
    </row>
    <row r="2" spans="1:3" x14ac:dyDescent="0.3">
      <c r="A2" t="str" cm="1">
        <f t="array" ref="A2:C16">_xlfn.UNIQUE(_xlfn._xlws.FILTER(tEstrutura[[CategoryName]:[CategoryVisible]],tEstrutura[CategoryVisible]))</f>
        <v>Informacoes Construtivas</v>
      </c>
      <c r="B2" t="str">
        <v>Esta categoria abrange todos os dados construtivos dos pocos/piezometros cadastrados no projeto que serao exibidos no Well Profile, conforme padronizacao definida.</v>
      </c>
      <c r="C2" t="b">
        <v>1</v>
      </c>
    </row>
    <row r="3" spans="1:3" x14ac:dyDescent="0.3">
      <c r="A3" t="str">
        <v>Informacoes Gerais</v>
      </c>
      <c r="B3" t="str">
        <v>Grupo de tabelas base inicial para o cadastramento dos pontos no sistema.Trata-se da categoria mais importante, pois sera a partir dela que todas as demais tabelas foram estruturadas e serão utilizadas em todas as demais aplicações do HGA.</v>
      </c>
      <c r="C3" t="b">
        <v>1</v>
      </c>
    </row>
    <row r="4" spans="1:3" x14ac:dyDescent="0.3">
      <c r="A4" t="str">
        <v>Monitoramento Atmosferico</v>
      </c>
      <c r="B4" t="str">
        <v>Esta categoria contem uma tabela para o cadastro de dados meteorologicos de precipitacao, evaporacao, entre outros parametros monitorados.</v>
      </c>
      <c r="C4" t="b">
        <v>1</v>
      </c>
    </row>
    <row r="5" spans="1:3" x14ac:dyDescent="0.3">
      <c r="A5" t="str">
        <v>Informacoes Equipamentos Instalados</v>
      </c>
      <c r="B5" t="str">
        <v>Possui as informacoes de equipamentos instalados nos pocos como bomba, cabo, tubos e acessorios.</v>
      </c>
      <c r="C5" t="b">
        <v>1</v>
      </c>
    </row>
    <row r="6" spans="1:3" x14ac:dyDescent="0.3">
      <c r="A6" t="str">
        <v>Monitoramento Qualidade Hidrica</v>
      </c>
      <c r="B6" t="str">
        <v>Grupo de tabelas para o cadastro de analises de campo e de amostras e resultados de analises quimicas dos laboratorios interno e externo.</v>
      </c>
      <c r="C6" t="b">
        <v>1</v>
      </c>
    </row>
    <row r="7" spans="1:3" x14ac:dyDescent="0.3">
      <c r="A7" t="str">
        <v>Monitoramento Qualidade Solo e Sedimento</v>
      </c>
      <c r="B7" t="str">
        <v>Grupo de tabelas para o cadastro de analises de campo e de amostras e resultados de analises de solo e sedimento dos laboratorios interno e externo.</v>
      </c>
      <c r="C7" t="b">
        <v>1</v>
      </c>
    </row>
    <row r="8" spans="1:3" x14ac:dyDescent="0.3">
      <c r="A8" t="str">
        <v>Informacoes Geologicas e Hidrogeologicas</v>
      </c>
      <c r="B8" t="str">
        <v>Categoria para cadastramento dos dados litologicos, hidrogeologicos e de modelo.</v>
      </c>
      <c r="C8" t="b">
        <v>1</v>
      </c>
    </row>
    <row r="9" spans="1:3" x14ac:dyDescent="0.3">
      <c r="A9" t="str">
        <v>Informacoes Historicas e Topograficas</v>
      </c>
      <c r="B9" t="str">
        <v>Categoria para cadastramento das informacoes historicas dos pontos de monitoramento, como alteracao de Cota TOC e Cota Terreno</v>
      </c>
      <c r="C9" t="b">
        <v>1</v>
      </c>
    </row>
    <row r="10" spans="1:3" x14ac:dyDescent="0.3">
      <c r="A10" t="str">
        <v>Monitoramento Hidrogeologico</v>
      </c>
      <c r="B10" t="str">
        <v>Grupo de tabelas para o cadastro de dados referentes ao monitoramento hidrogeologico, como nivel de agua, bombeamento dos pocos e testes de nivel.</v>
      </c>
      <c r="C10" t="b">
        <v>1</v>
      </c>
    </row>
    <row r="11" spans="1:3" x14ac:dyDescent="0.3">
      <c r="A11" t="str">
        <v>Informacoes Geofisicas</v>
      </c>
      <c r="B11" t="str">
        <v>Esta categoria abrange todos os dados geofisicos dos pocos/piezometros cadastrados no projeto que serao exibidos no Well Profile, conforme padronizacao definida.</v>
      </c>
      <c r="C11" t="b">
        <v>1</v>
      </c>
    </row>
    <row r="12" spans="1:3" x14ac:dyDescent="0.3">
      <c r="A12" t="str">
        <v>Informacoes Adicionais do Balanco Hidrico</v>
      </c>
      <c r="B12" t="str">
        <v>Categoria para cadastro das informacoes operacionais relacionadas a producao e aos parametros hidraulicos do balanco hidrico.</v>
      </c>
      <c r="C12" t="b">
        <v>1</v>
      </c>
    </row>
    <row r="13" spans="1:3" x14ac:dyDescent="0.3">
      <c r="A13" t="str">
        <v>Informacoes Nascentes e Usuarios</v>
      </c>
      <c r="B13" t="str">
        <v>Categoria para cadastramento das informacoes inventariadas das nascentes e dos usuarios.</v>
      </c>
      <c r="C13" t="b">
        <v>1</v>
      </c>
    </row>
    <row r="14" spans="1:3" x14ac:dyDescent="0.3">
      <c r="A14" t="str">
        <v>Monitoramento Fluviometrico</v>
      </c>
      <c r="B14" t="str">
        <v>Categoria que contempla os dados  fluviometricos - nivel, vazao e curva-chave dos pontos, de forma a possibilitar o calculo e/ou a analise dos dados de vazao e comportamento dos corpos dagua superficiais.</v>
      </c>
      <c r="C14" t="b">
        <v>1</v>
      </c>
    </row>
    <row r="15" spans="1:3" x14ac:dyDescent="0.3">
      <c r="A15" t="str">
        <v>Gestao de Outorgas e Planos de Monitoramento</v>
      </c>
      <c r="B15" t="str">
        <v>Categoria que contempla os dados cadastrais e a vazao outorgada de todas as outorgas aplicaveis ao projeto, bem como a validade de cada uma delas.</v>
      </c>
      <c r="C15" t="b">
        <v>1</v>
      </c>
    </row>
    <row r="16" spans="1:3" x14ac:dyDescent="0.3">
      <c r="A16" t="str">
        <v>Controle de Referencia de Qualidade</v>
      </c>
      <c r="B16" t="str">
        <v>Grupo de tabelas para o cadastro de informacoes dos valores de referencia de qualidade. Engloba os parametros, legislacoes e limites.</v>
      </c>
      <c r="C16" t="b">
        <v>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FE74-E165-46CB-83D9-FE849DC353E9}">
  <dimension ref="A1:G72"/>
  <sheetViews>
    <sheetView zoomScaleNormal="100" workbookViewId="0">
      <pane ySplit="1" topLeftCell="A2" activePane="bottomLeft" state="frozen"/>
      <selection pane="bottomLeft" activeCell="C45" sqref="C45"/>
    </sheetView>
  </sheetViews>
  <sheetFormatPr defaultRowHeight="14.4" x14ac:dyDescent="0.3"/>
  <cols>
    <col min="1" max="1" width="22.33203125" bestFit="1" customWidth="1"/>
    <col min="2" max="2" width="47.109375" bestFit="1" customWidth="1"/>
    <col min="3" max="3" width="14.6640625" bestFit="1" customWidth="1"/>
    <col min="4" max="4" width="25" bestFit="1" customWidth="1"/>
    <col min="5" max="5" width="54.109375" customWidth="1"/>
    <col min="6" max="6" width="201.6640625" bestFit="1" customWidth="1"/>
    <col min="7" max="7" width="12.109375" bestFit="1" customWidth="1"/>
  </cols>
  <sheetData>
    <row r="1" spans="1:7" x14ac:dyDescent="0.3">
      <c r="A1" t="str" cm="1">
        <f t="array" ref="A1:G1">tEstrutura[[#Headers],[CategoryName]:[TableVisible]]</f>
        <v>CategoryName</v>
      </c>
      <c r="B1" t="str">
        <v>CategoryDescription</v>
      </c>
      <c r="C1" t="str">
        <v>CategoryVisible</v>
      </c>
      <c r="D1" t="str">
        <v>TableName</v>
      </c>
      <c r="E1" t="str">
        <v>TableAlias</v>
      </c>
      <c r="F1" t="str">
        <v>TableDescription</v>
      </c>
      <c r="G1" t="str">
        <v>TableVisible</v>
      </c>
    </row>
    <row r="2" spans="1:7" x14ac:dyDescent="0.3">
      <c r="A2" t="str" cm="1">
        <f t="array" ref="A2:G72">_xlfn.UNIQUE(_xlfn._xlws.FILTER(tEstrutura[[CategoryName]:[TableVisible]],(tEstrutura[CategoryVisible])*(tEstrutura[TableVisible])))</f>
        <v>Informacoes Construtivas</v>
      </c>
      <c r="B2" t="str">
        <v>Esta categoria abrange todos os dados construtivos dos pocos/piezometros cadastrados no projeto que serao exibidos no Well Profile, conforme padronizacao definida.</v>
      </c>
      <c r="C2" t="b">
        <v>1</v>
      </c>
      <c r="D2" t="str">
        <v>abandonment</v>
      </c>
      <c r="E2" t="str">
        <v>Preenchimento - Tamponamento</v>
      </c>
      <c r="F2" t="str">
        <v>Tabela para cadastramento do tamponamento do poco, quando houver</v>
      </c>
      <c r="G2" t="b">
        <v>1</v>
      </c>
    </row>
    <row r="3" spans="1:7" x14ac:dyDescent="0.3">
      <c r="A3" t="str">
        <v>Informacoes Gerais</v>
      </c>
      <c r="B3" t="str">
        <v>Grupo de tabelas base inicial para o cadastramento dos pontos no sistema.Trata-se da categoria mais importante, pois sera a partir dela que todas as demais tabelas foram estruturadas e serão utilizadas em todas as demais aplicações do HGA.</v>
      </c>
      <c r="C3" t="b">
        <v>1</v>
      </c>
      <c r="D3" t="str">
        <v>description_addins</v>
      </c>
      <c r="E3" t="str">
        <v>Cadastro Adicional - Pocos</v>
      </c>
      <c r="F3" t="str">
        <v>Tabela para cadastramento das informacoes adicionais dos pocos.</v>
      </c>
      <c r="G3" t="b">
        <v>1</v>
      </c>
    </row>
    <row r="4" spans="1:7" x14ac:dyDescent="0.3">
      <c r="A4" t="str">
        <v>Monitoramento Atmosferico</v>
      </c>
      <c r="B4" t="str">
        <v>Esta categoria contem uma tabela para o cadastro de dados meteorologicos de precipitacao, evaporacao, entre outros parametros monitorados.</v>
      </c>
      <c r="C4" t="b">
        <v>1</v>
      </c>
      <c r="D4" t="str">
        <v>meteorology</v>
      </c>
      <c r="E4" t="str">
        <v>Atmosferico - Meteorologia</v>
      </c>
      <c r="F4" t="str">
        <v>Tabela para cadastramento dos dados de meteorologia monitorados.</v>
      </c>
      <c r="G4" t="b">
        <v>1</v>
      </c>
    </row>
    <row r="5" spans="1:7" x14ac:dyDescent="0.3">
      <c r="A5" t="str">
        <v>Informacoes Equipamentos Instalados</v>
      </c>
      <c r="B5" t="str">
        <v>Possui as informacoes de equipamentos instalados nos pocos como bomba, cabo, tubos e acessorios.</v>
      </c>
      <c r="C5" t="b">
        <v>1</v>
      </c>
      <c r="D5" t="str">
        <v>pump</v>
      </c>
      <c r="E5" t="str">
        <v>Instalacao - Bomba</v>
      </c>
      <c r="F5" t="str">
        <v>Possui as informacoes da bomba instalada no poco monitorado.</v>
      </c>
      <c r="G5" t="b">
        <v>1</v>
      </c>
    </row>
    <row r="6" spans="1:7" x14ac:dyDescent="0.3">
      <c r="A6" t="str">
        <v>Monitoramento Qualidade Hidrica</v>
      </c>
      <c r="B6" t="str">
        <v>Grupo de tabelas para o cadastro de analises de campo e de amostras e resultados de analises quimicas dos laboratorios interno e externo.</v>
      </c>
      <c r="C6" t="b">
        <v>1</v>
      </c>
      <c r="D6" t="str">
        <v>parameter_result</v>
      </c>
      <c r="E6" t="str">
        <v>Qualidade Hidrica - Resultados Analiticos</v>
      </c>
      <c r="F6" t="str">
        <v>Tabela para registro dos resultados laboratoriais relacionados as amostras cadastradas na tabela Amostras.</v>
      </c>
      <c r="G6" t="b">
        <v>1</v>
      </c>
    </row>
    <row r="7" spans="1:7" x14ac:dyDescent="0.3">
      <c r="A7" t="str">
        <v>Monitoramento Qualidade Solo e Sedimento</v>
      </c>
      <c r="B7" t="str">
        <v>Grupo de tabelas para o cadastro de analises de campo e de amostras e resultados de analises de solo e sedimento dos laboratorios interno e externo.</v>
      </c>
      <c r="C7" t="b">
        <v>1</v>
      </c>
      <c r="D7" t="str">
        <v>soil_result</v>
      </c>
      <c r="E7" t="str">
        <v>Sedimento - Resultados Analiticos</v>
      </c>
      <c r="F7" t="str">
        <v>Tabela para registro dos resultados laboratoriais relacionados as amostras cadastradas na tabela Amostras.</v>
      </c>
      <c r="G7" t="b">
        <v>1</v>
      </c>
    </row>
    <row r="8" spans="1:7" x14ac:dyDescent="0.3">
      <c r="A8" t="str">
        <v>Informacoes Geologicas e Hidrogeologicas</v>
      </c>
      <c r="B8" t="str">
        <v>Categoria para cadastramento dos dados litologicos, hidrogeologicos e de modelo.</v>
      </c>
      <c r="C8" t="b">
        <v>1</v>
      </c>
      <c r="D8" t="str">
        <v>fractures</v>
      </c>
      <c r="E8" t="str">
        <v>Litologia - Estruturas</v>
      </c>
      <c r="F8" t="str">
        <v>Tabela para cadastro das informacoes de fraturas, juntas, falhas e dobras associadas a litologia em profundidade dos pontos.</v>
      </c>
      <c r="G8" t="b">
        <v>1</v>
      </c>
    </row>
    <row r="9" spans="1:7" x14ac:dyDescent="0.3">
      <c r="A9" t="str">
        <v>Informacoes Construtivas</v>
      </c>
      <c r="B9" t="str">
        <v>Esta categoria abrange todos os dados construtivos dos pocos/piezometros cadastrados no projeto que serao exibidos no Well Profile, conforme padronizacao definida.</v>
      </c>
      <c r="C9" t="b">
        <v>1</v>
      </c>
      <c r="D9" t="str">
        <v>drilling_protocol</v>
      </c>
      <c r="E9" t="str">
        <v>Perfuracao - Avanco</v>
      </c>
      <c r="F9" t="str">
        <v>Tabela para cadastro dos dados de avanco obtidos durante a perfuracao do poco, como intervalo e diametro.</v>
      </c>
      <c r="G9" t="b">
        <v>1</v>
      </c>
    </row>
    <row r="10" spans="1:7" x14ac:dyDescent="0.3">
      <c r="A10" t="str">
        <v>Monitoramento Qualidade Hidrica</v>
      </c>
      <c r="B10" t="str">
        <v>Grupo de tabelas para o cadastro de analises de campo e de amostras e resultados de analises quimicas dos laboratorios interno e externo.</v>
      </c>
      <c r="C10" t="b">
        <v>1</v>
      </c>
      <c r="D10" t="str">
        <v>parameter_sample</v>
      </c>
      <c r="E10" t="str">
        <v>Qualidade Hidrica - Amostras</v>
      </c>
      <c r="F10" t="str">
        <v>Tabela para insercao dos dados relacionados as amostras coletadas em campo e encaminhadas para analise, contendo informacoes como ID da amostra, data e hora da coleta, e laboratorio responsavel pela analise.</v>
      </c>
      <c r="G10" t="b">
        <v>1</v>
      </c>
    </row>
    <row r="11" spans="1:7" x14ac:dyDescent="0.3">
      <c r="A11" t="str">
        <v>Informacoes Historicas e Topograficas</v>
      </c>
      <c r="B11" t="str">
        <v>Categoria para cadastramento das informacoes historicas dos pontos de monitoramento, como alteracao de Cota TOC e Cota Terreno</v>
      </c>
      <c r="C11" t="b">
        <v>1</v>
      </c>
      <c r="D11" t="str">
        <v>toc</v>
      </c>
      <c r="E11" t="str">
        <v>Historico - Cota TOC</v>
      </c>
      <c r="F11" t="str">
        <v>Tabela para registro dos valores atual e historico de variacao da cota do topo do ponto.</v>
      </c>
      <c r="G11" t="b">
        <v>1</v>
      </c>
    </row>
    <row r="12" spans="1:7" x14ac:dyDescent="0.3">
      <c r="A12" t="str">
        <v>Informacoes Construtivas</v>
      </c>
      <c r="B12" t="str">
        <v>Esta categoria abrange todos os dados construtivos dos pocos/piezometros cadastrados no projeto que serao exibidos no Well Profile, conforme padronizacao definida.</v>
      </c>
      <c r="C12" t="b">
        <v>1</v>
      </c>
      <c r="D12" t="str">
        <v>casing</v>
      </c>
      <c r="E12" t="str">
        <v>Construtivo - Revestimento</v>
      </c>
      <c r="F12" t="str">
        <v>Tabela para cadastro dos revestimentos utilizados nos pocos.</v>
      </c>
      <c r="G12" t="b">
        <v>1</v>
      </c>
    </row>
    <row r="13" spans="1:7" x14ac:dyDescent="0.3">
      <c r="A13" t="str">
        <v>Monitoramento Qualidade Solo e Sedimento</v>
      </c>
      <c r="B13" t="str">
        <v>Grupo de tabelas para o cadastro de analises de campo e de amostras e resultados de analises de solo e sedimento dos laboratorios interno e externo.</v>
      </c>
      <c r="C13" t="b">
        <v>1</v>
      </c>
      <c r="D13" t="str">
        <v>soil_sample</v>
      </c>
      <c r="E13" t="str">
        <v>Sedimento - Amostras</v>
      </c>
      <c r="F13" t="str">
        <v>Tabela para insercao dos dados relacionados as amostras coletadas em campo e encaminhadas para analise, contendo informacoes como ID da amostra, data e hora da coleta, e laboratorio responsavel pela analise.</v>
      </c>
      <c r="G13" t="b">
        <v>1</v>
      </c>
    </row>
    <row r="14" spans="1:7" x14ac:dyDescent="0.3">
      <c r="A14" t="str">
        <v>Informacoes Geologicas e Hidrogeologicas</v>
      </c>
      <c r="B14" t="str">
        <v>Categoria para cadastramento dos dados litologicos, hidrogeologicos e de modelo.</v>
      </c>
      <c r="C14" t="b">
        <v>1</v>
      </c>
      <c r="D14" t="str">
        <v>lithology</v>
      </c>
      <c r="E14" t="str">
        <v>Litologia - Descricao</v>
      </c>
      <c r="F14" t="str">
        <v>Tabela para cadastro das informacoes litologicas em profundidade dos pontos.</v>
      </c>
      <c r="G14" t="b">
        <v>1</v>
      </c>
    </row>
    <row r="15" spans="1:7" x14ac:dyDescent="0.3">
      <c r="A15" t="str">
        <v>Informacoes Geologicas e Hidrogeologicas</v>
      </c>
      <c r="B15" t="str">
        <v>Categoria para cadastramento dos dados litologicos, hidrogeologicos e de modelo.</v>
      </c>
      <c r="C15" t="b">
        <v>1</v>
      </c>
      <c r="D15" t="str">
        <v>features</v>
      </c>
      <c r="E15" t="str">
        <v>Litologia - Feicoes</v>
      </c>
      <c r="F15" t="str">
        <v>Tabela para cadastro das informacoes deoutras feicoes associadas a litologia em profundidade dos pontos.</v>
      </c>
      <c r="G15" t="b">
        <v>1</v>
      </c>
    </row>
    <row r="16" spans="1:7" x14ac:dyDescent="0.3">
      <c r="A16" t="str">
        <v>Monitoramento Hidrogeologico</v>
      </c>
      <c r="B16" t="str">
        <v>Grupo de tabelas para o cadastro de dados referentes ao monitoramento hidrogeologico, como nivel de agua, bombeamento dos pocos e testes de nivel.</v>
      </c>
      <c r="C16" t="b">
        <v>1</v>
      </c>
      <c r="D16" t="str">
        <v>gw_level</v>
      </c>
      <c r="E16" t="str">
        <v>Hidrogeologia - Nivel Dagua Pocos</v>
      </c>
      <c r="F16" t="str">
        <v>Tabela exclusiva para cadastro dos dados de nivel dagua dos pontos de monitoramento de aguas subterraneas.</v>
      </c>
      <c r="G16" t="b">
        <v>1</v>
      </c>
    </row>
    <row r="17" spans="1:7" x14ac:dyDescent="0.3">
      <c r="A17" t="str">
        <v>Monitoramento Qualidade Hidrica</v>
      </c>
      <c r="B17" t="str">
        <v>Grupo de tabelas para o cadastro de analises de campo e de amostras e resultados de analises quimicas dos laboratorios interno e externo.</v>
      </c>
      <c r="C17" t="b">
        <v>1</v>
      </c>
      <c r="D17" t="str">
        <v>field_measurements</v>
      </c>
      <c r="E17" t="str">
        <v>Qualidade Hidrica - Dados de Campo</v>
      </c>
      <c r="F17" t="str">
        <v>Tabela que contempla os resultados de analises de parametros fisico-quimicos realizados em campo, sem a coleta de amostra para analise posterior por laboratorio, seja interno ou de terceiros</v>
      </c>
      <c r="G17" t="b">
        <v>1</v>
      </c>
    </row>
    <row r="18" spans="1:7" x14ac:dyDescent="0.3">
      <c r="A18" t="str">
        <v>Informacoes Gerais</v>
      </c>
      <c r="B18" t="str">
        <v>Grupo de tabelas base inicial para o cadastramento dos pontos no sistema.Trata-se da categoria mais importante, pois sera a partir dela que todas as demais tabelas foram estruturadas e serão utilizadas em todas as demais aplicações do HGA.</v>
      </c>
      <c r="C18" t="b">
        <v>1</v>
      </c>
      <c r="D18" t="str">
        <v>station</v>
      </c>
      <c r="E18" t="str">
        <v>Cadastro Geral - Pontos</v>
      </c>
      <c r="F18" t="str">
        <v>Principal tabela do HGA. Armazena a lista de pontos, coordenadas e demais informacoes de cadastro que devem ser inseridas de forma padronizada e validada, respeitando os padroes de cada campo.</v>
      </c>
      <c r="G18" t="b">
        <v>1</v>
      </c>
    </row>
    <row r="19" spans="1:7" x14ac:dyDescent="0.3">
      <c r="A19" t="str">
        <v>Informacoes Geofisicas</v>
      </c>
      <c r="B19" t="str">
        <v>Esta categoria abrange todos os dados geofisicos dos pocos/piezometros cadastrados no projeto que serao exibidos no Well Profile, conforme padronizacao definida.</v>
      </c>
      <c r="C19" t="b">
        <v>1</v>
      </c>
      <c r="D19" t="str">
        <v>short_normal</v>
      </c>
      <c r="E19" t="str">
        <v>Resistividade - Normal Curta</v>
      </c>
      <c r="F19" t="str">
        <v>Tabela para cadastro dos dados obtidos no estudo de resistividade para obtencao dos dados de normal curta.(Res 16).</v>
      </c>
      <c r="G19" t="b">
        <v>1</v>
      </c>
    </row>
    <row r="20" spans="1:7" x14ac:dyDescent="0.3">
      <c r="A20" t="str">
        <v>Informacoes Geofisicas</v>
      </c>
      <c r="B20" t="str">
        <v>Esta categoria abrange todos os dados geofisicos dos pocos/piezometros cadastrados no projeto que serao exibidos no Well Profile, conforme padronizacao definida.</v>
      </c>
      <c r="C20" t="b">
        <v>1</v>
      </c>
      <c r="D20" t="str">
        <v>long_normal</v>
      </c>
      <c r="E20" t="str">
        <v>Resistividade - Normal Longa</v>
      </c>
      <c r="F20" t="str">
        <v>Tabela para cadastro dos dados obtidos no estudo de resistividade para obtencao dos dados de normal longa (Res 64).</v>
      </c>
      <c r="G20" t="b">
        <v>1</v>
      </c>
    </row>
    <row r="21" spans="1:7" x14ac:dyDescent="0.3">
      <c r="A21" t="str">
        <v>Informacoes Geofisicas</v>
      </c>
      <c r="B21" t="str">
        <v>Esta categoria abrange todos os dados geofisicos dos pocos/piezometros cadastrados no projeto que serao exibidos no Well Profile, conforme padronizacao definida.</v>
      </c>
      <c r="C21" t="b">
        <v>1</v>
      </c>
      <c r="D21" t="str">
        <v>lat_shallow_res</v>
      </c>
      <c r="E21" t="str">
        <v>Resistividade - Profundidade Lateral Ras</v>
      </c>
      <c r="F21" t="str">
        <v>Tabela para cadastro dos dados obtidos no estudo de resistividade na profundidade lateral metodo raso.</v>
      </c>
      <c r="G21" t="b">
        <v>1</v>
      </c>
    </row>
    <row r="22" spans="1:7" x14ac:dyDescent="0.3">
      <c r="A22" t="str">
        <v>Informacoes Geofisicas</v>
      </c>
      <c r="B22" t="str">
        <v>Esta categoria abrange todos os dados geofisicos dos pocos/piezometros cadastrados no projeto que serao exibidos no Well Profile, conforme padronizacao definida.</v>
      </c>
      <c r="C22" t="b">
        <v>1</v>
      </c>
      <c r="D22" t="str">
        <v>lat_deep_res</v>
      </c>
      <c r="E22" t="str">
        <v>Resistividade - Profundidade Lateral Prof</v>
      </c>
      <c r="F22" t="str">
        <v>Tabela para cadastro dos dados obtidos no estudo de resistividade na profundidade lateral metodo profundo.</v>
      </c>
      <c r="G22" t="b">
        <v>1</v>
      </c>
    </row>
    <row r="23" spans="1:7" x14ac:dyDescent="0.3">
      <c r="A23" t="str">
        <v>Informacoes Geofisicas</v>
      </c>
      <c r="B23" t="str">
        <v>Esta categoria abrange todos os dados geofisicos dos pocos/piezometros cadastrados no projeto que serao exibidos no Well Profile, conforme padronizacao definida.</v>
      </c>
      <c r="C23" t="b">
        <v>1</v>
      </c>
      <c r="D23" t="str">
        <v>fluid_resistivity</v>
      </c>
      <c r="E23" t="str">
        <v>Resistividade - Fluido</v>
      </c>
      <c r="F23" t="str">
        <v>Tabela para cadastro dos dados obtidos no estudo de resistividade para o fluido.</v>
      </c>
      <c r="G23" t="b">
        <v>1</v>
      </c>
    </row>
    <row r="24" spans="1:7" x14ac:dyDescent="0.3">
      <c r="A24" t="str">
        <v>Informacoes Geofisicas</v>
      </c>
      <c r="B24" t="str">
        <v>Esta categoria abrange todos os dados geofisicos dos pocos/piezometros cadastrados no projeto que serao exibidos no Well Profile, conforme padronizacao definida.</v>
      </c>
      <c r="C24" t="b">
        <v>1</v>
      </c>
      <c r="D24" t="str">
        <v>gross_gamma</v>
      </c>
      <c r="E24" t="str">
        <v>Espectrometria - Gross Gamma</v>
      </c>
      <c r="F24" t="str">
        <v>Tabela para cadastro dos dados obtidos no estudo de espectrometria para obtencao da gross gamma.</v>
      </c>
      <c r="G24" t="b">
        <v>1</v>
      </c>
    </row>
    <row r="25" spans="1:7" x14ac:dyDescent="0.3">
      <c r="A25" t="str">
        <v>Informacoes Geofisicas</v>
      </c>
      <c r="B25" t="str">
        <v>Esta categoria abrange todos os dados geofisicos dos pocos/piezometros cadastrados no projeto que serao exibidos no Well Profile, conforme padronizacao definida.</v>
      </c>
      <c r="C25" t="b">
        <v>1</v>
      </c>
      <c r="D25" t="str">
        <v>potassium</v>
      </c>
      <c r="E25" t="str">
        <v>Espectrometria - Potassio (K)</v>
      </c>
      <c r="F25" t="str">
        <v>Tabela para cadastro dos dados obtidos no estudo de espectrometria para obtencao do potassio.</v>
      </c>
      <c r="G25" t="b">
        <v>1</v>
      </c>
    </row>
    <row r="26" spans="1:7" x14ac:dyDescent="0.3">
      <c r="A26" t="str">
        <v>Informacoes Geofisicas</v>
      </c>
      <c r="B26" t="str">
        <v>Esta categoria abrange todos os dados geofisicos dos pocos/piezometros cadastrados no projeto que serao exibidos no Well Profile, conforme padronizacao definida.</v>
      </c>
      <c r="C26" t="b">
        <v>1</v>
      </c>
      <c r="D26" t="str">
        <v>uranium</v>
      </c>
      <c r="E26" t="str">
        <v>Espectrometria - Uranio (U)</v>
      </c>
      <c r="F26" t="str">
        <v>Tabela para cadastro dos dados obtidos no estudo de espectrometria para obtencao do uranio.</v>
      </c>
      <c r="G26" t="b">
        <v>1</v>
      </c>
    </row>
    <row r="27" spans="1:7" x14ac:dyDescent="0.3">
      <c r="A27" t="str">
        <v>Informacoes Geofisicas</v>
      </c>
      <c r="B27" t="str">
        <v>Esta categoria abrange todos os dados geofisicos dos pocos/piezometros cadastrados no projeto que serao exibidos no Well Profile, conforme padronizacao definida.</v>
      </c>
      <c r="C27" t="b">
        <v>1</v>
      </c>
      <c r="D27" t="str">
        <v>thorium</v>
      </c>
      <c r="E27" t="str">
        <v>Espectrometria - Torio (Th)</v>
      </c>
      <c r="F27" t="str">
        <v>Tabela para cadastro dos dados obtidos no estudo de espectrometria para obtencao do torio.</v>
      </c>
      <c r="G27" t="b">
        <v>1</v>
      </c>
    </row>
    <row r="28" spans="1:7" x14ac:dyDescent="0.3">
      <c r="A28" t="str">
        <v>Informacoes Geofisicas</v>
      </c>
      <c r="B28" t="str">
        <v>Esta categoria abrange todos os dados geofisicos dos pocos/piezometros cadastrados no projeto que serao exibidos no Well Profile, conforme padronizacao definida.</v>
      </c>
      <c r="C28" t="b">
        <v>1</v>
      </c>
      <c r="D28" t="str">
        <v>neutron_porosity</v>
      </c>
      <c r="E28" t="str">
        <v>Perfilagem - Neutrao</v>
      </c>
      <c r="F28" t="str">
        <v>Tabela para cadastro dos dados obtidos no estudo de perfilagem pelo metodo neutrao ou Neutron Method.</v>
      </c>
      <c r="G28" t="b">
        <v>1</v>
      </c>
    </row>
    <row r="29" spans="1:7" x14ac:dyDescent="0.3">
      <c r="A29" t="str">
        <v>Informacoes Geofisicas</v>
      </c>
      <c r="B29" t="str">
        <v>Esta categoria abrange todos os dados geofisicos dos pocos/piezometros cadastrados no projeto que serao exibidos no Well Profile, conforme padronizacao definida.</v>
      </c>
      <c r="C29" t="b">
        <v>1</v>
      </c>
      <c r="D29" t="str">
        <v>sonic_itt</v>
      </c>
      <c r="E29" t="str">
        <v>Perfilagem - Sonico</v>
      </c>
      <c r="F29" t="str">
        <v>Tabela para cadastro dos dados obtidos no estudo de perfilagem pelo metodo sonico para ondas cisalhantes e compressionais.</v>
      </c>
      <c r="G29" t="b">
        <v>1</v>
      </c>
    </row>
    <row r="30" spans="1:7" x14ac:dyDescent="0.3">
      <c r="A30" t="str">
        <v>Informacoes Geofisicas</v>
      </c>
      <c r="B30" t="str">
        <v>Esta categoria abrange todos os dados geofisicos dos pocos/piezometros cadastrados no projeto que serao exibidos no Well Profile, conforme padronizacao definida.</v>
      </c>
      <c r="C30" t="b">
        <v>1</v>
      </c>
      <c r="D30" t="str">
        <v>caliper</v>
      </c>
      <c r="E30" t="str">
        <v>Perfilagem - Caliper</v>
      </c>
      <c r="F30" t="str">
        <v>Tabela para cadastro dos dados obtidos no estudo de perfilagem para obtencao dos dados de caliper.</v>
      </c>
      <c r="G30" t="b">
        <v>1</v>
      </c>
    </row>
    <row r="31" spans="1:7" x14ac:dyDescent="0.3">
      <c r="A31" t="str">
        <v>Informacoes Geofisicas</v>
      </c>
      <c r="B31" t="str">
        <v>Esta categoria abrange todos os dados geofisicos dos pocos/piezometros cadastrados no projeto que serao exibidos no Well Profile, conforme padronizacao definida.</v>
      </c>
      <c r="C31" t="b">
        <v>1</v>
      </c>
      <c r="D31" t="str">
        <v>x_caliper</v>
      </c>
      <c r="E31" t="str">
        <v>Perfilagem - Caliper X</v>
      </c>
      <c r="F31" t="str">
        <v>Tabela para cadastro dos dados obtidos no estudo de perfilagem para obtencao dos dados de caliper na orientacao X.</v>
      </c>
      <c r="G31" t="b">
        <v>1</v>
      </c>
    </row>
    <row r="32" spans="1:7" x14ac:dyDescent="0.3">
      <c r="A32" t="str">
        <v>Informacoes Geofisicas</v>
      </c>
      <c r="B32" t="str">
        <v>Esta categoria abrange todos os dados geofisicos dos pocos/piezometros cadastrados no projeto que serao exibidos no Well Profile, conforme padronizacao definida.</v>
      </c>
      <c r="C32" t="b">
        <v>1</v>
      </c>
      <c r="D32" t="str">
        <v>y_caliper</v>
      </c>
      <c r="E32" t="str">
        <v>Perfilagem - Caliper Y</v>
      </c>
      <c r="F32" t="str">
        <v>Tabela para cadastro dos dados obtidos no estudo de perfilagem para obtencao dos dados de caliper na orientacao Y.</v>
      </c>
      <c r="G32" t="b">
        <v>1</v>
      </c>
    </row>
    <row r="33" spans="1:7" x14ac:dyDescent="0.3">
      <c r="A33" t="str">
        <v>Informacoes Geofisicas</v>
      </c>
      <c r="B33" t="str">
        <v>Esta categoria abrange todos os dados geofisicos dos pocos/piezometros cadastrados no projeto que serao exibidos no Well Profile, conforme padronizacao definida.</v>
      </c>
      <c r="C33" t="b">
        <v>1</v>
      </c>
      <c r="D33" t="str">
        <v>flowmeter</v>
      </c>
      <c r="E33" t="str">
        <v>Perfilagem - Rotacao Sonda</v>
      </c>
      <c r="F33" t="str">
        <v>Tabela para cadastro da Velocidade Rotacional da Sonda de Perfilagem geofisica, para determinar inclinacao.</v>
      </c>
      <c r="G33" t="b">
        <v>1</v>
      </c>
    </row>
    <row r="34" spans="1:7" x14ac:dyDescent="0.3">
      <c r="A34" t="str">
        <v>Informacoes Geofisicas</v>
      </c>
      <c r="B34" t="str">
        <v>Esta categoria abrange todos os dados geofisicos dos pocos/piezometros cadastrados no projeto que serao exibidos no Well Profile, conforme padronizacao definida.</v>
      </c>
      <c r="C34" t="b">
        <v>1</v>
      </c>
      <c r="D34" t="str">
        <v>bulk_density</v>
      </c>
      <c r="E34" t="str">
        <v>Perfilagem - Densidade Aparente</v>
      </c>
      <c r="F34" t="str">
        <v>Tabela para cadastro dos dados obtidos no estudo de perfilagem para densidade aparente.</v>
      </c>
      <c r="G34" t="b">
        <v>1</v>
      </c>
    </row>
    <row r="35" spans="1:7" x14ac:dyDescent="0.3">
      <c r="A35" t="str">
        <v>Informacoes Geofisicas</v>
      </c>
      <c r="B35" t="str">
        <v>Esta categoria abrange todos os dados geofisicos dos pocos/piezometros cadastrados no projeto que serao exibidos no Well Profile, conforme padronizacao definida.</v>
      </c>
      <c r="C35" t="b">
        <v>1</v>
      </c>
      <c r="D35" t="str">
        <v>fluid_temperature</v>
      </c>
      <c r="E35" t="str">
        <v>Perfilagem - Temperatura Fluido</v>
      </c>
      <c r="F35" t="str">
        <v>Tabela para cadastro dos dados obtidos no estudo de perfilagem para temperatura do fluido.</v>
      </c>
      <c r="G35" t="b">
        <v>1</v>
      </c>
    </row>
    <row r="36" spans="1:7" x14ac:dyDescent="0.3">
      <c r="A36" t="str">
        <v>Informacoes Geofisicas</v>
      </c>
      <c r="B36" t="str">
        <v>Esta categoria abrange todos os dados geofisicos dos pocos/piezometros cadastrados no projeto que serao exibidos no Well Profile, conforme padronizacao definida.</v>
      </c>
      <c r="C36" t="b">
        <v>1</v>
      </c>
      <c r="D36" t="str">
        <v>fluid_temp_diff</v>
      </c>
      <c r="E36" t="str">
        <v>Perfilagem - Diferenca Temperatura</v>
      </c>
      <c r="F36" t="str">
        <v>Tabela para cadastro dos dados obtidos no estudo de perfilagem para a diferenca de temperatura do fluido.</v>
      </c>
      <c r="G36" t="b">
        <v>1</v>
      </c>
    </row>
    <row r="37" spans="1:7" x14ac:dyDescent="0.3">
      <c r="A37" t="str">
        <v>Informacoes Construtivas</v>
      </c>
      <c r="B37" t="str">
        <v>Esta categoria abrange todos os dados construtivos dos pocos/piezometros cadastrados no projeto que serao exibidos no Well Profile, conforme padronizacao definida.</v>
      </c>
      <c r="C37" t="b">
        <v>1</v>
      </c>
      <c r="D37" t="str">
        <v>annular_fill</v>
      </c>
      <c r="E37" t="str">
        <v>Preenchimento - Espaco Anular</v>
      </c>
      <c r="F37" t="str">
        <v>Tabela para cadastramento dos preenchimentos anulares utilizados dos pocos</v>
      </c>
      <c r="G37" t="b">
        <v>1</v>
      </c>
    </row>
    <row r="38" spans="1:7" x14ac:dyDescent="0.3">
      <c r="A38" t="str">
        <v>Informacoes Construtivas</v>
      </c>
      <c r="B38" t="str">
        <v>Esta categoria abrange todos os dados construtivos dos pocos/piezometros cadastrados no projeto que serao exibidos no Well Profile, conforme padronizacao definida.</v>
      </c>
      <c r="C38" t="b">
        <v>1</v>
      </c>
      <c r="D38" t="str">
        <v>screen</v>
      </c>
      <c r="E38" t="str">
        <v>Construtivo - Filtro</v>
      </c>
      <c r="F38" t="str">
        <v>Tabela para cadastro dos filtros utilizados nos pocos.</v>
      </c>
      <c r="G38" t="b">
        <v>1</v>
      </c>
    </row>
    <row r="39" spans="1:7" x14ac:dyDescent="0.3">
      <c r="A39" t="str">
        <v>Informacoes Geologicas e Hidrogeologicas</v>
      </c>
      <c r="B39" t="str">
        <v>Categoria para cadastramento dos dados litologicos, hidrogeologicos e de modelo.</v>
      </c>
      <c r="C39" t="b">
        <v>1</v>
      </c>
      <c r="D39" t="str">
        <v>Hydrogeology</v>
      </c>
      <c r="E39" t="str">
        <v>Propriedades - Unidades Hidrogeologicas</v>
      </c>
      <c r="F39" t="str">
        <v>Tabela para cadastro das informacoes  das camadas dos aquiferos, como transmissividade e coeficientes hidrogeologicos.</v>
      </c>
      <c r="G39" t="b">
        <v>1</v>
      </c>
    </row>
    <row r="40" spans="1:7" x14ac:dyDescent="0.3">
      <c r="A40" t="str">
        <v>Informacoes Gerais</v>
      </c>
      <c r="B40" t="str">
        <v>Grupo de tabelas base inicial para o cadastramento dos pontos no sistema.Trata-se da categoria mais importante, pois sera a partir dela que todas as demais tabelas foram estruturadas e serão utilizadas em todas as demais aplicações do HGA.</v>
      </c>
      <c r="C40" t="b">
        <v>1</v>
      </c>
      <c r="D40" t="str">
        <v>ztags</v>
      </c>
      <c r="E40" t="str">
        <v>Cadastro Geral - TAGs</v>
      </c>
      <c r="F40" t="str">
        <v>Armazena a lista de TAGS dos pontos nos diferentes supervisorios e laboratorios.</v>
      </c>
      <c r="G40" t="b">
        <v>1</v>
      </c>
    </row>
    <row r="41" spans="1:7" x14ac:dyDescent="0.3">
      <c r="A41" t="str">
        <v>Informacoes Gerais</v>
      </c>
      <c r="B41" t="str">
        <v>Grupo de tabelas base inicial para o cadastramento dos pontos no sistema.Trata-se da categoria mais importante, pois sera a partir dela que todas as demais tabelas foram estruturadas e serão utilizadas em todas as demais aplicações do HGA.</v>
      </c>
      <c r="C41" t="b">
        <v>1</v>
      </c>
      <c r="D41" t="str">
        <v>zdescription_spillway</v>
      </c>
      <c r="E41" t="str">
        <v>Cadastro Adicional - Vertedouros</v>
      </c>
      <c r="F41" t="str">
        <v>Tabela para cadastro adicional dos dados dos vertedouros</v>
      </c>
      <c r="G41" t="b">
        <v>1</v>
      </c>
    </row>
    <row r="42" spans="1:7" x14ac:dyDescent="0.3">
      <c r="A42" t="str">
        <v>Informacoes Historicas e Topograficas</v>
      </c>
      <c r="B42" t="str">
        <v>Categoria para cadastramento das informacoes historicas dos pontos de monitoramento, como alteracao de Cota TOC e Cota Terreno</v>
      </c>
      <c r="C42" t="b">
        <v>1</v>
      </c>
      <c r="D42" t="str">
        <v>zelevation_historic</v>
      </c>
      <c r="E42" t="str">
        <v>Historico - Cota Terreno</v>
      </c>
      <c r="F42" t="str">
        <v>Tabela para registro dos valores atual e historico de variacao da cota do terreno em que o ponto esta localizado.</v>
      </c>
      <c r="G42" t="b">
        <v>1</v>
      </c>
    </row>
    <row r="43" spans="1:7" x14ac:dyDescent="0.3">
      <c r="A43" t="str">
        <v>Informacoes Construtivas</v>
      </c>
      <c r="B43" t="str">
        <v>Esta categoria abrange todos os dados construtivos dos pocos/piezometros cadastrados no projeto que serao exibidos no Well Profile, conforme padronizacao definida.</v>
      </c>
      <c r="C43" t="b">
        <v>1</v>
      </c>
      <c r="D43" t="str">
        <v>zmonograph</v>
      </c>
      <c r="E43" t="str">
        <v>Monografia - Levantamento</v>
      </c>
      <c r="F43" t="str">
        <v>Tabela para cadastro da monografia do furo e das informacoes do levantamento.</v>
      </c>
      <c r="G43" t="b">
        <v>1</v>
      </c>
    </row>
    <row r="44" spans="1:7" x14ac:dyDescent="0.3">
      <c r="A44" t="str">
        <v>Informacoes Construtivas</v>
      </c>
      <c r="B44" t="str">
        <v>Esta categoria abrange todos os dados construtivos dos pocos/piezometros cadastrados no projeto que serao exibidos no Well Profile, conforme padronizacao definida.</v>
      </c>
      <c r="C44" t="b">
        <v>1</v>
      </c>
      <c r="D44" t="str">
        <v>zdrilling_record</v>
      </c>
      <c r="E44" t="str">
        <v>Perfuracao - Cadastro</v>
      </c>
      <c r="F44" t="str">
        <v>Tabela para cadastro dos dados de perfuracao do poco, como empresa, responsavel tecnico e data da construcao.</v>
      </c>
      <c r="G44" t="b">
        <v>1</v>
      </c>
    </row>
    <row r="45" spans="1:7" x14ac:dyDescent="0.3">
      <c r="A45" t="str">
        <v>Informacoes Construtivas</v>
      </c>
      <c r="B45" t="str">
        <v>Esta categoria abrange todos os dados construtivos dos pocos/piezometros cadastrados no projeto que serao exibidos no Well Profile, conforme padronizacao definida.</v>
      </c>
      <c r="C45" t="b">
        <v>1</v>
      </c>
      <c r="D45" t="str">
        <v>zdrilling_time</v>
      </c>
      <c r="E45" t="str">
        <v>Perfuracao - Tempo</v>
      </c>
      <c r="F45" t="str">
        <v>Tabela para preenchimento do tempo de perfuracao dos furos, pocos e piezometros.</v>
      </c>
      <c r="G45" t="b">
        <v>1</v>
      </c>
    </row>
    <row r="46" spans="1:7" x14ac:dyDescent="0.3">
      <c r="A46" t="str">
        <v>Informacoes Equipamentos Instalados</v>
      </c>
      <c r="B46" t="str">
        <v>Possui as informacoes de equipamentos instalados nos pocos como bomba, cabo, tubos e acessorios.</v>
      </c>
      <c r="C46" t="b">
        <v>1</v>
      </c>
      <c r="D46" t="str">
        <v>zinstal_record</v>
      </c>
      <c r="E46" t="str">
        <v>Instalacao - Cadastro</v>
      </c>
      <c r="F46" t="str">
        <v>Tabela para cadastro geral da instalacao e definicao do ID de Intalacao dos equipamentos a ser usado nas tabelas dos componentes.</v>
      </c>
      <c r="G46" t="b">
        <v>1</v>
      </c>
    </row>
    <row r="47" spans="1:7" x14ac:dyDescent="0.3">
      <c r="A47" t="str">
        <v>Informacoes Adicionais do Balanco Hidrico</v>
      </c>
      <c r="B47" t="str">
        <v>Categoria para cadastro das informacoes operacionais relacionadas a producao e aos parametros hidraulicos do balanco hidrico.</v>
      </c>
      <c r="C47" t="b">
        <v>1</v>
      </c>
      <c r="D47" t="str">
        <v>zproduction</v>
      </c>
      <c r="E47" t="str">
        <v>Balanco Hidrico - Producao Minerio</v>
      </c>
      <c r="F47" t="str">
        <v>Tabela para cadastro dos dados de producao de minerio para calculo do Balanco Hidrico.</v>
      </c>
      <c r="G47" t="b">
        <v>1</v>
      </c>
    </row>
    <row r="48" spans="1:7" x14ac:dyDescent="0.3">
      <c r="A48" t="str">
        <v>Informacoes Adicionais do Balanco Hidrico</v>
      </c>
      <c r="B48" t="str">
        <v>Categoria para cadastro das informacoes operacionais relacionadas a producao e aos parametros hidraulicos do balanco hidrico.</v>
      </c>
      <c r="C48" t="b">
        <v>1</v>
      </c>
      <c r="D48" t="str">
        <v>zhydraulic_parameters</v>
      </c>
      <c r="E48" t="str">
        <v>Balanco Hidrico - Parametros Hidraulicos</v>
      </c>
      <c r="F48" t="str">
        <v>Tabela para cadastro dos parametros hidraulicos para o Balanco Hidrico.</v>
      </c>
      <c r="G48" t="b">
        <v>1</v>
      </c>
    </row>
    <row r="49" spans="1:7" x14ac:dyDescent="0.3">
      <c r="A49" t="str">
        <v>Informacoes Adicionais do Balanco Hidrico</v>
      </c>
      <c r="B49" t="str">
        <v>Categoria para cadastro das informacoes operacionais relacionadas a producao e aos parametros hidraulicos do balanco hidrico.</v>
      </c>
      <c r="C49" t="b">
        <v>1</v>
      </c>
      <c r="D49" t="str">
        <v>zflow_transfer_coefficient</v>
      </c>
      <c r="E49" t="str">
        <v>Balanco Hidrico - Coeficiente Transferencia</v>
      </c>
      <c r="F49" t="str">
        <v>Tabela para cadastro dos coeficientes de transferencia de vazao.</v>
      </c>
      <c r="G49" t="b">
        <v>1</v>
      </c>
    </row>
    <row r="50" spans="1:7" x14ac:dyDescent="0.3">
      <c r="A50" t="str">
        <v>Informacoes Nascentes e Usuarios</v>
      </c>
      <c r="B50" t="str">
        <v>Categoria para cadastramento das informacoes inventariadas das nascentes e dos usuarios.</v>
      </c>
      <c r="C50" t="b">
        <v>1</v>
      </c>
      <c r="D50" t="str">
        <v>zdescription_watersource</v>
      </c>
      <c r="E50" t="str">
        <v>Inventario - Nascentes</v>
      </c>
      <c r="F50" t="str">
        <v>Tabela para cadastramento das informacoes adicionais das nascentes inventariadas.</v>
      </c>
      <c r="G50" t="b">
        <v>1</v>
      </c>
    </row>
    <row r="51" spans="1:7" x14ac:dyDescent="0.3">
      <c r="A51" t="str">
        <v>Informacoes Nascentes e Usuarios</v>
      </c>
      <c r="B51" t="str">
        <v>Categoria para cadastramento das informacoes inventariadas das nascentes e dos usuarios.</v>
      </c>
      <c r="C51" t="b">
        <v>1</v>
      </c>
      <c r="D51" t="str">
        <v>zdescription_users</v>
      </c>
      <c r="E51" t="str">
        <v>Inventario - Usuarios</v>
      </c>
      <c r="F51" t="str">
        <v>Tabela para cadastramento das informacoes dos usuarios de agua inventariados.</v>
      </c>
      <c r="G51" t="b">
        <v>1</v>
      </c>
    </row>
    <row r="52" spans="1:7" x14ac:dyDescent="0.3">
      <c r="A52" t="str">
        <v>Monitoramento Atmosferico</v>
      </c>
      <c r="B52" t="str">
        <v>Esta categoria contem uma tabela para o cadastro de dados meteorologicos de precipitacao, evaporacao, entre outros parametros monitorados.</v>
      </c>
      <c r="C52" t="b">
        <v>1</v>
      </c>
      <c r="D52" t="str">
        <v>zair_quality_monitoring</v>
      </c>
      <c r="E52" t="str">
        <v>Atmosferico - Qualidade do Ar</v>
      </c>
      <c r="F52" t="str">
        <v>Tabela para cadastramento das analises relacionadas ao monitoramento de qualidade do ar.</v>
      </c>
      <c r="G52" t="b">
        <v>1</v>
      </c>
    </row>
    <row r="53" spans="1:7" x14ac:dyDescent="0.3">
      <c r="A53" t="str">
        <v>Monitoramento Atmosferico</v>
      </c>
      <c r="B53" t="str">
        <v>Esta categoria contem uma tabela para o cadastro de dados meteorologicos de precipitacao, evaporacao, entre outros parametros monitorados.</v>
      </c>
      <c r="C53" t="b">
        <v>1</v>
      </c>
      <c r="D53" t="str">
        <v>znoise_monitoring</v>
      </c>
      <c r="E53" t="str">
        <v>Atmosferico - Ruido</v>
      </c>
      <c r="F53" t="str">
        <v>Tabela para cadastramento do monitoramento de ruido ambiental.</v>
      </c>
      <c r="G53" t="b">
        <v>1</v>
      </c>
    </row>
    <row r="54" spans="1:7" x14ac:dyDescent="0.3">
      <c r="A54" t="str">
        <v>Monitoramento Fluviometrico</v>
      </c>
      <c r="B54" t="str">
        <v>Categoria que contempla os dados  fluviometricos - nivel, vazao e curva-chave dos pontos, de forma a possibilitar o calculo e/ou a analise dos dados de vazao e comportamento dos corpos dagua superficiais.</v>
      </c>
      <c r="C54" t="b">
        <v>1</v>
      </c>
      <c r="D54" t="str">
        <v>zflow_rate</v>
      </c>
      <c r="E54" t="str">
        <v>Fluviometria - Leituras de Vazao</v>
      </c>
      <c r="F54" t="str">
        <v>Tabela exclusiva para cadastro dos dados de leitura da regua e vazao dos pontos de monitoramento de aguas superficiais.</v>
      </c>
      <c r="G54" t="b">
        <v>1</v>
      </c>
    </row>
    <row r="55" spans="1:7" x14ac:dyDescent="0.3">
      <c r="A55" t="str">
        <v>Monitoramento Fluviometrico</v>
      </c>
      <c r="B55" t="str">
        <v>Categoria que contempla os dados  fluviometricos - nivel, vazao e curva-chave dos pontos, de forma a possibilitar o calculo e/ou a analise dos dados de vazao e comportamento dos corpos dagua superficiais.</v>
      </c>
      <c r="C55" t="b">
        <v>1</v>
      </c>
      <c r="D55" t="str">
        <v>zflow_replacement</v>
      </c>
      <c r="E55" t="str">
        <v>Fluviometria - Vazao de Reposicao</v>
      </c>
      <c r="F55" t="str">
        <v xml:space="preserve">Tabela exclusiva para cadastro dos dados de bombeamento. </v>
      </c>
      <c r="G55" t="b">
        <v>1</v>
      </c>
    </row>
    <row r="56" spans="1:7" x14ac:dyDescent="0.3">
      <c r="A56" t="str">
        <v>Monitoramento Fluviometrico</v>
      </c>
      <c r="B56" t="str">
        <v>Categoria que contempla os dados  fluviometricos - nivel, vazao e curva-chave dos pontos, de forma a possibilitar o calculo e/ou a analise dos dados de vazao e comportamento dos corpos dagua superficiais.</v>
      </c>
      <c r="C56" t="b">
        <v>1</v>
      </c>
      <c r="D56" t="str">
        <v>zflow_reference</v>
      </c>
      <c r="E56" t="str">
        <v>Fluviometria - Vazao de Referencia</v>
      </c>
      <c r="F56" t="str">
        <v>Vazoes de referencia dos vertedouros, conforme previsto para o tipo de vertedouro, formato e angulo.</v>
      </c>
      <c r="G56" t="b">
        <v>1</v>
      </c>
    </row>
    <row r="57" spans="1:7" x14ac:dyDescent="0.3">
      <c r="A57" t="str">
        <v>Monitoramento Fluviometrico</v>
      </c>
      <c r="B57" t="str">
        <v>Categoria que contempla os dados  fluviometricos - nivel, vazao e curva-chave dos pontos, de forma a possibilitar o calculo e/ou a analise dos dados de vazao e comportamento dos corpos dagua superficiais.</v>
      </c>
      <c r="C57" t="b">
        <v>1</v>
      </c>
      <c r="D57" t="str">
        <v>zrating_curve</v>
      </c>
      <c r="E57" t="str">
        <v>Fluviometria - Curva Chave Nivel</v>
      </c>
      <c r="F57" t="str">
        <v>Tabela exclusiva para cadastramento das curvas-chaves para as estacoes fluviometricas e vertedouros</v>
      </c>
      <c r="G57" t="b">
        <v>1</v>
      </c>
    </row>
    <row r="58" spans="1:7" x14ac:dyDescent="0.3">
      <c r="A58" t="str">
        <v>Monitoramento Fluviometrico</v>
      </c>
      <c r="B58" t="str">
        <v>Categoria que contempla os dados  fluviometricos - nivel, vazao e curva-chave dos pontos, de forma a possibilitar o calculo e/ou a analise dos dados de vazao e comportamento dos corpos dagua superficiais.</v>
      </c>
      <c r="C58" t="b">
        <v>1</v>
      </c>
      <c r="D58" t="str">
        <v>zrating_curve_elev</v>
      </c>
      <c r="E58" t="str">
        <v>Fluviometria - Curva Chave Cota</v>
      </c>
      <c r="F58" t="str">
        <v>Tabela exclusiva para cadastramento das curvas-chaves para as estacoes fluviometricas e vertedouros quando é medida a cota dos rios e lagos</v>
      </c>
      <c r="G58" t="b">
        <v>1</v>
      </c>
    </row>
    <row r="59" spans="1:7" x14ac:dyDescent="0.3">
      <c r="A59" t="str">
        <v>Monitoramento Fluviometrico</v>
      </c>
      <c r="B59" t="str">
        <v>Categoria que contempla os dados  fluviometricos - nivel, vazao e curva-chave dos pontos, de forma a possibilitar o calculo e/ou a analise dos dados de vazao e comportamento dos corpos dagua superficiais.</v>
      </c>
      <c r="C59" t="b">
        <v>1</v>
      </c>
      <c r="D59" t="str">
        <v>zrating_curve_area</v>
      </c>
      <c r="E59" t="str">
        <v>Fluviometria - Curva Cota Area Volume</v>
      </c>
      <c r="F59" t="str">
        <v>Tabela para cadastro da curva referente a Cota-Area-Volume da Estrutura</v>
      </c>
      <c r="G59" t="b">
        <v>1</v>
      </c>
    </row>
    <row r="60" spans="1:7" x14ac:dyDescent="0.3">
      <c r="A60" t="str">
        <v>Monitoramento Hidrogeologico</v>
      </c>
      <c r="B60" t="str">
        <v>Grupo de tabelas para o cadastro de dados referentes ao monitoramento hidrogeologico, como nivel de agua, bombeamento dos pocos e testes de nivel.</v>
      </c>
      <c r="C60" t="b">
        <v>1</v>
      </c>
      <c r="D60" t="str">
        <v>zwell_operation</v>
      </c>
      <c r="E60" t="str">
        <v>Hidrogeologia - Operacoes Pocos</v>
      </c>
      <c r="F60" t="str">
        <v>Armazena os dados de operacoes dos pocos, INAs e Piezometros, considerando horimetro inicial e final, hidrometro inicial e final e campos para volume e horas operadas.</v>
      </c>
      <c r="G60" t="b">
        <v>1</v>
      </c>
    </row>
    <row r="61" spans="1:7" x14ac:dyDescent="0.3">
      <c r="A61" t="str">
        <v>Monitoramento Hidrogeologico</v>
      </c>
      <c r="B61" t="str">
        <v>Grupo de tabelas para o cadastro de dados referentes ao monitoramento hidrogeologico, como nivel de agua, bombeamento dos pocos e testes de nivel.</v>
      </c>
      <c r="C61" t="b">
        <v>1</v>
      </c>
      <c r="D61" t="str">
        <v>zpumping_test</v>
      </c>
      <c r="E61" t="str">
        <v>Hidrogeologia - Testes Bombeamento</v>
      </c>
      <c r="F61" t="str">
        <v>Armazena os testes de nivel dagua, rebaixamento e bombeamento realizados nos pocos.</v>
      </c>
      <c r="G61" t="b">
        <v>1</v>
      </c>
    </row>
    <row r="62" spans="1:7" x14ac:dyDescent="0.3">
      <c r="A62" t="str">
        <v>Monitoramento Hidrogeologico</v>
      </c>
      <c r="B62" t="str">
        <v>Grupo de tabelas para o cadastro de dados referentes ao monitoramento hidrogeologico, como nivel de agua, bombeamento dos pocos e testes de nivel.</v>
      </c>
      <c r="C62" t="b">
        <v>1</v>
      </c>
      <c r="D62" t="str">
        <v>zflow_volum_plan</v>
      </c>
      <c r="E62" t="str">
        <v>Hidrogeologia - Vazao e Volume Planejado</v>
      </c>
      <c r="F62" t="str">
        <v>Armazena as informacoes de vazao nominal e os volumes planejados dos pocos.</v>
      </c>
      <c r="G62" t="b">
        <v>1</v>
      </c>
    </row>
    <row r="63" spans="1:7" x14ac:dyDescent="0.3">
      <c r="A63" t="str">
        <v>Gestao de Outorgas e Planos de Monitoramento</v>
      </c>
      <c r="B63" t="str">
        <v>Categoria que contempla os dados cadastrais e a vazao outorgada de todas as outorgas aplicaveis ao projeto, bem como a validade de cada uma delas.</v>
      </c>
      <c r="C63" t="b">
        <v>1</v>
      </c>
      <c r="D63" t="str">
        <v>zlicense_stations</v>
      </c>
      <c r="E63" t="str">
        <v>Outorga - Estacoes</v>
      </c>
      <c r="F63" t="str">
        <v>Essa tabela armazena a relacao entre outorga e estacao de monitoramento.</v>
      </c>
      <c r="G63" t="b">
        <v>1</v>
      </c>
    </row>
    <row r="64" spans="1:7" x14ac:dyDescent="0.3">
      <c r="A64" t="str">
        <v>Gestao de Outorgas e Planos de Monitoramento</v>
      </c>
      <c r="B64" t="str">
        <v>Categoria que contempla os dados cadastrais e a vazao outorgada de todas as outorgas aplicaveis ao projeto, bem como a validade de cada uma delas.</v>
      </c>
      <c r="C64" t="b">
        <v>1</v>
      </c>
      <c r="D64" t="str">
        <v>zmonitoring_plan_stations</v>
      </c>
      <c r="E64" t="str">
        <v>Plano Monitoramento - Estacoes</v>
      </c>
      <c r="F64" t="str">
        <v>Tabela para cadastro dos parametros e frequencia de monitoramento, conforme previsto nos planos de monitoramento cadastrados na tabela "Plano Monitoramento - Cadastro".</v>
      </c>
      <c r="G64" t="b">
        <v>1</v>
      </c>
    </row>
    <row r="65" spans="1:7" x14ac:dyDescent="0.3">
      <c r="A65" t="str">
        <v>Gestao de Outorgas e Planos de Monitoramento</v>
      </c>
      <c r="B65" t="str">
        <v>Categoria que contempla os dados cadastrais e a vazao outorgada de todas as outorgas aplicaveis ao projeto, bem como a validade de cada uma delas.</v>
      </c>
      <c r="C65" t="b">
        <v>1</v>
      </c>
      <c r="D65" t="str">
        <v>zmonit_plan_schedule</v>
      </c>
      <c r="E65" t="str">
        <v>Plano Monitoramento - Periodicidade</v>
      </c>
      <c r="F65" t="str">
        <v>Tabela para cadastro do calendario de amostragens para cada tipo de campanha, para utilizacao no power bi de plano de monitoramento.</v>
      </c>
      <c r="G65" t="b">
        <v>1</v>
      </c>
    </row>
    <row r="66" spans="1:7" x14ac:dyDescent="0.3">
      <c r="A66" t="str">
        <v>Controle de Referencia de Qualidade</v>
      </c>
      <c r="B66" t="str">
        <v>Grupo de tabelas para o cadastro de informacoes dos valores de referencia de qualidade. Engloba os parametros, legislacoes e limites.</v>
      </c>
      <c r="C66" t="b">
        <v>1</v>
      </c>
      <c r="D66" t="str">
        <v>zparameters</v>
      </c>
      <c r="E66" t="str">
        <v>Parametro - Cadastro</v>
      </c>
      <c r="F66" t="str">
        <v>Tabela para cadastro dos padroes de nome, numero CAS e o grupo parametro aos quais o parametro esta associado. Para adicionar um parametro na tabela Legislacao - Padrao de Referencia, primeiramente insira-o nessa tabela.</v>
      </c>
      <c r="G66" t="b">
        <v>1</v>
      </c>
    </row>
    <row r="67" spans="1:7" x14ac:dyDescent="0.3">
      <c r="A67" t="str">
        <v>Controle de Referencia de Qualidade</v>
      </c>
      <c r="B67" t="str">
        <v>Grupo de tabelas para o cadastro de informacoes dos valores de referencia de qualidade. Engloba os parametros, legislacoes e limites.</v>
      </c>
      <c r="C67" t="b">
        <v>1</v>
      </c>
      <c r="D67" t="str">
        <v>zstandard_reference</v>
      </c>
      <c r="E67" t="str">
        <v>Legislacao - Valores Referencia</v>
      </c>
      <c r="F67" t="str">
        <v>Relacao dos valores maximos e minimos permitidos dos parametros conforme determinacao legal e/ou estudos pertinentes e de acordo com a matriz.</v>
      </c>
      <c r="G67" t="b">
        <v>1</v>
      </c>
    </row>
    <row r="68" spans="1:7" x14ac:dyDescent="0.3">
      <c r="A68" t="str">
        <v>Informacoes Historicas e Topograficas</v>
      </c>
      <c r="B68" t="str">
        <v>Categoria para cadastramento das informacoes historicas dos pontos de monitoramento, como alteracao de Cota TOC e Cota Terreno</v>
      </c>
      <c r="C68" t="b">
        <v>1</v>
      </c>
      <c r="D68" t="str">
        <v>ztopographic_surface</v>
      </c>
      <c r="E68" t="str">
        <v>Historico - Superficie Topografica</v>
      </c>
      <c r="F68" t="str">
        <v>Tabela para cadastro da superficie topografica da mina, bem como distancia e referencia do nivel dagua para cada distancia.</v>
      </c>
      <c r="G68" t="b">
        <v>1</v>
      </c>
    </row>
    <row r="69" spans="1:7" x14ac:dyDescent="0.3">
      <c r="A69" t="str">
        <v>Gestao de Outorgas e Planos de Monitoramento</v>
      </c>
      <c r="B69" t="str">
        <v>Categoria que contempla os dados cadastrais e a vazao outorgada de todas as outorgas aplicaveis ao projeto, bem como a validade de cada uma delas.</v>
      </c>
      <c r="C69" t="b">
        <v>1</v>
      </c>
      <c r="D69" t="str">
        <v>zlicense_record</v>
      </c>
      <c r="E69" t="str">
        <v>Outorga - Cadastro</v>
      </c>
      <c r="F69" t="str">
        <v>Tabela para cadastro das principais informacoes de outorgas relacionadas ao monitoramento hidrico quantitativo. Tabela nao relacionada a um ponto.</v>
      </c>
      <c r="G69" t="b">
        <v>1</v>
      </c>
    </row>
    <row r="70" spans="1:7" x14ac:dyDescent="0.3">
      <c r="A70" t="str">
        <v>Gestao de Outorgas e Planos de Monitoramento</v>
      </c>
      <c r="B70" t="str">
        <v>Categoria que contempla os dados cadastrais e a vazao outorgada de todas as outorgas aplicaveis ao projeto, bem como a validade de cada uma delas.</v>
      </c>
      <c r="C70" t="b">
        <v>1</v>
      </c>
      <c r="D70" t="str">
        <v>zlicense_limits</v>
      </c>
      <c r="E70" t="str">
        <v>Outorga - Limites</v>
      </c>
      <c r="F70" t="str">
        <v>Tabela para cadastramento das outorgas por localidade e o limite especifico. Tabela nao relacionada a um ponto especifico</v>
      </c>
      <c r="G70" t="b">
        <v>1</v>
      </c>
    </row>
    <row r="71" spans="1:7" x14ac:dyDescent="0.3">
      <c r="A71" t="str">
        <v>Gestao de Outorgas e Planos de Monitoramento</v>
      </c>
      <c r="B71" t="str">
        <v>Categoria que contempla os dados cadastrais e a vazao outorgada de todas as outorgas aplicaveis ao projeto, bem como a validade de cada uma delas.</v>
      </c>
      <c r="C71" t="b">
        <v>1</v>
      </c>
      <c r="D71" t="str">
        <v>zmonitoring_plan</v>
      </c>
      <c r="E71" t="str">
        <v>Plano Monitoramento - Cadastro</v>
      </c>
      <c r="F71" t="str">
        <v>Tabela para cadastro das principais informacoesde planos de monitoramento relacionados ao monitoramento hidrico qualitativo. Tabela nao relacionada a um ponto.</v>
      </c>
      <c r="G71" t="b">
        <v>1</v>
      </c>
    </row>
    <row r="72" spans="1:7" x14ac:dyDescent="0.3">
      <c r="A72" t="str">
        <v>Controle de Referencia de Qualidade</v>
      </c>
      <c r="B72" t="str">
        <v>Grupo de tabelas para o cadastro de informacoes dos valores de referencia de qualidade. Engloba os parametros, legislacoes e limites.</v>
      </c>
      <c r="C72" t="b">
        <v>1</v>
      </c>
      <c r="D72" t="str">
        <v>zlegislation_record</v>
      </c>
      <c r="E72" t="str">
        <v>Legislacao - Cadastro</v>
      </c>
      <c r="F72" t="str">
        <v>Tabela para cadastramento das legislacoes, matrizes relacionadas e data de atualizaaoo e expiracao</v>
      </c>
      <c r="G72" t="b">
        <v>1</v>
      </c>
    </row>
  </sheetData>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CC238-8770-4830-AE8A-A623DFFE5773}">
  <dimension ref="A1:Q851"/>
  <sheetViews>
    <sheetView zoomScale="115" zoomScaleNormal="115" workbookViewId="0">
      <pane ySplit="1" topLeftCell="A2" activePane="bottomLeft" state="frozen"/>
      <selection activeCell="D1" sqref="D1"/>
      <selection pane="bottomLeft" activeCell="A2" sqref="A2"/>
    </sheetView>
  </sheetViews>
  <sheetFormatPr defaultRowHeight="14.4" x14ac:dyDescent="0.3"/>
  <cols>
    <col min="1" max="1" width="22.33203125" customWidth="1"/>
    <col min="2" max="2" width="28.5546875" customWidth="1"/>
    <col min="3" max="3" width="14.6640625" customWidth="1"/>
    <col min="4" max="4" width="21.88671875" bestFit="1" customWidth="1"/>
    <col min="5" max="5" width="24" customWidth="1"/>
    <col min="6" max="6" width="82" customWidth="1"/>
    <col min="7" max="7" width="13" customWidth="1"/>
    <col min="8" max="8" width="20.5546875" customWidth="1"/>
    <col min="9" max="9" width="30.44140625" bestFit="1" customWidth="1"/>
    <col min="10" max="10" width="126.5546875" bestFit="1" customWidth="1"/>
    <col min="11" max="11" width="19.5546875" bestFit="1" customWidth="1"/>
    <col min="12" max="13" width="11.33203125" customWidth="1"/>
    <col min="14" max="14" width="15.6640625" customWidth="1"/>
    <col min="15" max="15" width="12.109375" customWidth="1"/>
    <col min="16" max="16" width="6.5546875" customWidth="1"/>
    <col min="17" max="17" width="12" customWidth="1"/>
  </cols>
  <sheetData>
    <row r="1" spans="1:15" x14ac:dyDescent="0.3">
      <c r="A1" t="str" cm="1">
        <f t="array" ref="A1:O1">tEstrutura[[#Headers],[CategoryName]:[FieldVisible]]</f>
        <v>CategoryName</v>
      </c>
      <c r="B1" t="str">
        <v>CategoryDescription</v>
      </c>
      <c r="C1" t="str">
        <v>CategoryVisible</v>
      </c>
      <c r="D1" t="str">
        <v>TableName</v>
      </c>
      <c r="E1" t="str">
        <v>TableAlias</v>
      </c>
      <c r="F1" t="str">
        <v>TableDescription</v>
      </c>
      <c r="G1" t="str">
        <v>TableVisible</v>
      </c>
      <c r="H1" t="str">
        <v>FieldName</v>
      </c>
      <c r="I1" t="str">
        <v>FieldAlias</v>
      </c>
      <c r="J1" t="str">
        <v>FieldDescription</v>
      </c>
      <c r="K1" t="str">
        <v>FieldConstraintType</v>
      </c>
      <c r="L1" t="str">
        <v>FieldDataType</v>
      </c>
      <c r="M1" t="str">
        <v>FieldSize</v>
      </c>
      <c r="N1" t="str">
        <v>FieldIsNullable</v>
      </c>
      <c r="O1" t="str">
        <v>FieldVisible</v>
      </c>
    </row>
    <row r="2" spans="1:15" x14ac:dyDescent="0.3">
      <c r="A2" t="str" cm="1">
        <f t="array" ref="A2:O851">_xlfn.UNIQUE(_xlfn._xlws.FILTER(tEstrutura[[CategoryName]:[FieldVisible]],(tEstrutura[CategoryVisible])*(tEstrutura[TableVisible])*(tEstrutura[FieldVisible])))</f>
        <v>Informacoes Construtivas</v>
      </c>
      <c r="B2" t="str">
        <v>Esta categoria abrange todos os dados construtivos dos pocos/piezometros cadastrados no projeto que serao exibidos no Well Profile, conforme padronizacao definida.</v>
      </c>
      <c r="C2" t="b">
        <v>1</v>
      </c>
      <c r="D2" t="str">
        <v>abandonment</v>
      </c>
      <c r="E2" t="str">
        <v>Preenchimento - Tamponamento</v>
      </c>
      <c r="F2" t="str">
        <v>Tabela para cadastramento do tamponamento do poco, quando houver</v>
      </c>
      <c r="G2" t="b">
        <v>1</v>
      </c>
      <c r="H2" t="str">
        <v>abandonment_material</v>
      </c>
      <c r="I2" t="str">
        <v>Material Tamponamento</v>
      </c>
      <c r="J2" t="str">
        <v>Material utilizado para tamponamento do poco.</v>
      </c>
      <c r="K2">
        <v>0</v>
      </c>
      <c r="L2" t="str">
        <v>nvarchar</v>
      </c>
      <c r="M2">
        <v>16</v>
      </c>
      <c r="N2" t="str">
        <v>YES</v>
      </c>
      <c r="O2" t="b">
        <v>1</v>
      </c>
    </row>
    <row r="3" spans="1:15" x14ac:dyDescent="0.3">
      <c r="A3" t="str">
        <v>Monitoramento Atmosferico</v>
      </c>
      <c r="B3" t="str">
        <v>Esta categoria contem uma tabela para o cadastro de dados meteorologicos de precipitacao, evaporacao, entre outros parametros monitorados.</v>
      </c>
      <c r="C3" t="b">
        <v>1</v>
      </c>
      <c r="D3" t="str">
        <v>meteorology</v>
      </c>
      <c r="E3" t="str">
        <v>Atmosferico - Meteorologia</v>
      </c>
      <c r="F3" t="str">
        <v>Tabela para cadastramento dos dados de meteorologia monitorados.</v>
      </c>
      <c r="G3" t="b">
        <v>1</v>
      </c>
      <c r="H3" t="str">
        <v>air_humidity</v>
      </c>
      <c r="I3" t="str">
        <v>Umidade do Ar</v>
      </c>
      <c r="J3" t="str">
        <v xml:space="preserve">Umidade do ar, em %. </v>
      </c>
      <c r="K3">
        <v>0</v>
      </c>
      <c r="L3" t="str">
        <v>float</v>
      </c>
      <c r="M3">
        <v>0</v>
      </c>
      <c r="N3" t="str">
        <v>YES</v>
      </c>
      <c r="O3" t="b">
        <v>1</v>
      </c>
    </row>
    <row r="4" spans="1:15" x14ac:dyDescent="0.3">
      <c r="A4" t="str">
        <v>Monitoramento Atmosferico</v>
      </c>
      <c r="B4" t="str">
        <v>Esta categoria contem uma tabela para o cadastro de dados meteorologicos de precipitacao, evaporacao, entre outros parametros monitorados.</v>
      </c>
      <c r="C4" t="b">
        <v>1</v>
      </c>
      <c r="D4" t="str">
        <v>meteorology</v>
      </c>
      <c r="E4" t="str">
        <v>Atmosferico - Meteorologia</v>
      </c>
      <c r="F4" t="str">
        <v>Tabela para cadastramento dos dados de meteorologia monitorados.</v>
      </c>
      <c r="G4" t="b">
        <v>1</v>
      </c>
      <c r="H4" t="str">
        <v>air_pressure</v>
      </c>
      <c r="I4" t="str">
        <v>Pressao Atmosferica</v>
      </c>
      <c r="J4" t="str">
        <v>Pressao Atmosferica do ar, medido em Pa.</v>
      </c>
      <c r="K4">
        <v>0</v>
      </c>
      <c r="L4" t="str">
        <v>float</v>
      </c>
      <c r="M4">
        <v>0</v>
      </c>
      <c r="N4" t="str">
        <v>YES</v>
      </c>
      <c r="O4" t="b">
        <v>1</v>
      </c>
    </row>
    <row r="5" spans="1:15" x14ac:dyDescent="0.3">
      <c r="A5" t="str">
        <v>Monitoramento Atmosferico</v>
      </c>
      <c r="B5" t="str">
        <v>Esta categoria contem uma tabela para o cadastro de dados meteorologicos de precipitacao, evaporacao, entre outros parametros monitorados.</v>
      </c>
      <c r="C5" t="b">
        <v>1</v>
      </c>
      <c r="D5" t="str">
        <v>meteorology</v>
      </c>
      <c r="E5" t="str">
        <v>Atmosferico - Meteorologia</v>
      </c>
      <c r="F5" t="str">
        <v>Tabela para cadastramento dos dados de meteorologia monitorados.</v>
      </c>
      <c r="G5" t="b">
        <v>1</v>
      </c>
      <c r="H5" t="str">
        <v>air_temperature</v>
      </c>
      <c r="I5" t="str">
        <v>Temperatura do Ar</v>
      </c>
      <c r="J5" t="str">
        <v xml:space="preserve">Temperatura do Ar  medido em °C. </v>
      </c>
      <c r="K5">
        <v>0</v>
      </c>
      <c r="L5" t="str">
        <v>float</v>
      </c>
      <c r="M5">
        <v>0</v>
      </c>
      <c r="N5" t="str">
        <v>YES</v>
      </c>
      <c r="O5" t="b">
        <v>1</v>
      </c>
    </row>
    <row r="6" spans="1:15" x14ac:dyDescent="0.3">
      <c r="A6" t="str">
        <v>Informacoes Equipamentos Instalados</v>
      </c>
      <c r="B6" t="str">
        <v>Possui as informacoes de equipamentos instalados nos pocos como bomba, cabo, tubos e acessorios.</v>
      </c>
      <c r="C6" t="b">
        <v>1</v>
      </c>
      <c r="D6" t="str">
        <v>pump</v>
      </c>
      <c r="E6" t="str">
        <v>Instalacao - Bomba</v>
      </c>
      <c r="F6" t="str">
        <v>Possui as informacoes da bomba instalada no poco monitorado.</v>
      </c>
      <c r="G6" t="b">
        <v>1</v>
      </c>
      <c r="H6" t="str">
        <v>amps</v>
      </c>
      <c r="I6" t="str">
        <v>Corrente Nominal</v>
      </c>
      <c r="J6" t="str">
        <v>Corrente nominal da bomba, medida em Amperes.</v>
      </c>
      <c r="K6">
        <v>0</v>
      </c>
      <c r="L6" t="str">
        <v>float</v>
      </c>
      <c r="M6">
        <v>0</v>
      </c>
      <c r="N6" t="str">
        <v>YES</v>
      </c>
      <c r="O6" t="b">
        <v>1</v>
      </c>
    </row>
    <row r="7" spans="1:15" x14ac:dyDescent="0.3">
      <c r="A7" t="str">
        <v>Monitoramento Qualidade Hidrica</v>
      </c>
      <c r="B7" t="str">
        <v>Grupo de tabelas para o cadastro de analises de campo e de amostras e resultados de analises quimicas dos laboratorios interno e externo.</v>
      </c>
      <c r="C7" t="b">
        <v>1</v>
      </c>
      <c r="D7" t="str">
        <v>parameter_result</v>
      </c>
      <c r="E7" t="str">
        <v>Qualidade Hidrica - Resultados Analiticos</v>
      </c>
      <c r="F7" t="str">
        <v>Tabela para registro dos resultados laboratoriais relacionados as amostras cadastradas na tabela Amostras.</v>
      </c>
      <c r="G7" t="b">
        <v>1</v>
      </c>
      <c r="H7" t="str">
        <v>analysis_method</v>
      </c>
      <c r="I7" t="str">
        <v>Metodo Analise</v>
      </c>
      <c r="J7" t="str">
        <v>Metodo de analise do parametro, conforme lista de opcoes cadastrada.</v>
      </c>
      <c r="K7">
        <v>0</v>
      </c>
      <c r="L7" t="str">
        <v>nvarchar</v>
      </c>
      <c r="M7">
        <v>32</v>
      </c>
      <c r="N7" t="str">
        <v>YES</v>
      </c>
      <c r="O7" t="b">
        <v>1</v>
      </c>
    </row>
    <row r="8" spans="1:15" x14ac:dyDescent="0.3">
      <c r="A8" t="str">
        <v>Monitoramento Qualidade Solo e Sedimento</v>
      </c>
      <c r="B8" t="str">
        <v>Grupo de tabelas para o cadastro de analises de campo e de amostras e resultados de analises de solo e sedimento dos laboratorios interno e externo.</v>
      </c>
      <c r="C8" t="b">
        <v>1</v>
      </c>
      <c r="D8" t="str">
        <v>soil_result</v>
      </c>
      <c r="E8" t="str">
        <v>Sedimento - Resultados Analiticos</v>
      </c>
      <c r="F8" t="str">
        <v>Tabela para registro dos resultados laboratoriais relacionados as amostras cadastradas na tabela Amostras.</v>
      </c>
      <c r="G8" t="b">
        <v>1</v>
      </c>
      <c r="H8" t="str">
        <v>analysis_method</v>
      </c>
      <c r="I8" t="str">
        <v>Metodo Analise</v>
      </c>
      <c r="J8" t="str">
        <v>Metodo de analise do parametro.</v>
      </c>
      <c r="K8">
        <v>0</v>
      </c>
      <c r="L8" t="str">
        <v>nvarchar</v>
      </c>
      <c r="M8">
        <v>50</v>
      </c>
      <c r="N8" t="str">
        <v>YES</v>
      </c>
      <c r="O8" t="b">
        <v>1</v>
      </c>
    </row>
    <row r="9" spans="1:15" x14ac:dyDescent="0.3">
      <c r="A9" t="str">
        <v>Informacoes Geologicas e Hidrogeologicas</v>
      </c>
      <c r="B9" t="str">
        <v>Categoria para cadastramento dos dados litologicos, hidrogeologicos e de modelo.</v>
      </c>
      <c r="C9" t="b">
        <v>1</v>
      </c>
      <c r="D9" t="str">
        <v>fractures</v>
      </c>
      <c r="E9" t="str">
        <v>Litologia - Estruturas</v>
      </c>
      <c r="F9" t="str">
        <v>Tabela para cadastro das informacoes de fraturas, juntas, falhas e dobras associadas a litologia em profundidade dos pontos.</v>
      </c>
      <c r="G9" t="b">
        <v>1</v>
      </c>
      <c r="H9" t="str">
        <v>angle</v>
      </c>
      <c r="I9" t="str">
        <v>Angulo</v>
      </c>
      <c r="J9" t="str">
        <v>Angulo da fratura, da falha ou junta, em graus.</v>
      </c>
      <c r="K9">
        <v>0</v>
      </c>
      <c r="L9" t="str">
        <v>float</v>
      </c>
      <c r="M9">
        <v>0</v>
      </c>
      <c r="N9" t="str">
        <v>YES</v>
      </c>
      <c r="O9" t="b">
        <v>1</v>
      </c>
    </row>
    <row r="10" spans="1:15" x14ac:dyDescent="0.3">
      <c r="A10" t="str">
        <v>Informacoes Historicas e Topograficas</v>
      </c>
      <c r="B10" t="str">
        <v>Categoria para cadastramento das informacoes historicas dos pontos de monitoramento, como alteracao de Cota TOC e Cota Terreno</v>
      </c>
      <c r="C10" t="b">
        <v>1</v>
      </c>
      <c r="D10" t="str">
        <v>toc</v>
      </c>
      <c r="E10" t="str">
        <v>Historico - Cota TOC</v>
      </c>
      <c r="F10" t="str">
        <v>Tabela para registro dos valores atual e historico de variacao da cota do topo do ponto.</v>
      </c>
      <c r="G10" t="b">
        <v>1</v>
      </c>
      <c r="H10" t="str">
        <v>casing_height</v>
      </c>
      <c r="I10" t="str">
        <v>Profundidade</v>
      </c>
      <c r="J10" t="str">
        <v>Valor da profundidade do ponto de  monitoramento, em metros, para casos em que a profundidade foi alterada.</v>
      </c>
      <c r="K10">
        <v>0</v>
      </c>
      <c r="L10" t="str">
        <v>float</v>
      </c>
      <c r="M10">
        <v>0</v>
      </c>
      <c r="N10" t="str">
        <v>YES</v>
      </c>
      <c r="O10" t="b">
        <v>1</v>
      </c>
    </row>
    <row r="11" spans="1:15" x14ac:dyDescent="0.3">
      <c r="A11" t="str">
        <v>Informacoes Construtivas</v>
      </c>
      <c r="B11" t="str">
        <v>Esta categoria abrange todos os dados construtivos dos pocos/piezometros cadastrados no projeto que serao exibidos no Well Profile, conforme padronizacao definida.</v>
      </c>
      <c r="C11" t="b">
        <v>1</v>
      </c>
      <c r="D11" t="str">
        <v>casing</v>
      </c>
      <c r="E11" t="str">
        <v>Construtivo - Revestimento</v>
      </c>
      <c r="F11" t="str">
        <v>Tabela para cadastro dos revestimentos utilizados nos pocos.</v>
      </c>
      <c r="G11" t="b">
        <v>1</v>
      </c>
      <c r="H11" t="str">
        <v>casing_id</v>
      </c>
      <c r="I11" t="str">
        <v>Casing ID</v>
      </c>
      <c r="J11" t="str">
        <v>Identificador unico do revestimento. Campo obrigatorio para performance do HGA e representacao dos dados de revestimento na secao "Perfis".</v>
      </c>
      <c r="K11" t="str">
        <v>PRIMARY KEY</v>
      </c>
      <c r="L11" t="str">
        <v>int</v>
      </c>
      <c r="M11">
        <v>0</v>
      </c>
      <c r="N11" t="str">
        <v>NO</v>
      </c>
      <c r="O11" t="b">
        <v>1</v>
      </c>
    </row>
    <row r="12" spans="1:15" x14ac:dyDescent="0.3">
      <c r="A12" t="str">
        <v>Monitoramento Qualidade Hidrica</v>
      </c>
      <c r="B12" t="str">
        <v>Grupo de tabelas para o cadastro de analises de campo e de amostras e resultados de analises quimicas dos laboratorios interno e externo.</v>
      </c>
      <c r="C12" t="b">
        <v>1</v>
      </c>
      <c r="D12" t="str">
        <v>parameter_result</v>
      </c>
      <c r="E12" t="str">
        <v>Qualidade Hidrica - Resultados Analiticos</v>
      </c>
      <c r="F12" t="str">
        <v>Tabela para registro dos resultados laboratoriais relacionados as amostras cadastradas na tabela Amostras.</v>
      </c>
      <c r="G12" t="b">
        <v>1</v>
      </c>
      <c r="H12" t="str">
        <v>chemical_name</v>
      </c>
      <c r="I12" t="str">
        <v>Parametro Padrao</v>
      </c>
      <c r="J12" t="str">
        <v>Nome padronizado do parametro, conforme lista de opcoes cadastrada. O parametro deve estar cadastrado na tabela "Cadastro Parametros".</v>
      </c>
      <c r="K12" t="str">
        <v>PRIMARY KEY</v>
      </c>
      <c r="L12" t="str">
        <v>varchar</v>
      </c>
      <c r="M12">
        <v>128</v>
      </c>
      <c r="N12" t="str">
        <v>NO</v>
      </c>
      <c r="O12" t="b">
        <v>1</v>
      </c>
    </row>
    <row r="13" spans="1:15" x14ac:dyDescent="0.3">
      <c r="A13" t="str">
        <v>Monitoramento Qualidade Solo e Sedimento</v>
      </c>
      <c r="B13" t="str">
        <v>Grupo de tabelas para o cadastro de analises de campo e de amostras e resultados de analises de solo e sedimento dos laboratorios interno e externo.</v>
      </c>
      <c r="C13" t="b">
        <v>1</v>
      </c>
      <c r="D13" t="str">
        <v>soil_result</v>
      </c>
      <c r="E13" t="str">
        <v>Sedimento - Resultados Analiticos</v>
      </c>
      <c r="F13" t="str">
        <v>Tabela para registro dos resultados laboratoriais relacionados as amostras cadastradas na tabela Amostras.</v>
      </c>
      <c r="G13" t="b">
        <v>1</v>
      </c>
      <c r="H13" t="str">
        <v>Chemicals</v>
      </c>
      <c r="I13" t="str">
        <v>Parametro Padrao</v>
      </c>
      <c r="J13" t="str">
        <v>Nome padronizado do parametro, conforme lista de opcoes cadastrada. O parametro deve estar cadastrado na tabela "Cadastro Parametros".</v>
      </c>
      <c r="K13" t="str">
        <v>PRIMARY KEY</v>
      </c>
      <c r="L13" t="str">
        <v>nvarchar</v>
      </c>
      <c r="M13">
        <v>120</v>
      </c>
      <c r="N13" t="str">
        <v>NO</v>
      </c>
      <c r="O13" t="b">
        <v>1</v>
      </c>
    </row>
    <row r="14" spans="1:15" x14ac:dyDescent="0.3">
      <c r="A14" t="str">
        <v>Informacoes Gerais</v>
      </c>
      <c r="B14" t="str">
        <v>Grupo de tabelas base inicial para o cadastramento dos pontos no sistema.Trata-se da categoria mais importante, pois sera a partir dela que todas as demais tabelas foram estruturadas e serão utilizadas em todas as demais aplicações do HGA.</v>
      </c>
      <c r="C14" t="b">
        <v>1</v>
      </c>
      <c r="D14" t="str">
        <v>description_addins</v>
      </c>
      <c r="E14" t="str">
        <v>Cadastro Adicional - Pocos</v>
      </c>
      <c r="F14" t="str">
        <v>Tabela para cadastramento das informacoes adicionais dos pocos.</v>
      </c>
      <c r="G14" t="b">
        <v>1</v>
      </c>
      <c r="H14" t="str">
        <v>city_or_town</v>
      </c>
      <c r="I14" t="str">
        <v>Municipio</v>
      </c>
      <c r="J14" t="str">
        <v>Municipio de localizacao do poco de monitoramento.</v>
      </c>
      <c r="K14">
        <v>0</v>
      </c>
      <c r="L14" t="str">
        <v>nvarchar</v>
      </c>
      <c r="M14">
        <v>50</v>
      </c>
      <c r="N14" t="str">
        <v>YES</v>
      </c>
      <c r="O14" t="b">
        <v>1</v>
      </c>
    </row>
    <row r="15" spans="1:15" x14ac:dyDescent="0.3">
      <c r="A15" t="str">
        <v>Informacoes Geologicas e Hidrogeologicas</v>
      </c>
      <c r="B15" t="str">
        <v>Categoria para cadastramento dos dados litologicos, hidrogeologicos e de modelo.</v>
      </c>
      <c r="C15" t="b">
        <v>1</v>
      </c>
      <c r="D15" t="str">
        <v>lithology</v>
      </c>
      <c r="E15" t="str">
        <v>Litologia - Descricao</v>
      </c>
      <c r="F15" t="str">
        <v>Tabela para cadastro das informacoes litologicas em profundidade dos pontos.</v>
      </c>
      <c r="G15" t="b">
        <v>1</v>
      </c>
      <c r="H15" t="str">
        <v>colour</v>
      </c>
      <c r="I15" t="str">
        <v>Cor</v>
      </c>
      <c r="J15" t="str">
        <v>Cor do material, conforme lista de opcoes cadastrada.</v>
      </c>
      <c r="K15">
        <v>0</v>
      </c>
      <c r="L15" t="str">
        <v>nvarchar</v>
      </c>
      <c r="M15">
        <v>32</v>
      </c>
      <c r="N15" t="str">
        <v>YES</v>
      </c>
      <c r="O15" t="b">
        <v>1</v>
      </c>
    </row>
    <row r="16" spans="1:15" x14ac:dyDescent="0.3">
      <c r="A16" t="str">
        <v>Informacoes Historicas e Topograficas</v>
      </c>
      <c r="B16" t="str">
        <v>Categoria para cadastramento das informacoes historicas dos pontos de monitoramento, como alteracao de Cota TOC e Cota Terreno</v>
      </c>
      <c r="C16" t="b">
        <v>1</v>
      </c>
      <c r="D16" t="str">
        <v>toc</v>
      </c>
      <c r="E16" t="str">
        <v>Historico - Cota TOC</v>
      </c>
      <c r="F16" t="str">
        <v>Tabela para registro dos valores atual e historico de variacao da cota do topo do ponto.</v>
      </c>
      <c r="G16" t="b">
        <v>1</v>
      </c>
      <c r="H16" t="str">
        <v>comment</v>
      </c>
      <c r="I16" t="str">
        <v>Comentario</v>
      </c>
      <c r="J16" t="str">
        <v>Campo livre para eventuais comentarios referentes ao dado cadastrado.</v>
      </c>
      <c r="K16">
        <v>0</v>
      </c>
      <c r="L16" t="str">
        <v>nvarchar</v>
      </c>
      <c r="M16">
        <v>255</v>
      </c>
      <c r="N16" t="str">
        <v>YES</v>
      </c>
      <c r="O16" t="b">
        <v>1</v>
      </c>
    </row>
    <row r="17" spans="1:15" x14ac:dyDescent="0.3">
      <c r="A17" t="str">
        <v>Informacoes Geologicas e Hidrogeologicas</v>
      </c>
      <c r="B17" t="str">
        <v>Categoria para cadastramento dos dados litologicos, hidrogeologicos e de modelo.</v>
      </c>
      <c r="C17" t="b">
        <v>1</v>
      </c>
      <c r="D17" t="str">
        <v>lithology</v>
      </c>
      <c r="E17" t="str">
        <v>Litologia - Descricao</v>
      </c>
      <c r="F17" t="str">
        <v>Tabela para cadastro das informacoes litologicas em profundidade dos pontos.</v>
      </c>
      <c r="G17" t="b">
        <v>1</v>
      </c>
      <c r="H17" t="str">
        <v>comment</v>
      </c>
      <c r="I17" t="str">
        <v>Comentario</v>
      </c>
      <c r="J17" t="str">
        <v>Campo livre para eventuais comentarios referentes ao dado cadastrado.</v>
      </c>
      <c r="K17">
        <v>0</v>
      </c>
      <c r="L17" t="str">
        <v>nvarchar</v>
      </c>
      <c r="M17">
        <v>200</v>
      </c>
      <c r="N17" t="str">
        <v>YES</v>
      </c>
      <c r="O17" t="b">
        <v>1</v>
      </c>
    </row>
    <row r="18" spans="1:15" x14ac:dyDescent="0.3">
      <c r="A18" t="str">
        <v>Informacoes Geologicas e Hidrogeologicas</v>
      </c>
      <c r="B18" t="str">
        <v>Categoria para cadastramento dos dados litologicos, hidrogeologicos e de modelo.</v>
      </c>
      <c r="C18" t="b">
        <v>1</v>
      </c>
      <c r="D18" t="str">
        <v>features</v>
      </c>
      <c r="E18" t="str">
        <v>Litologia - Feicoes</v>
      </c>
      <c r="F18" t="str">
        <v>Tabela para cadastro das informacoes deoutras feicoes associadas a litologia em profundidade dos pontos.</v>
      </c>
      <c r="G18" t="b">
        <v>1</v>
      </c>
      <c r="H18" t="str">
        <v>comment</v>
      </c>
      <c r="I18" t="str">
        <v>Comentario</v>
      </c>
      <c r="J18" t="str">
        <v>Campo livre para eventuais comentarios referentes ao dado cadastrado.</v>
      </c>
      <c r="K18">
        <v>0</v>
      </c>
      <c r="L18" t="str">
        <v>nvarchar</v>
      </c>
      <c r="M18">
        <v>200</v>
      </c>
      <c r="N18" t="str">
        <v>YES</v>
      </c>
      <c r="O18" t="b">
        <v>1</v>
      </c>
    </row>
    <row r="19" spans="1:15" x14ac:dyDescent="0.3">
      <c r="A19" t="str">
        <v>Monitoramento Hidrogeologico</v>
      </c>
      <c r="B19" t="str">
        <v>Grupo de tabelas para o cadastro de dados referentes ao monitoramento hidrogeologico, como nivel de agua, bombeamento dos pocos e testes de nivel.</v>
      </c>
      <c r="C19" t="b">
        <v>1</v>
      </c>
      <c r="D19" t="str">
        <v>gw_level</v>
      </c>
      <c r="E19" t="str">
        <v>Hidrogeologia - Nivel Dagua Pocos</v>
      </c>
      <c r="F19" t="str">
        <v>Tabela exclusiva para cadastro dos dados de nivel dagua dos pontos de monitoramento de aguas subterraneas.</v>
      </c>
      <c r="G19" t="b">
        <v>1</v>
      </c>
      <c r="H19" t="str">
        <v>comment</v>
      </c>
      <c r="I19" t="str">
        <v>Comentario</v>
      </c>
      <c r="J19" t="str">
        <v>Campo livre para eventuais comentarios referentes ao dado cadastrado.</v>
      </c>
      <c r="K19">
        <v>0</v>
      </c>
      <c r="L19" t="str">
        <v>nvarchar</v>
      </c>
      <c r="M19">
        <v>255</v>
      </c>
      <c r="N19" t="str">
        <v>YES</v>
      </c>
      <c r="O19" t="b">
        <v>1</v>
      </c>
    </row>
    <row r="20" spans="1:15" x14ac:dyDescent="0.3">
      <c r="A20" t="str">
        <v>Monitoramento Qualidade Hidrica</v>
      </c>
      <c r="B20" t="str">
        <v>Grupo de tabelas para o cadastro de analises de campo e de amostras e resultados de analises quimicas dos laboratorios interno e externo.</v>
      </c>
      <c r="C20" t="b">
        <v>1</v>
      </c>
      <c r="D20" t="str">
        <v>parameter_result</v>
      </c>
      <c r="E20" t="str">
        <v>Qualidade Hidrica - Resultados Analiticos</v>
      </c>
      <c r="F20" t="str">
        <v>Tabela para registro dos resultados laboratoriais relacionados as amostras cadastradas na tabela Amostras.</v>
      </c>
      <c r="G20" t="b">
        <v>1</v>
      </c>
      <c r="H20" t="str">
        <v>comment</v>
      </c>
      <c r="I20" t="str">
        <v>Comentario</v>
      </c>
      <c r="J20" t="str">
        <v>Campo livre para eventuais comentarios referentes ao dado cadastrado.</v>
      </c>
      <c r="K20">
        <v>0</v>
      </c>
      <c r="L20" t="str">
        <v>nvarchar</v>
      </c>
      <c r="M20">
        <v>200</v>
      </c>
      <c r="N20" t="str">
        <v>YES</v>
      </c>
      <c r="O20" t="b">
        <v>1</v>
      </c>
    </row>
    <row r="21" spans="1:15" x14ac:dyDescent="0.3">
      <c r="A21" t="str">
        <v>Monitoramento Qualidade Solo e Sedimento</v>
      </c>
      <c r="B21" t="str">
        <v>Grupo de tabelas para o cadastro de analises de campo e de amostras e resultados de analises de solo e sedimento dos laboratorios interno e externo.</v>
      </c>
      <c r="C21" t="b">
        <v>1</v>
      </c>
      <c r="D21" t="str">
        <v>soil_sample</v>
      </c>
      <c r="E21" t="str">
        <v>Sedimento - Amostras</v>
      </c>
      <c r="F21" t="str">
        <v>Tabela para insercao dos dados relacionados as amostras coletadas em campo e encaminhadas para analise, contendo informacoes como ID da amostra, data e hora da coleta, e laboratorio responsavel pela analise.</v>
      </c>
      <c r="G21" t="b">
        <v>1</v>
      </c>
      <c r="H21" t="str">
        <v>comment</v>
      </c>
      <c r="I21" t="str">
        <v>Comentario</v>
      </c>
      <c r="J21" t="str">
        <v>Campo livre para eventuais comentarios referentes ao dado cadastrado.</v>
      </c>
      <c r="K21">
        <v>0</v>
      </c>
      <c r="L21" t="str">
        <v>nvarchar</v>
      </c>
      <c r="M21">
        <v>200</v>
      </c>
      <c r="N21" t="str">
        <v>YES</v>
      </c>
      <c r="O21" t="b">
        <v>1</v>
      </c>
    </row>
    <row r="22" spans="1:15" x14ac:dyDescent="0.3">
      <c r="A22" t="str">
        <v>Monitoramento Qualidade Solo e Sedimento</v>
      </c>
      <c r="B22" t="str">
        <v>Grupo de tabelas para o cadastro de analises de campo e de amostras e resultados de analises de solo e sedimento dos laboratorios interno e externo.</v>
      </c>
      <c r="C22" t="b">
        <v>1</v>
      </c>
      <c r="D22" t="str">
        <v>soil_result</v>
      </c>
      <c r="E22" t="str">
        <v>Sedimento - Resultados Analiticos</v>
      </c>
      <c r="F22" t="str">
        <v>Tabela para registro dos resultados laboratoriais relacionados as amostras cadastradas na tabela Amostras.</v>
      </c>
      <c r="G22" t="b">
        <v>1</v>
      </c>
      <c r="H22" t="str">
        <v>comment</v>
      </c>
      <c r="I22" t="str">
        <v>Comentario</v>
      </c>
      <c r="J22" t="str">
        <v>Campo livre para eventuais comentarios referentes ao dado cadastrado.</v>
      </c>
      <c r="K22">
        <v>0</v>
      </c>
      <c r="L22" t="str">
        <v>nvarchar</v>
      </c>
      <c r="M22">
        <v>200</v>
      </c>
      <c r="N22" t="str">
        <v>YES</v>
      </c>
      <c r="O22" t="b">
        <v>1</v>
      </c>
    </row>
    <row r="23" spans="1:15" x14ac:dyDescent="0.3">
      <c r="A23" t="str">
        <v>Monitoramento Qualidade Solo e Sedimento</v>
      </c>
      <c r="B23" t="str">
        <v>Grupo de tabelas para o cadastro de analises de campo e de amostras e resultados de analises de solo e sedimento dos laboratorios interno e externo.</v>
      </c>
      <c r="C23" t="b">
        <v>1</v>
      </c>
      <c r="D23" t="str">
        <v>soil_sample</v>
      </c>
      <c r="E23" t="str">
        <v>Sedimento - Amostras</v>
      </c>
      <c r="F23" t="str">
        <v>Tabela para insercao dos dados relacionados as amostras coletadas em campo e encaminhadas para analise, contendo informacoes como ID da amostra, data e hora da coleta, e laboratorio responsavel pela analise.</v>
      </c>
      <c r="G23" t="b">
        <v>1</v>
      </c>
      <c r="H23" t="str">
        <v>composite</v>
      </c>
      <c r="I23" t="str">
        <v>Composto Amostrado</v>
      </c>
      <c r="J23" t="str">
        <v>Descricao do composto amostrado no solo, como rejeito, esteril e outros.</v>
      </c>
      <c r="K23">
        <v>0</v>
      </c>
      <c r="L23" t="str">
        <v>nvarchar</v>
      </c>
      <c r="M23">
        <v>50</v>
      </c>
      <c r="N23" t="str">
        <v>YES</v>
      </c>
      <c r="O23" t="b">
        <v>1</v>
      </c>
    </row>
    <row r="24" spans="1:15" x14ac:dyDescent="0.3">
      <c r="A24" t="str">
        <v>Monitoramento Qualidade Hidrica</v>
      </c>
      <c r="B24" t="str">
        <v>Grupo de tabelas para o cadastro de analises de campo e de amostras e resultados de analises quimicas dos laboratorios interno e externo.</v>
      </c>
      <c r="C24" t="b">
        <v>1</v>
      </c>
      <c r="D24" t="str">
        <v>field_measurements</v>
      </c>
      <c r="E24" t="str">
        <v>Qualidade Hidrica - Dados de Campo</v>
      </c>
      <c r="F24" t="str">
        <v>Tabela que contempla os resultados de analises de parametros fisico-quimicos realizados em campo, sem a coleta de amostra para analise posterior por laboratorio, seja interno ou de terceiros</v>
      </c>
      <c r="G24" t="b">
        <v>1</v>
      </c>
      <c r="H24" t="str">
        <v>conductivity</v>
      </c>
      <c r="I24" t="str">
        <v>Condutividade</v>
      </c>
      <c r="J24" t="str">
        <v>Valor da Condutividade Eletrica medida em uS/cm.</v>
      </c>
      <c r="K24">
        <v>0</v>
      </c>
      <c r="L24" t="str">
        <v>float</v>
      </c>
      <c r="M24">
        <v>0</v>
      </c>
      <c r="N24" t="str">
        <v>YES</v>
      </c>
      <c r="O24" t="b">
        <v>1</v>
      </c>
    </row>
    <row r="25" spans="1:15" x14ac:dyDescent="0.3">
      <c r="A25" t="str">
        <v>Informacoes Geologicas e Hidrogeologicas</v>
      </c>
      <c r="B25" t="str">
        <v>Categoria para cadastramento dos dados litologicos, hidrogeologicos e de modelo.</v>
      </c>
      <c r="C25" t="b">
        <v>1</v>
      </c>
      <c r="D25" t="str">
        <v>lithology</v>
      </c>
      <c r="E25" t="str">
        <v>Litologia - Descricao</v>
      </c>
      <c r="F25" t="str">
        <v>Tabela para cadastro das informacoes litologicas em profundidade dos pontos.</v>
      </c>
      <c r="G25" t="b">
        <v>1</v>
      </c>
      <c r="H25" t="str">
        <v>consistency</v>
      </c>
      <c r="I25" t="str">
        <v>Consistencia</v>
      </c>
      <c r="J25" t="str">
        <v>Consistencia do material, conforme lista de opcoes cadastrada.</v>
      </c>
      <c r="K25">
        <v>0</v>
      </c>
      <c r="L25" t="str">
        <v>nvarchar</v>
      </c>
      <c r="M25">
        <v>32</v>
      </c>
      <c r="N25" t="str">
        <v>YES</v>
      </c>
      <c r="O25" t="b">
        <v>1</v>
      </c>
    </row>
    <row r="26" spans="1:15" x14ac:dyDescent="0.3">
      <c r="A26" t="str">
        <v>Informacoes Construtivas</v>
      </c>
      <c r="B26" t="str">
        <v>Esta categoria abrange todos os dados construtivos dos pocos/piezometros cadastrados no projeto que serao exibidos no Well Profile, conforme padronizacao definida.</v>
      </c>
      <c r="C26" t="b">
        <v>1</v>
      </c>
      <c r="D26" t="str">
        <v>casing</v>
      </c>
      <c r="E26" t="str">
        <v>Construtivo - Revestimento</v>
      </c>
      <c r="F26" t="str">
        <v>Tabela para cadastro dos revestimentos utilizados nos pocos.</v>
      </c>
      <c r="G26" t="b">
        <v>1</v>
      </c>
      <c r="H26" t="str">
        <v>construction_type</v>
      </c>
      <c r="I26" t="str">
        <v>Tipo Revestimento</v>
      </c>
      <c r="J26" t="str">
        <v>Tipo do revestimento utilizado, ou seja, tubo liso ou tubo de boca, conforme lista de opcoes cadastrada.</v>
      </c>
      <c r="K26">
        <v>0</v>
      </c>
      <c r="L26" t="str">
        <v>nvarchar</v>
      </c>
      <c r="M26">
        <v>32</v>
      </c>
      <c r="N26" t="str">
        <v>YES</v>
      </c>
      <c r="O26" t="b">
        <v>1</v>
      </c>
    </row>
    <row r="27" spans="1:15" x14ac:dyDescent="0.3">
      <c r="A27" t="str">
        <v>Informacoes Gerais</v>
      </c>
      <c r="B27" t="str">
        <v>Grupo de tabelas base inicial para o cadastramento dos pontos no sistema.Trata-se da categoria mais importante, pois sera a partir dela que todas as demais tabelas foram estruturadas e serão utilizadas em todas as demais aplicações do HGA.</v>
      </c>
      <c r="C27" t="b">
        <v>1</v>
      </c>
      <c r="D27" t="str">
        <v>description_addins</v>
      </c>
      <c r="E27" t="str">
        <v>Cadastro Adicional - Pocos</v>
      </c>
      <c r="F27" t="str">
        <v>Tabela para cadastramento das informacoes adicionais dos pocos.</v>
      </c>
      <c r="G27" t="b">
        <v>1</v>
      </c>
      <c r="H27" t="str">
        <v>county</v>
      </c>
      <c r="I27" t="str">
        <v>Pais</v>
      </c>
      <c r="J27" t="str">
        <v>Pais de localizacao do poco de monitoramento, conforme lista de opcoes cadastrada.</v>
      </c>
      <c r="K27">
        <v>0</v>
      </c>
      <c r="L27" t="str">
        <v>nvarchar</v>
      </c>
      <c r="M27">
        <v>50</v>
      </c>
      <c r="N27" t="str">
        <v>YES</v>
      </c>
      <c r="O27" t="b">
        <v>1</v>
      </c>
    </row>
    <row r="28" spans="1:15" x14ac:dyDescent="0.3">
      <c r="A28" t="str">
        <v>Informacoes Construtivas</v>
      </c>
      <c r="B28" t="str">
        <v>Esta categoria abrange todos os dados construtivos dos pocos/piezometros cadastrados no projeto que serao exibidos no Well Profile, conforme padronizacao definida.</v>
      </c>
      <c r="C28" t="b">
        <v>1</v>
      </c>
      <c r="D28" t="str">
        <v>abandonment</v>
      </c>
      <c r="E28" t="str">
        <v>Preenchimento - Tamponamento</v>
      </c>
      <c r="F28" t="str">
        <v>Tabela para cadastramento do tamponamento do poco, quando houver</v>
      </c>
      <c r="G28" t="b">
        <v>1</v>
      </c>
      <c r="H28" t="str">
        <v>date_</v>
      </c>
      <c r="I28" t="str">
        <v>Data Tamponamento</v>
      </c>
      <c r="J28" t="str">
        <v>Data/hora do tamponamento/abandono do poco.</v>
      </c>
      <c r="K28" t="str">
        <v>PRIMARY KEY</v>
      </c>
      <c r="L28" t="str">
        <v>datetime</v>
      </c>
      <c r="M28">
        <v>0</v>
      </c>
      <c r="N28" t="str">
        <v>NO</v>
      </c>
      <c r="O28" t="b">
        <v>1</v>
      </c>
    </row>
    <row r="29" spans="1:15" x14ac:dyDescent="0.3">
      <c r="A29" t="str">
        <v>Monitoramento Atmosferico</v>
      </c>
      <c r="B29" t="str">
        <v>Esta categoria contem uma tabela para o cadastro de dados meteorologicos de precipitacao, evaporacao, entre outros parametros monitorados.</v>
      </c>
      <c r="C29" t="b">
        <v>1</v>
      </c>
      <c r="D29" t="str">
        <v>meteorology</v>
      </c>
      <c r="E29" t="str">
        <v>Atmosferico - Meteorologia</v>
      </c>
      <c r="F29" t="str">
        <v>Tabela para cadastramento dos dados de meteorologia monitorados.</v>
      </c>
      <c r="G29" t="b">
        <v>1</v>
      </c>
      <c r="H29" t="str">
        <v>date_</v>
      </c>
      <c r="I29" t="str">
        <v>Data Hora</v>
      </c>
      <c r="J29" t="str">
        <v>Data/hora do monitoramento.</v>
      </c>
      <c r="K29" t="str">
        <v>PRIMARY KEY</v>
      </c>
      <c r="L29" t="str">
        <v>datetime</v>
      </c>
      <c r="M29">
        <v>0</v>
      </c>
      <c r="N29" t="str">
        <v>NO</v>
      </c>
      <c r="O29" t="b">
        <v>1</v>
      </c>
    </row>
    <row r="30" spans="1:15" x14ac:dyDescent="0.3">
      <c r="A30" t="str">
        <v>Monitoramento Hidrogeologico</v>
      </c>
      <c r="B30" t="str">
        <v>Grupo de tabelas para o cadastro de dados referentes ao monitoramento hidrogeologico, como nivel de agua, bombeamento dos pocos e testes de nivel.</v>
      </c>
      <c r="C30" t="b">
        <v>1</v>
      </c>
      <c r="D30" t="str">
        <v>gw_level</v>
      </c>
      <c r="E30" t="str">
        <v>Hidrogeologia - Nivel Dagua Pocos</v>
      </c>
      <c r="F30" t="str">
        <v>Tabela exclusiva para cadastro dos dados de nivel dagua dos pontos de monitoramento de aguas subterraneas.</v>
      </c>
      <c r="G30" t="b">
        <v>1</v>
      </c>
      <c r="H30" t="str">
        <v>date_</v>
      </c>
      <c r="I30" t="str">
        <v>Data Hora</v>
      </c>
      <c r="J30" t="str">
        <v>Data e Hora da medicao de nivel de agua.</v>
      </c>
      <c r="K30" t="str">
        <v>PRIMARY KEY</v>
      </c>
      <c r="L30" t="str">
        <v>datetime</v>
      </c>
      <c r="M30">
        <v>0</v>
      </c>
      <c r="N30" t="str">
        <v>NO</v>
      </c>
      <c r="O30" t="b">
        <v>1</v>
      </c>
    </row>
    <row r="31" spans="1:15" x14ac:dyDescent="0.3">
      <c r="A31" t="str">
        <v>Informacoes Gerais</v>
      </c>
      <c r="B31" t="str">
        <v>Grupo de tabelas base inicial para o cadastramento dos pontos no sistema.Trata-se da categoria mais importante, pois sera a partir dela que todas as demais tabelas foram estruturadas e serão utilizadas em todas as demais aplicações do HGA.</v>
      </c>
      <c r="C31" t="b">
        <v>1</v>
      </c>
      <c r="D31" t="str">
        <v>station</v>
      </c>
      <c r="E31" t="str">
        <v>Cadastro Geral - Pontos</v>
      </c>
      <c r="F31" t="str">
        <v>Principal tabela do HGA. Armazena a lista de pontos, coordenadas e demais informacoes de cadastro que devem ser inseridas de forma padronizada e validada, respeitando os padroes de cada campo.</v>
      </c>
      <c r="G31" t="b">
        <v>1</v>
      </c>
      <c r="H31" t="str">
        <v>Depth</v>
      </c>
      <c r="I31" t="str">
        <v>Profundidade Original</v>
      </c>
      <c r="J31" t="str">
        <v>Valor da profundidade original, em metros.</v>
      </c>
      <c r="K31">
        <v>0</v>
      </c>
      <c r="L31" t="str">
        <v>float</v>
      </c>
      <c r="M31">
        <v>0</v>
      </c>
      <c r="N31" t="str">
        <v>YES</v>
      </c>
      <c r="O31" t="b">
        <v>1</v>
      </c>
    </row>
    <row r="32" spans="1:15" x14ac:dyDescent="0.3">
      <c r="A32" t="str">
        <v>Informacoes Geologicas e Hidrogeologicas</v>
      </c>
      <c r="B32" t="str">
        <v>Categoria para cadastramento dos dados litologicos, hidrogeologicos e de modelo.</v>
      </c>
      <c r="C32" t="b">
        <v>1</v>
      </c>
      <c r="D32" t="str">
        <v>features</v>
      </c>
      <c r="E32" t="str">
        <v>Litologia - Feicoes</v>
      </c>
      <c r="F32" t="str">
        <v>Tabela para cadastro das informacoes deoutras feicoes associadas a litologia em profundidade dos pontos.</v>
      </c>
      <c r="G32" t="b">
        <v>1</v>
      </c>
      <c r="H32" t="str">
        <v>depth</v>
      </c>
      <c r="I32" t="str">
        <v>Profundidade</v>
      </c>
      <c r="J32" t="str">
        <v>Profundiade da feicao, em metros.</v>
      </c>
      <c r="K32" t="str">
        <v>PRIMARY KEY</v>
      </c>
      <c r="L32" t="str">
        <v>float</v>
      </c>
      <c r="M32">
        <v>0</v>
      </c>
      <c r="N32" t="str">
        <v>NO</v>
      </c>
      <c r="O32" t="b">
        <v>1</v>
      </c>
    </row>
    <row r="33" spans="1:15" x14ac:dyDescent="0.3">
      <c r="A33" t="str">
        <v>Informacoes Geologicas e Hidrogeologicas</v>
      </c>
      <c r="B33" t="str">
        <v>Categoria para cadastramento dos dados litologicos, hidrogeologicos e de modelo.</v>
      </c>
      <c r="C33" t="b">
        <v>1</v>
      </c>
      <c r="D33" t="str">
        <v>fractures</v>
      </c>
      <c r="E33" t="str">
        <v>Litologia - Estruturas</v>
      </c>
      <c r="F33" t="str">
        <v>Tabela para cadastro das informacoes de fraturas, juntas, falhas e dobras associadas a litologia em profundidade dos pontos.</v>
      </c>
      <c r="G33" t="b">
        <v>1</v>
      </c>
      <c r="H33" t="str">
        <v>depth</v>
      </c>
      <c r="I33" t="str">
        <v>Profundidade</v>
      </c>
      <c r="J33" t="str">
        <v>Profundiade da fratura, em metros.</v>
      </c>
      <c r="K33" t="str">
        <v>PRIMARY KEY</v>
      </c>
      <c r="L33" t="str">
        <v>float</v>
      </c>
      <c r="M33">
        <v>0</v>
      </c>
      <c r="N33" t="str">
        <v>NO</v>
      </c>
      <c r="O33" t="b">
        <v>1</v>
      </c>
    </row>
    <row r="34" spans="1:15" x14ac:dyDescent="0.3">
      <c r="A34" t="str">
        <v>Informacoes Geofisicas</v>
      </c>
      <c r="B34" t="str">
        <v>Esta categoria abrange todos os dados geofisicos dos pocos/piezometros cadastrados no projeto que serao exibidos no Well Profile, conforme padronizacao definida.</v>
      </c>
      <c r="C34" t="b">
        <v>1</v>
      </c>
      <c r="D34" t="str">
        <v>short_normal</v>
      </c>
      <c r="E34" t="str">
        <v>Resistividade - Normal Curta</v>
      </c>
      <c r="F34" t="str">
        <v>Tabela para cadastro dos dados obtidos no estudo de resistividade para obtencao dos dados de normal curta.(Res 16).</v>
      </c>
      <c r="G34" t="b">
        <v>1</v>
      </c>
      <c r="H34" t="str">
        <v>depth</v>
      </c>
      <c r="I34" t="str">
        <v>Profundidade</v>
      </c>
      <c r="J34" t="str">
        <v>Profundidade do resultado cadastrado, em metros.</v>
      </c>
      <c r="K34" t="str">
        <v>PRIMARY KEY</v>
      </c>
      <c r="L34" t="str">
        <v>float</v>
      </c>
      <c r="M34">
        <v>0</v>
      </c>
      <c r="N34" t="str">
        <v>NO</v>
      </c>
      <c r="O34" t="b">
        <v>1</v>
      </c>
    </row>
    <row r="35" spans="1:15" x14ac:dyDescent="0.3">
      <c r="A35" t="str">
        <v>Informacoes Geofisicas</v>
      </c>
      <c r="B35" t="str">
        <v>Esta categoria abrange todos os dados geofisicos dos pocos/piezometros cadastrados no projeto que serao exibidos no Well Profile, conforme padronizacao definida.</v>
      </c>
      <c r="C35" t="b">
        <v>1</v>
      </c>
      <c r="D35" t="str">
        <v>long_normal</v>
      </c>
      <c r="E35" t="str">
        <v>Resistividade - Normal Longa</v>
      </c>
      <c r="F35" t="str">
        <v>Tabela para cadastro dos dados obtidos no estudo de resistividade para obtencao dos dados de normal longa (Res 64).</v>
      </c>
      <c r="G35" t="b">
        <v>1</v>
      </c>
      <c r="H35" t="str">
        <v>depth</v>
      </c>
      <c r="I35" t="str">
        <v>Profundidade</v>
      </c>
      <c r="J35" t="str">
        <v>Profundidade do resultado cadastrado, em metros.</v>
      </c>
      <c r="K35" t="str">
        <v>PRIMARY KEY</v>
      </c>
      <c r="L35" t="str">
        <v>float</v>
      </c>
      <c r="M35">
        <v>0</v>
      </c>
      <c r="N35" t="str">
        <v>NO</v>
      </c>
      <c r="O35" t="b">
        <v>1</v>
      </c>
    </row>
    <row r="36" spans="1:15" x14ac:dyDescent="0.3">
      <c r="A36" t="str">
        <v>Informacoes Geofisicas</v>
      </c>
      <c r="B36" t="str">
        <v>Esta categoria abrange todos os dados geofisicos dos pocos/piezometros cadastrados no projeto que serao exibidos no Well Profile, conforme padronizacao definida.</v>
      </c>
      <c r="C36" t="b">
        <v>1</v>
      </c>
      <c r="D36" t="str">
        <v>lat_shallow_res</v>
      </c>
      <c r="E36" t="str">
        <v>Resistividade - Profundidade Lateral Ras</v>
      </c>
      <c r="F36" t="str">
        <v>Tabela para cadastro dos dados obtidos no estudo de resistividade na profundidade lateral metodo raso.</v>
      </c>
      <c r="G36" t="b">
        <v>1</v>
      </c>
      <c r="H36" t="str">
        <v>depth</v>
      </c>
      <c r="I36" t="str">
        <v>Profundidade</v>
      </c>
      <c r="J36" t="str">
        <v>Profundidade do resultado cadastrado, em metros.</v>
      </c>
      <c r="K36" t="str">
        <v>PRIMARY KEY</v>
      </c>
      <c r="L36" t="str">
        <v>float</v>
      </c>
      <c r="M36">
        <v>0</v>
      </c>
      <c r="N36" t="str">
        <v>NO</v>
      </c>
      <c r="O36" t="b">
        <v>1</v>
      </c>
    </row>
    <row r="37" spans="1:15" x14ac:dyDescent="0.3">
      <c r="A37" t="str">
        <v>Informacoes Geofisicas</v>
      </c>
      <c r="B37" t="str">
        <v>Esta categoria abrange todos os dados geofisicos dos pocos/piezometros cadastrados no projeto que serao exibidos no Well Profile, conforme padronizacao definida.</v>
      </c>
      <c r="C37" t="b">
        <v>1</v>
      </c>
      <c r="D37" t="str">
        <v>lat_deep_res</v>
      </c>
      <c r="E37" t="str">
        <v>Resistividade - Profundidade Lateral Prof</v>
      </c>
      <c r="F37" t="str">
        <v>Tabela para cadastro dos dados obtidos no estudo de resistividade na profundidade lateral metodo profundo.</v>
      </c>
      <c r="G37" t="b">
        <v>1</v>
      </c>
      <c r="H37" t="str">
        <v>depth</v>
      </c>
      <c r="I37" t="str">
        <v>Profundidade</v>
      </c>
      <c r="J37" t="str">
        <v>Profundidade do resultado cadastrado, em metros.</v>
      </c>
      <c r="K37" t="str">
        <v>PRIMARY KEY</v>
      </c>
      <c r="L37" t="str">
        <v>float</v>
      </c>
      <c r="M37">
        <v>0</v>
      </c>
      <c r="N37" t="str">
        <v>NO</v>
      </c>
      <c r="O37" t="b">
        <v>1</v>
      </c>
    </row>
    <row r="38" spans="1:15" x14ac:dyDescent="0.3">
      <c r="A38" t="str">
        <v>Informacoes Geofisicas</v>
      </c>
      <c r="B38" t="str">
        <v>Esta categoria abrange todos os dados geofisicos dos pocos/piezometros cadastrados no projeto que serao exibidos no Well Profile, conforme padronizacao definida.</v>
      </c>
      <c r="C38" t="b">
        <v>1</v>
      </c>
      <c r="D38" t="str">
        <v>fluid_resistivity</v>
      </c>
      <c r="E38" t="str">
        <v>Resistividade - Fluido</v>
      </c>
      <c r="F38" t="str">
        <v>Tabela para cadastro dos dados obtidos no estudo de resistividade para o fluido.</v>
      </c>
      <c r="G38" t="b">
        <v>1</v>
      </c>
      <c r="H38" t="str">
        <v>depth</v>
      </c>
      <c r="I38" t="str">
        <v>Profundidade</v>
      </c>
      <c r="J38" t="str">
        <v>Profundidade do resultado cadastrado, em metros.</v>
      </c>
      <c r="K38" t="str">
        <v>PRIMARY KEY</v>
      </c>
      <c r="L38" t="str">
        <v>float</v>
      </c>
      <c r="M38">
        <v>0</v>
      </c>
      <c r="N38" t="str">
        <v>NO</v>
      </c>
      <c r="O38" t="b">
        <v>1</v>
      </c>
    </row>
    <row r="39" spans="1:15" x14ac:dyDescent="0.3">
      <c r="A39" t="str">
        <v>Informacoes Geofisicas</v>
      </c>
      <c r="B39" t="str">
        <v>Esta categoria abrange todos os dados geofisicos dos pocos/piezometros cadastrados no projeto que serao exibidos no Well Profile, conforme padronizacao definida.</v>
      </c>
      <c r="C39" t="b">
        <v>1</v>
      </c>
      <c r="D39" t="str">
        <v>gross_gamma</v>
      </c>
      <c r="E39" t="str">
        <v>Espectrometria - Gross Gamma</v>
      </c>
      <c r="F39" t="str">
        <v>Tabela para cadastro dos dados obtidos no estudo de espectrometria para obtencao da gross gamma.</v>
      </c>
      <c r="G39" t="b">
        <v>1</v>
      </c>
      <c r="H39" t="str">
        <v>depth</v>
      </c>
      <c r="I39" t="str">
        <v>Profundidade</v>
      </c>
      <c r="J39" t="str">
        <v>Profundidade do resultado cadastrado, em metros.</v>
      </c>
      <c r="K39" t="str">
        <v>PRIMARY KEY</v>
      </c>
      <c r="L39" t="str">
        <v>float</v>
      </c>
      <c r="M39">
        <v>0</v>
      </c>
      <c r="N39" t="str">
        <v>NO</v>
      </c>
      <c r="O39" t="b">
        <v>1</v>
      </c>
    </row>
    <row r="40" spans="1:15" x14ac:dyDescent="0.3">
      <c r="A40" t="str">
        <v>Informacoes Geofisicas</v>
      </c>
      <c r="B40" t="str">
        <v>Esta categoria abrange todos os dados geofisicos dos pocos/piezometros cadastrados no projeto que serao exibidos no Well Profile, conforme padronizacao definida.</v>
      </c>
      <c r="C40" t="b">
        <v>1</v>
      </c>
      <c r="D40" t="str">
        <v>potassium</v>
      </c>
      <c r="E40" t="str">
        <v>Espectrometria - Potassio (K)</v>
      </c>
      <c r="F40" t="str">
        <v>Tabela para cadastro dos dados obtidos no estudo de espectrometria para obtencao do potassio.</v>
      </c>
      <c r="G40" t="b">
        <v>1</v>
      </c>
      <c r="H40" t="str">
        <v>depth</v>
      </c>
      <c r="I40" t="str">
        <v>Profundidade</v>
      </c>
      <c r="J40" t="str">
        <v>Profundidade do resultado cadastrado, em metros.</v>
      </c>
      <c r="K40" t="str">
        <v>PRIMARY KEY</v>
      </c>
      <c r="L40" t="str">
        <v>float</v>
      </c>
      <c r="M40">
        <v>0</v>
      </c>
      <c r="N40" t="str">
        <v>NO</v>
      </c>
      <c r="O40" t="b">
        <v>1</v>
      </c>
    </row>
    <row r="41" spans="1:15" x14ac:dyDescent="0.3">
      <c r="A41" t="str">
        <v>Informacoes Geofisicas</v>
      </c>
      <c r="B41" t="str">
        <v>Esta categoria abrange todos os dados geofisicos dos pocos/piezometros cadastrados no projeto que serao exibidos no Well Profile, conforme padronizacao definida.</v>
      </c>
      <c r="C41" t="b">
        <v>1</v>
      </c>
      <c r="D41" t="str">
        <v>uranium</v>
      </c>
      <c r="E41" t="str">
        <v>Espectrometria - Uranio (U)</v>
      </c>
      <c r="F41" t="str">
        <v>Tabela para cadastro dos dados obtidos no estudo de espectrometria para obtencao do uranio.</v>
      </c>
      <c r="G41" t="b">
        <v>1</v>
      </c>
      <c r="H41" t="str">
        <v>depth</v>
      </c>
      <c r="I41" t="str">
        <v>Profundidade</v>
      </c>
      <c r="J41" t="str">
        <v>Profundidade do resultado cadastrado, em metros.</v>
      </c>
      <c r="K41" t="str">
        <v>PRIMARY KEY</v>
      </c>
      <c r="L41" t="str">
        <v>float</v>
      </c>
      <c r="M41">
        <v>0</v>
      </c>
      <c r="N41" t="str">
        <v>NO</v>
      </c>
      <c r="O41" t="b">
        <v>1</v>
      </c>
    </row>
    <row r="42" spans="1:15" x14ac:dyDescent="0.3">
      <c r="A42" t="str">
        <v>Informacoes Geofisicas</v>
      </c>
      <c r="B42" t="str">
        <v>Esta categoria abrange todos os dados geofisicos dos pocos/piezometros cadastrados no projeto que serao exibidos no Well Profile, conforme padronizacao definida.</v>
      </c>
      <c r="C42" t="b">
        <v>1</v>
      </c>
      <c r="D42" t="str">
        <v>thorium</v>
      </c>
      <c r="E42" t="str">
        <v>Espectrometria - Torio (Th)</v>
      </c>
      <c r="F42" t="str">
        <v>Tabela para cadastro dos dados obtidos no estudo de espectrometria para obtencao do torio.</v>
      </c>
      <c r="G42" t="b">
        <v>1</v>
      </c>
      <c r="H42" t="str">
        <v>depth</v>
      </c>
      <c r="I42" t="str">
        <v>Profundidade</v>
      </c>
      <c r="J42" t="str">
        <v>Profundidade do resultado cadastrado, em metros.</v>
      </c>
      <c r="K42" t="str">
        <v>PRIMARY KEY</v>
      </c>
      <c r="L42" t="str">
        <v>float</v>
      </c>
      <c r="M42">
        <v>0</v>
      </c>
      <c r="N42" t="str">
        <v>NO</v>
      </c>
      <c r="O42" t="b">
        <v>1</v>
      </c>
    </row>
    <row r="43" spans="1:15" x14ac:dyDescent="0.3">
      <c r="A43" t="str">
        <v>Informacoes Geofisicas</v>
      </c>
      <c r="B43" t="str">
        <v>Esta categoria abrange todos os dados geofisicos dos pocos/piezometros cadastrados no projeto que serao exibidos no Well Profile, conforme padronizacao definida.</v>
      </c>
      <c r="C43" t="b">
        <v>1</v>
      </c>
      <c r="D43" t="str">
        <v>neutron_porosity</v>
      </c>
      <c r="E43" t="str">
        <v>Perfilagem - Neutrao</v>
      </c>
      <c r="F43" t="str">
        <v>Tabela para cadastro dos dados obtidos no estudo de perfilagem pelo metodo neutrao ou Neutron Method.</v>
      </c>
      <c r="G43" t="b">
        <v>1</v>
      </c>
      <c r="H43" t="str">
        <v>depth</v>
      </c>
      <c r="I43" t="str">
        <v>Profundidade</v>
      </c>
      <c r="J43" t="str">
        <v>Profundidade do resultado cadastrado, em metros.</v>
      </c>
      <c r="K43" t="str">
        <v>PRIMARY KEY</v>
      </c>
      <c r="L43" t="str">
        <v>float</v>
      </c>
      <c r="M43">
        <v>0</v>
      </c>
      <c r="N43" t="str">
        <v>NO</v>
      </c>
      <c r="O43" t="b">
        <v>1</v>
      </c>
    </row>
    <row r="44" spans="1:15" x14ac:dyDescent="0.3">
      <c r="A44" t="str">
        <v>Informacoes Geofisicas</v>
      </c>
      <c r="B44" t="str">
        <v>Esta categoria abrange todos os dados geofisicos dos pocos/piezometros cadastrados no projeto que serao exibidos no Well Profile, conforme padronizacao definida.</v>
      </c>
      <c r="C44" t="b">
        <v>1</v>
      </c>
      <c r="D44" t="str">
        <v>sonic_itt</v>
      </c>
      <c r="E44" t="str">
        <v>Perfilagem - Sonico</v>
      </c>
      <c r="F44" t="str">
        <v>Tabela para cadastro dos dados obtidos no estudo de perfilagem pelo metodo sonico para ondas cisalhantes e compressionais.</v>
      </c>
      <c r="G44" t="b">
        <v>1</v>
      </c>
      <c r="H44" t="str">
        <v>depth</v>
      </c>
      <c r="I44" t="str">
        <v>Profundidade</v>
      </c>
      <c r="J44" t="str">
        <v>Profundidade do resultado cadastrado, em metros.</v>
      </c>
      <c r="K44" t="str">
        <v>PRIMARY KEY</v>
      </c>
      <c r="L44" t="str">
        <v>float</v>
      </c>
      <c r="M44">
        <v>0</v>
      </c>
      <c r="N44" t="str">
        <v>NO</v>
      </c>
      <c r="O44" t="b">
        <v>1</v>
      </c>
    </row>
    <row r="45" spans="1:15" x14ac:dyDescent="0.3">
      <c r="A45" t="str">
        <v>Informacoes Geofisicas</v>
      </c>
      <c r="B45" t="str">
        <v>Esta categoria abrange todos os dados geofisicos dos pocos/piezometros cadastrados no projeto que serao exibidos no Well Profile, conforme padronizacao definida.</v>
      </c>
      <c r="C45" t="b">
        <v>1</v>
      </c>
      <c r="D45" t="str">
        <v>caliper</v>
      </c>
      <c r="E45" t="str">
        <v>Perfilagem - Caliper</v>
      </c>
      <c r="F45" t="str">
        <v>Tabela para cadastro dos dados obtidos no estudo de perfilagem para obtencao dos dados de caliper.</v>
      </c>
      <c r="G45" t="b">
        <v>1</v>
      </c>
      <c r="H45" t="str">
        <v>depth</v>
      </c>
      <c r="I45" t="str">
        <v>Profundidade</v>
      </c>
      <c r="J45" t="str">
        <v>Profundidade do resultado cadastrado, em metros.</v>
      </c>
      <c r="K45" t="str">
        <v>PRIMARY KEY</v>
      </c>
      <c r="L45" t="str">
        <v>float</v>
      </c>
      <c r="M45">
        <v>0</v>
      </c>
      <c r="N45" t="str">
        <v>NO</v>
      </c>
      <c r="O45" t="b">
        <v>1</v>
      </c>
    </row>
    <row r="46" spans="1:15" x14ac:dyDescent="0.3">
      <c r="A46" t="str">
        <v>Informacoes Geofisicas</v>
      </c>
      <c r="B46" t="str">
        <v>Esta categoria abrange todos os dados geofisicos dos pocos/piezometros cadastrados no projeto que serao exibidos no Well Profile, conforme padronizacao definida.</v>
      </c>
      <c r="C46" t="b">
        <v>1</v>
      </c>
      <c r="D46" t="str">
        <v>x_caliper</v>
      </c>
      <c r="E46" t="str">
        <v>Perfilagem - Caliper X</v>
      </c>
      <c r="F46" t="str">
        <v>Tabela para cadastro dos dados obtidos no estudo de perfilagem para obtencao dos dados de caliper na orientacao X.</v>
      </c>
      <c r="G46" t="b">
        <v>1</v>
      </c>
      <c r="H46" t="str">
        <v>depth</v>
      </c>
      <c r="I46" t="str">
        <v>Profundidade</v>
      </c>
      <c r="J46" t="str">
        <v>Profundidade do resultado cadastrado, em metros.</v>
      </c>
      <c r="K46" t="str">
        <v>PRIMARY KEY</v>
      </c>
      <c r="L46" t="str">
        <v>float</v>
      </c>
      <c r="M46">
        <v>0</v>
      </c>
      <c r="N46" t="str">
        <v>NO</v>
      </c>
      <c r="O46" t="b">
        <v>1</v>
      </c>
    </row>
    <row r="47" spans="1:15" x14ac:dyDescent="0.3">
      <c r="A47" t="str">
        <v>Informacoes Geofisicas</v>
      </c>
      <c r="B47" t="str">
        <v>Esta categoria abrange todos os dados geofisicos dos pocos/piezometros cadastrados no projeto que serao exibidos no Well Profile, conforme padronizacao definida.</v>
      </c>
      <c r="C47" t="b">
        <v>1</v>
      </c>
      <c r="D47" t="str">
        <v>y_caliper</v>
      </c>
      <c r="E47" t="str">
        <v>Perfilagem - Caliper Y</v>
      </c>
      <c r="F47" t="str">
        <v>Tabela para cadastro dos dados obtidos no estudo de perfilagem para obtencao dos dados de caliper na orientacao Y.</v>
      </c>
      <c r="G47" t="b">
        <v>1</v>
      </c>
      <c r="H47" t="str">
        <v>depth</v>
      </c>
      <c r="I47" t="str">
        <v>Profundidade</v>
      </c>
      <c r="J47" t="str">
        <v>Profundidade do resultado cadastrado, em metros.</v>
      </c>
      <c r="K47" t="str">
        <v>PRIMARY KEY</v>
      </c>
      <c r="L47" t="str">
        <v>float</v>
      </c>
      <c r="M47">
        <v>0</v>
      </c>
      <c r="N47" t="str">
        <v>NO</v>
      </c>
      <c r="O47" t="b">
        <v>1</v>
      </c>
    </row>
    <row r="48" spans="1:15" x14ac:dyDescent="0.3">
      <c r="A48" t="str">
        <v>Informacoes Geofisicas</v>
      </c>
      <c r="B48" t="str">
        <v>Esta categoria abrange todos os dados geofisicos dos pocos/piezometros cadastrados no projeto que serao exibidos no Well Profile, conforme padronizacao definida.</v>
      </c>
      <c r="C48" t="b">
        <v>1</v>
      </c>
      <c r="D48" t="str">
        <v>flowmeter</v>
      </c>
      <c r="E48" t="str">
        <v>Perfilagem - Rotacao Sonda</v>
      </c>
      <c r="F48" t="str">
        <v>Tabela para cadastro da Velocidade Rotacional da Sonda de Perfilagem geofisica, para determinar inclinacao.</v>
      </c>
      <c r="G48" t="b">
        <v>1</v>
      </c>
      <c r="H48" t="str">
        <v>depth</v>
      </c>
      <c r="I48" t="str">
        <v>Profundidade</v>
      </c>
      <c r="J48" t="str">
        <v>Profundidade do resultado cadastrado, em metros.</v>
      </c>
      <c r="K48" t="str">
        <v>PRIMARY KEY</v>
      </c>
      <c r="L48" t="str">
        <v>float</v>
      </c>
      <c r="M48">
        <v>0</v>
      </c>
      <c r="N48" t="str">
        <v>NO</v>
      </c>
      <c r="O48" t="b">
        <v>1</v>
      </c>
    </row>
    <row r="49" spans="1:15" x14ac:dyDescent="0.3">
      <c r="A49" t="str">
        <v>Informacoes Geofisicas</v>
      </c>
      <c r="B49" t="str">
        <v>Esta categoria abrange todos os dados geofisicos dos pocos/piezometros cadastrados no projeto que serao exibidos no Well Profile, conforme padronizacao definida.</v>
      </c>
      <c r="C49" t="b">
        <v>1</v>
      </c>
      <c r="D49" t="str">
        <v>bulk_density</v>
      </c>
      <c r="E49" t="str">
        <v>Perfilagem - Densidade Aparente</v>
      </c>
      <c r="F49" t="str">
        <v>Tabela para cadastro dos dados obtidos no estudo de perfilagem para densidade aparente.</v>
      </c>
      <c r="G49" t="b">
        <v>1</v>
      </c>
      <c r="H49" t="str">
        <v>depth</v>
      </c>
      <c r="I49" t="str">
        <v>Profundidade</v>
      </c>
      <c r="J49" t="str">
        <v>Profundidade do resultado cadastrado, em metros.</v>
      </c>
      <c r="K49" t="str">
        <v>PRIMARY KEY</v>
      </c>
      <c r="L49" t="str">
        <v>float</v>
      </c>
      <c r="M49">
        <v>0</v>
      </c>
      <c r="N49" t="str">
        <v>NO</v>
      </c>
      <c r="O49" t="b">
        <v>1</v>
      </c>
    </row>
    <row r="50" spans="1:15" x14ac:dyDescent="0.3">
      <c r="A50" t="str">
        <v>Informacoes Geofisicas</v>
      </c>
      <c r="B50" t="str">
        <v>Esta categoria abrange todos os dados geofisicos dos pocos/piezometros cadastrados no projeto que serao exibidos no Well Profile, conforme padronizacao definida.</v>
      </c>
      <c r="C50" t="b">
        <v>1</v>
      </c>
      <c r="D50" t="str">
        <v>fluid_temperature</v>
      </c>
      <c r="E50" t="str">
        <v>Perfilagem - Temperatura Fluido</v>
      </c>
      <c r="F50" t="str">
        <v>Tabela para cadastro dos dados obtidos no estudo de perfilagem para temperatura do fluido.</v>
      </c>
      <c r="G50" t="b">
        <v>1</v>
      </c>
      <c r="H50" t="str">
        <v>depth</v>
      </c>
      <c r="I50" t="str">
        <v>Profundidade</v>
      </c>
      <c r="J50" t="str">
        <v>Profundidade do resultado cadastrado, em metros.</v>
      </c>
      <c r="K50" t="str">
        <v>PRIMARY KEY</v>
      </c>
      <c r="L50" t="str">
        <v>float</v>
      </c>
      <c r="M50">
        <v>0</v>
      </c>
      <c r="N50" t="str">
        <v>NO</v>
      </c>
      <c r="O50" t="b">
        <v>1</v>
      </c>
    </row>
    <row r="51" spans="1:15" x14ac:dyDescent="0.3">
      <c r="A51" t="str">
        <v>Informacoes Geofisicas</v>
      </c>
      <c r="B51" t="str">
        <v>Esta categoria abrange todos os dados geofisicos dos pocos/piezometros cadastrados no projeto que serao exibidos no Well Profile, conforme padronizacao definida.</v>
      </c>
      <c r="C51" t="b">
        <v>1</v>
      </c>
      <c r="D51" t="str">
        <v>fluid_temp_diff</v>
      </c>
      <c r="E51" t="str">
        <v>Perfilagem - Diferenca Temperatura</v>
      </c>
      <c r="F51" t="str">
        <v>Tabela para cadastro dos dados obtidos no estudo de perfilagem para a diferenca de temperatura do fluido.</v>
      </c>
      <c r="G51" t="b">
        <v>1</v>
      </c>
      <c r="H51" t="str">
        <v>depth</v>
      </c>
      <c r="I51" t="str">
        <v>Profundidade</v>
      </c>
      <c r="J51" t="str">
        <v>Profundidade do resultado cadastrado, em metros.</v>
      </c>
      <c r="K51" t="str">
        <v>PRIMARY KEY</v>
      </c>
      <c r="L51" t="str">
        <v>float</v>
      </c>
      <c r="M51">
        <v>0</v>
      </c>
      <c r="N51" t="str">
        <v>NO</v>
      </c>
      <c r="O51" t="b">
        <v>1</v>
      </c>
    </row>
    <row r="52" spans="1:15" x14ac:dyDescent="0.3">
      <c r="A52" t="str">
        <v>Monitoramento Hidrogeologico</v>
      </c>
      <c r="B52" t="str">
        <v>Grupo de tabelas para o cadastro de dados referentes ao monitoramento hidrogeologico, como nivel de agua, bombeamento dos pocos e testes de nivel.</v>
      </c>
      <c r="C52" t="b">
        <v>1</v>
      </c>
      <c r="D52" t="str">
        <v>gw_level</v>
      </c>
      <c r="E52" t="str">
        <v>Hidrogeologia - Nivel Dagua Pocos</v>
      </c>
      <c r="F52" t="str">
        <v>Tabela exclusiva para cadastro dos dados de nivel dagua dos pontos de monitoramento de aguas subterraneas.</v>
      </c>
      <c r="G52" t="b">
        <v>1</v>
      </c>
      <c r="H52" t="str">
        <v>depth_</v>
      </c>
      <c r="I52" t="str">
        <v>Profundidade NA</v>
      </c>
      <c r="J52" t="str">
        <v>Profundidade do nivel de agua medido, em metros.</v>
      </c>
      <c r="K52">
        <v>0</v>
      </c>
      <c r="L52" t="str">
        <v>float</v>
      </c>
      <c r="M52">
        <v>0</v>
      </c>
      <c r="N52" t="str">
        <v>YES</v>
      </c>
      <c r="O52" t="b">
        <v>1</v>
      </c>
    </row>
    <row r="53" spans="1:15" x14ac:dyDescent="0.3">
      <c r="A53" t="str">
        <v>Informacoes Construtivas</v>
      </c>
      <c r="B53" t="str">
        <v>Esta categoria abrange todos os dados construtivos dos pocos/piezometros cadastrados no projeto que serao exibidos no Well Profile, conforme padronizacao definida.</v>
      </c>
      <c r="C53" t="b">
        <v>1</v>
      </c>
      <c r="D53" t="str">
        <v>annular_fill</v>
      </c>
      <c r="E53" t="str">
        <v>Preenchimento - Espaco Anular</v>
      </c>
      <c r="F53" t="str">
        <v>Tabela para cadastramento dos preenchimentos anulares utilizados dos pocos</v>
      </c>
      <c r="G53" t="b">
        <v>1</v>
      </c>
      <c r="H53" t="str">
        <v>descr</v>
      </c>
      <c r="I53" t="str">
        <v>Descricao Material</v>
      </c>
      <c r="J53" t="str">
        <v>Descricao do material utilizado no preenchimento.</v>
      </c>
      <c r="K53">
        <v>0</v>
      </c>
      <c r="L53" t="str">
        <v>nvarchar</v>
      </c>
      <c r="M53">
        <v>200</v>
      </c>
      <c r="N53" t="str">
        <v>YES</v>
      </c>
      <c r="O53" t="b">
        <v>1</v>
      </c>
    </row>
    <row r="54" spans="1:15" x14ac:dyDescent="0.3">
      <c r="A54" t="str">
        <v>Informacoes Construtivas</v>
      </c>
      <c r="B54" t="str">
        <v>Esta categoria abrange todos os dados construtivos dos pocos/piezometros cadastrados no projeto que serao exibidos no Well Profile, conforme padronizacao definida.</v>
      </c>
      <c r="C54" t="b">
        <v>1</v>
      </c>
      <c r="D54" t="str">
        <v>screen</v>
      </c>
      <c r="E54" t="str">
        <v>Construtivo - Filtro</v>
      </c>
      <c r="F54" t="str">
        <v>Tabela para cadastro dos filtros utilizados nos pocos.</v>
      </c>
      <c r="G54" t="b">
        <v>1</v>
      </c>
      <c r="H54" t="str">
        <v>description</v>
      </c>
      <c r="I54" t="str">
        <v>Descricao</v>
      </c>
      <c r="J54" t="str">
        <v>Descricoes adicionais do filtro utilizado.</v>
      </c>
      <c r="K54">
        <v>0</v>
      </c>
      <c r="L54" t="str">
        <v>nvarchar</v>
      </c>
      <c r="M54">
        <v>200</v>
      </c>
      <c r="N54" t="str">
        <v>YES</v>
      </c>
      <c r="O54" t="b">
        <v>1</v>
      </c>
    </row>
    <row r="55" spans="1:15" x14ac:dyDescent="0.3">
      <c r="A55" t="str">
        <v>Informacoes Geologicas e Hidrogeologicas</v>
      </c>
      <c r="B55" t="str">
        <v>Categoria para cadastramento dos dados litologicos, hidrogeologicos e de modelo.</v>
      </c>
      <c r="C55" t="b">
        <v>1</v>
      </c>
      <c r="D55" t="str">
        <v>features</v>
      </c>
      <c r="E55" t="str">
        <v>Litologia - Feicoes</v>
      </c>
      <c r="F55" t="str">
        <v>Tabela para cadastro das informacoes deoutras feicoes associadas a litologia em profundidade dos pontos.</v>
      </c>
      <c r="G55" t="b">
        <v>1</v>
      </c>
      <c r="H55" t="str">
        <v>description_</v>
      </c>
      <c r="I55" t="str">
        <v>Descricao</v>
      </c>
      <c r="J55" t="str">
        <v>Descricao da feicao na profundidade cadastrada.</v>
      </c>
      <c r="K55">
        <v>0</v>
      </c>
      <c r="L55" t="str">
        <v>nvarchar</v>
      </c>
      <c r="M55">
        <v>200</v>
      </c>
      <c r="N55" t="str">
        <v>YES</v>
      </c>
      <c r="O55" t="b">
        <v>1</v>
      </c>
    </row>
    <row r="56" spans="1:15" x14ac:dyDescent="0.3">
      <c r="A56" t="str">
        <v>Informacoes Geologicas e Hidrogeologicas</v>
      </c>
      <c r="B56" t="str">
        <v>Categoria para cadastramento dos dados litologicos, hidrogeologicos e de modelo.</v>
      </c>
      <c r="C56" t="b">
        <v>1</v>
      </c>
      <c r="D56" t="str">
        <v>Hydrogeology</v>
      </c>
      <c r="E56" t="str">
        <v>Propriedades - Unidades Hidrogeologicas</v>
      </c>
      <c r="F56" t="str">
        <v>Tabela para cadastro das informacoes  das camadas dos aquiferos, como transmissividade e coeficientes hidrogeologicos.</v>
      </c>
      <c r="G56" t="b">
        <v>1</v>
      </c>
      <c r="H56" t="str">
        <v>description_</v>
      </c>
      <c r="I56" t="str">
        <v>Descricao</v>
      </c>
      <c r="J56" t="str">
        <v>Descricao detalhada da unidade hidrogeologica identificada.</v>
      </c>
      <c r="K56">
        <v>0</v>
      </c>
      <c r="L56" t="str">
        <v>nvarchar</v>
      </c>
      <c r="M56">
        <v>255</v>
      </c>
      <c r="N56" t="str">
        <v>YES</v>
      </c>
      <c r="O56" t="b">
        <v>1</v>
      </c>
    </row>
    <row r="57" spans="1:15" x14ac:dyDescent="0.3">
      <c r="A57" t="str">
        <v>Informacoes Construtivas</v>
      </c>
      <c r="B57" t="str">
        <v>Esta categoria abrange todos os dados construtivos dos pocos/piezometros cadastrados no projeto que serao exibidos no Well Profile, conforme padronizacao definida.</v>
      </c>
      <c r="C57" t="b">
        <v>1</v>
      </c>
      <c r="D57" t="str">
        <v>drilling_protocol</v>
      </c>
      <c r="E57" t="str">
        <v>Perfuracao - Avanco</v>
      </c>
      <c r="F57" t="str">
        <v>Tabela para cadastro dos dados de avanco obtidos durante a perfuracao do poco, como intervalo e diametro.</v>
      </c>
      <c r="G57" t="b">
        <v>1</v>
      </c>
      <c r="H57" t="str">
        <v>diam_</v>
      </c>
      <c r="I57" t="str">
        <v>Diametro</v>
      </c>
      <c r="J57" t="str">
        <v>Diametro de perfuracao em relacao ao intervalo informado, em polegadas.</v>
      </c>
      <c r="K57">
        <v>0</v>
      </c>
      <c r="L57" t="str">
        <v>float</v>
      </c>
      <c r="M57">
        <v>0</v>
      </c>
      <c r="N57" t="str">
        <v>YES</v>
      </c>
      <c r="O57" t="b">
        <v>1</v>
      </c>
    </row>
    <row r="58" spans="1:15" x14ac:dyDescent="0.3">
      <c r="A58" t="str">
        <v>Informacoes Construtivas</v>
      </c>
      <c r="B58" t="str">
        <v>Esta categoria abrange todos os dados construtivos dos pocos/piezometros cadastrados no projeto que serao exibidos no Well Profile, conforme padronizacao definida.</v>
      </c>
      <c r="C58" t="b">
        <v>1</v>
      </c>
      <c r="D58" t="str">
        <v>screen</v>
      </c>
      <c r="E58" t="str">
        <v>Construtivo - Filtro</v>
      </c>
      <c r="F58" t="str">
        <v>Tabela para cadastro dos filtros utilizados nos pocos.</v>
      </c>
      <c r="G58" t="b">
        <v>1</v>
      </c>
      <c r="H58" t="str">
        <v>diam_</v>
      </c>
      <c r="I58" t="str">
        <v>Diametro</v>
      </c>
      <c r="J58" t="str">
        <v>Diametro do filtro, em polegadas.</v>
      </c>
      <c r="K58">
        <v>0</v>
      </c>
      <c r="L58" t="str">
        <v>float</v>
      </c>
      <c r="M58">
        <v>0</v>
      </c>
      <c r="N58" t="str">
        <v>YES</v>
      </c>
      <c r="O58" t="b">
        <v>1</v>
      </c>
    </row>
    <row r="59" spans="1:15" x14ac:dyDescent="0.3">
      <c r="A59" t="str">
        <v>Informacoes Construtivas</v>
      </c>
      <c r="B59" t="str">
        <v>Esta categoria abrange todos os dados construtivos dos pocos/piezometros cadastrados no projeto que serao exibidos no Well Profile, conforme padronizacao definida.</v>
      </c>
      <c r="C59" t="b">
        <v>1</v>
      </c>
      <c r="D59" t="str">
        <v>casing</v>
      </c>
      <c r="E59" t="str">
        <v>Construtivo - Revestimento</v>
      </c>
      <c r="F59" t="str">
        <v>Tabela para cadastro dos revestimentos utilizados nos pocos.</v>
      </c>
      <c r="G59" t="b">
        <v>1</v>
      </c>
      <c r="H59" t="str">
        <v>diam_</v>
      </c>
      <c r="I59" t="str">
        <v>Diametro</v>
      </c>
      <c r="J59" t="str">
        <v>Diametro do revestimento, em polegadas.</v>
      </c>
      <c r="K59">
        <v>0</v>
      </c>
      <c r="L59" t="str">
        <v>float</v>
      </c>
      <c r="M59">
        <v>0</v>
      </c>
      <c r="N59" t="str">
        <v>YES</v>
      </c>
      <c r="O59" t="b">
        <v>1</v>
      </c>
    </row>
    <row r="60" spans="1:15" x14ac:dyDescent="0.3">
      <c r="A60" t="str">
        <v>Monitoramento Qualidade Hidrica</v>
      </c>
      <c r="B60" t="str">
        <v>Grupo de tabelas para o cadastro de analises de campo e de amostras e resultados de analises quimicas dos laboratorios interno e externo.</v>
      </c>
      <c r="C60" t="b">
        <v>1</v>
      </c>
      <c r="D60" t="str">
        <v>field_measurements</v>
      </c>
      <c r="E60" t="str">
        <v>Qualidade Hidrica - Dados de Campo</v>
      </c>
      <c r="F60" t="str">
        <v>Tabela que contempla os resultados de analises de parametros fisico-quimicos realizados em campo, sem a coleta de amostra para analise posterior por laboratorio, seja interno ou de terceiros</v>
      </c>
      <c r="G60" t="b">
        <v>1</v>
      </c>
      <c r="H60" t="str">
        <v>dissolved_oxygen</v>
      </c>
      <c r="I60" t="str">
        <v>Oxigenio Dissolvido</v>
      </c>
      <c r="J60" t="str">
        <v>Valor do Oxigenio Dissolvido medida em campo ou pela estacao de qualidade.</v>
      </c>
      <c r="K60">
        <v>0</v>
      </c>
      <c r="L60" t="str">
        <v>float</v>
      </c>
      <c r="M60">
        <v>0</v>
      </c>
      <c r="N60" t="str">
        <v>YES</v>
      </c>
      <c r="O60" t="b">
        <v>1</v>
      </c>
    </row>
    <row r="61" spans="1:15" x14ac:dyDescent="0.3">
      <c r="A61" t="str">
        <v>Informacoes Construtivas</v>
      </c>
      <c r="B61" t="str">
        <v>Esta categoria abrange todos os dados construtivos dos pocos/piezometros cadastrados no projeto que serao exibidos no Well Profile, conforme padronizacao definida.</v>
      </c>
      <c r="C61" t="b">
        <v>1</v>
      </c>
      <c r="D61" t="str">
        <v>drilling_protocol</v>
      </c>
      <c r="E61" t="str">
        <v>Perfuracao - Avanco</v>
      </c>
      <c r="F61" t="str">
        <v>Tabela para cadastro dos dados de avanco obtidos durante a perfuracao do poco, como intervalo e diametro.</v>
      </c>
      <c r="G61" t="b">
        <v>1</v>
      </c>
      <c r="H61" t="str">
        <v>drilling_method</v>
      </c>
      <c r="I61" t="str">
        <v>Metodo Perfuracao</v>
      </c>
      <c r="J61" t="str">
        <v>Metodo de perfuracao, conforme lista de opcoes cadastrada.</v>
      </c>
      <c r="K61">
        <v>0</v>
      </c>
      <c r="L61" t="str">
        <v>nvarchar</v>
      </c>
      <c r="M61">
        <v>32</v>
      </c>
      <c r="N61" t="str">
        <v>YES</v>
      </c>
      <c r="O61" t="b">
        <v>1</v>
      </c>
    </row>
    <row r="62" spans="1:15" x14ac:dyDescent="0.3">
      <c r="A62" t="str">
        <v>Monitoramento Hidrogeologico</v>
      </c>
      <c r="B62" t="str">
        <v>Grupo de tabelas para o cadastro de dados referentes ao monitoramento hidrogeologico, como nivel de agua, bombeamento dos pocos e testes de nivel.</v>
      </c>
      <c r="C62" t="b">
        <v>1</v>
      </c>
      <c r="D62" t="str">
        <v>gw_level</v>
      </c>
      <c r="E62" t="str">
        <v>Hidrogeologia - Nivel Dagua Pocos</v>
      </c>
      <c r="F62" t="str">
        <v>Tabela exclusiva para cadastro dos dados de nivel dagua dos pontos de monitoramento de aguas subterraneas.</v>
      </c>
      <c r="G62" t="b">
        <v>1</v>
      </c>
      <c r="H62" t="str">
        <v>dry_indicator</v>
      </c>
      <c r="I62" t="str">
        <v>Seco</v>
      </c>
      <c r="J62" t="str">
        <v>Informacao se o ponto encontrava-se seco, no momento da medicao, conforme lista suspensa de opcoes.</v>
      </c>
      <c r="K62">
        <v>0</v>
      </c>
      <c r="L62" t="str">
        <v>nvarchar</v>
      </c>
      <c r="M62">
        <v>32</v>
      </c>
      <c r="N62" t="str">
        <v>YES</v>
      </c>
      <c r="O62" t="b">
        <v>1</v>
      </c>
    </row>
    <row r="63" spans="1:15" x14ac:dyDescent="0.3">
      <c r="A63" t="str">
        <v>Informacoes Geologicas e Hidrogeologicas</v>
      </c>
      <c r="B63" t="str">
        <v>Categoria para cadastramento dos dados litologicos, hidrogeologicos e de modelo.</v>
      </c>
      <c r="C63" t="b">
        <v>1</v>
      </c>
      <c r="D63" t="str">
        <v>Hydrogeology</v>
      </c>
      <c r="E63" t="str">
        <v>Propriedades - Unidades Hidrogeologicas</v>
      </c>
      <c r="F63" t="str">
        <v>Tabela para cadastro das informacoes  das camadas dos aquiferos, como transmissividade e coeficientes hidrogeologicos.</v>
      </c>
      <c r="G63" t="b">
        <v>1</v>
      </c>
      <c r="H63" t="str">
        <v>efficiency</v>
      </c>
      <c r="I63" t="str">
        <v>Eficiencia</v>
      </c>
      <c r="J63" t="str">
        <v>Percentual de eficiencia identificado na unidade hidrogeologica.</v>
      </c>
      <c r="K63">
        <v>0</v>
      </c>
      <c r="L63" t="str">
        <v>float</v>
      </c>
      <c r="M63">
        <v>0</v>
      </c>
      <c r="N63" t="str">
        <v>YES</v>
      </c>
      <c r="O63" t="b">
        <v>1</v>
      </c>
    </row>
    <row r="64" spans="1:15" x14ac:dyDescent="0.3">
      <c r="A64" t="str">
        <v>Informacoes Gerais</v>
      </c>
      <c r="B64" t="str">
        <v>Grupo de tabelas base inicial para o cadastramento dos pontos no sistema.Trata-se da categoria mais importante, pois sera a partir dela que todas as demais tabelas foram estruturadas e serão utilizadas em todas as demais aplicações do HGA.</v>
      </c>
      <c r="C64" t="b">
        <v>1</v>
      </c>
      <c r="D64" t="str">
        <v>station</v>
      </c>
      <c r="E64" t="str">
        <v>Cadastro Geral - Pontos</v>
      </c>
      <c r="F64" t="str">
        <v>Principal tabela do HGA. Armazena a lista de pontos, coordenadas e demais informacoes de cadastro que devem ser inseridas de forma padronizada e validada, respeitando os padroes de cada campo.</v>
      </c>
      <c r="G64" t="b">
        <v>1</v>
      </c>
      <c r="H64" t="str">
        <v>Elevation</v>
      </c>
      <c r="I64" t="str">
        <v>Cota Terreno Original</v>
      </c>
      <c r="J64" t="str">
        <v>Cota original do terreno, em metros.</v>
      </c>
      <c r="K64">
        <v>0</v>
      </c>
      <c r="L64" t="str">
        <v>float</v>
      </c>
      <c r="M64">
        <v>0</v>
      </c>
      <c r="N64" t="str">
        <v>YES</v>
      </c>
      <c r="O64" t="b">
        <v>1</v>
      </c>
    </row>
    <row r="65" spans="1:15" x14ac:dyDescent="0.3">
      <c r="A65" t="str">
        <v>Informacoes Historicas e Topograficas</v>
      </c>
      <c r="B65" t="str">
        <v>Categoria para cadastramento das informacoes historicas dos pontos de monitoramento, como alteracao de Cota TOC e Cota Terreno</v>
      </c>
      <c r="C65" t="b">
        <v>1</v>
      </c>
      <c r="D65" t="str">
        <v>toc</v>
      </c>
      <c r="E65" t="str">
        <v>Historico - Cota TOC</v>
      </c>
      <c r="F65" t="str">
        <v>Tabela para registro dos valores atual e historico de variacao da cota do topo do ponto.</v>
      </c>
      <c r="G65" t="b">
        <v>1</v>
      </c>
      <c r="H65" t="str">
        <v>elevation</v>
      </c>
      <c r="I65" t="str">
        <v>Cota Boca Poco</v>
      </c>
      <c r="J65" t="str">
        <v>Cota do topo do tubo do poco de monitoramento.</v>
      </c>
      <c r="K65">
        <v>0</v>
      </c>
      <c r="L65" t="str">
        <v>float</v>
      </c>
      <c r="M65">
        <v>0</v>
      </c>
      <c r="N65" t="str">
        <v>NO</v>
      </c>
      <c r="O65" t="b">
        <v>1</v>
      </c>
    </row>
    <row r="66" spans="1:15" x14ac:dyDescent="0.3">
      <c r="A66" t="str">
        <v>Monitoramento Qualidade Solo e Sedimento</v>
      </c>
      <c r="B66" t="str">
        <v>Grupo de tabelas para o cadastro de analises de campo e de amostras e resultados de analises de solo e sedimento dos laboratorios interno e externo.</v>
      </c>
      <c r="C66" t="b">
        <v>1</v>
      </c>
      <c r="D66" t="str">
        <v>soil_sample</v>
      </c>
      <c r="E66" t="str">
        <v>Sedimento - Amostras</v>
      </c>
      <c r="F66" t="str">
        <v>Tabela para insercao dos dados relacionados as amostras coletadas em campo e encaminhadas para analise, contendo informacoes como ID da amostra, data e hora da coleta, e laboratorio responsavel pela analise.</v>
      </c>
      <c r="G66" t="b">
        <v>1</v>
      </c>
      <c r="H66" t="str">
        <v>end_depth</v>
      </c>
      <c r="I66" t="str">
        <v>Ate</v>
      </c>
      <c r="J66" t="str">
        <v>Termino do intervalo de amostragem, em metros, caso a amostra seja coletada em subsuperficie.</v>
      </c>
      <c r="K66">
        <v>0</v>
      </c>
      <c r="L66" t="str">
        <v>float</v>
      </c>
      <c r="M66">
        <v>0</v>
      </c>
      <c r="N66" t="str">
        <v>YES</v>
      </c>
      <c r="O66" t="b">
        <v>1</v>
      </c>
    </row>
    <row r="67" spans="1:15" x14ac:dyDescent="0.3">
      <c r="A67" t="str">
        <v>Informacoes Geologicas e Hidrogeologicas</v>
      </c>
      <c r="B67" t="str">
        <v>Categoria para cadastramento dos dados litologicos, hidrogeologicos e de modelo.</v>
      </c>
      <c r="C67" t="b">
        <v>1</v>
      </c>
      <c r="D67" t="str">
        <v>features</v>
      </c>
      <c r="E67" t="str">
        <v>Litologia - Feicoes</v>
      </c>
      <c r="F67" t="str">
        <v>Tabela para cadastro das informacoes deoutras feicoes associadas a litologia em profundidade dos pontos.</v>
      </c>
      <c r="G67" t="b">
        <v>1</v>
      </c>
      <c r="H67" t="str">
        <v>feature</v>
      </c>
      <c r="I67" t="str">
        <v>Tipo Feicao</v>
      </c>
      <c r="J67" t="str">
        <v>Tipo de feicao identificada, conforme lista de opcoes cadastrada.</v>
      </c>
      <c r="K67">
        <v>0</v>
      </c>
      <c r="L67" t="str">
        <v>nvarchar</v>
      </c>
      <c r="M67">
        <v>32</v>
      </c>
      <c r="N67" t="str">
        <v>YES</v>
      </c>
      <c r="O67" t="b">
        <v>1</v>
      </c>
    </row>
    <row r="68" spans="1:15" x14ac:dyDescent="0.3">
      <c r="A68" t="str">
        <v>Informacoes Construtivas</v>
      </c>
      <c r="B68" t="str">
        <v>Esta categoria abrange todos os dados construtivos dos pocos/piezometros cadastrados no projeto que serao exibidos no Well Profile, conforme padronizacao definida.</v>
      </c>
      <c r="C68" t="b">
        <v>1</v>
      </c>
      <c r="D68" t="str">
        <v>annular_fill</v>
      </c>
      <c r="E68" t="str">
        <v>Preenchimento - Espaco Anular</v>
      </c>
      <c r="F68" t="str">
        <v>Tabela para cadastramento dos preenchimentos anulares utilizados dos pocos</v>
      </c>
      <c r="G68" t="b">
        <v>1</v>
      </c>
      <c r="H68" t="str">
        <v>filling_type</v>
      </c>
      <c r="I68" t="str">
        <v>Tipo Preenchimento</v>
      </c>
      <c r="J68" t="str">
        <v>Tipo de preenchimento anular utilizado, conforme lista de opcoes cadastrada.</v>
      </c>
      <c r="K68">
        <v>0</v>
      </c>
      <c r="L68" t="str">
        <v>nvarchar</v>
      </c>
      <c r="M68">
        <v>32</v>
      </c>
      <c r="N68" t="str">
        <v>YES</v>
      </c>
      <c r="O68" t="b">
        <v>1</v>
      </c>
    </row>
    <row r="69" spans="1:15" x14ac:dyDescent="0.3">
      <c r="A69" t="str">
        <v>Informacoes Construtivas</v>
      </c>
      <c r="B69" t="str">
        <v>Esta categoria abrange todos os dados construtivos dos pocos/piezometros cadastrados no projeto que serao exibidos no Well Profile, conforme padronizacao definida.</v>
      </c>
      <c r="C69" t="b">
        <v>1</v>
      </c>
      <c r="D69" t="str">
        <v>annular_fill</v>
      </c>
      <c r="E69" t="str">
        <v>Preenchimento - Espaco Anular</v>
      </c>
      <c r="F69" t="str">
        <v>Tabela para cadastramento dos preenchimentos anulares utilizados dos pocos</v>
      </c>
      <c r="G69" t="b">
        <v>1</v>
      </c>
      <c r="H69" t="str">
        <v>filling_volume</v>
      </c>
      <c r="I69" t="str">
        <v>Volume Preenchimento</v>
      </c>
      <c r="J69" t="str">
        <v>Volume do preenchimento, em metros cubicos.</v>
      </c>
      <c r="K69">
        <v>0</v>
      </c>
      <c r="L69" t="str">
        <v>float</v>
      </c>
      <c r="M69">
        <v>0</v>
      </c>
      <c r="N69" t="str">
        <v>YES</v>
      </c>
      <c r="O69" t="b">
        <v>1</v>
      </c>
    </row>
    <row r="70" spans="1:15" x14ac:dyDescent="0.3">
      <c r="A70" t="str">
        <v>Monitoramento Qualidade Hidrica</v>
      </c>
      <c r="B70" t="str">
        <v>Grupo de tabelas para o cadastro de analises de campo e de amostras e resultados de analises quimicas dos laboratorios interno e externo.</v>
      </c>
      <c r="C70" t="b">
        <v>1</v>
      </c>
      <c r="D70" t="str">
        <v>field_measurements</v>
      </c>
      <c r="E70" t="str">
        <v>Qualidade Hidrica - Dados de Campo</v>
      </c>
      <c r="F70" t="str">
        <v>Tabela que contempla os resultados de analises de parametros fisico-quimicos realizados em campo, sem a coleta de amostra para analise posterior por laboratorio, seja interno ou de terceiros</v>
      </c>
      <c r="G70" t="b">
        <v>1</v>
      </c>
      <c r="H70" t="str">
        <v>fm_comment</v>
      </c>
      <c r="I70" t="str">
        <v>Comentario</v>
      </c>
      <c r="J70" t="str">
        <v>Campo livre para eventuais comentarios referentes ao dado cadastrado.</v>
      </c>
      <c r="K70">
        <v>0</v>
      </c>
      <c r="L70" t="str">
        <v>nvarchar</v>
      </c>
      <c r="M70">
        <v>200</v>
      </c>
      <c r="N70" t="str">
        <v>YES</v>
      </c>
      <c r="O70" t="b">
        <v>1</v>
      </c>
    </row>
    <row r="71" spans="1:15" x14ac:dyDescent="0.3">
      <c r="A71" t="str">
        <v>Monitoramento Qualidade Hidrica</v>
      </c>
      <c r="B71" t="str">
        <v>Grupo de tabelas para o cadastro de analises de campo e de amostras e resultados de analises quimicas dos laboratorios interno e externo.</v>
      </c>
      <c r="C71" t="b">
        <v>1</v>
      </c>
      <c r="D71" t="str">
        <v>field_measurements</v>
      </c>
      <c r="E71" t="str">
        <v>Qualidade Hidrica - Dados de Campo</v>
      </c>
      <c r="F71" t="str">
        <v>Tabela que contempla os resultados de analises de parametros fisico-quimicos realizados em campo, sem a coleta de amostra para analise posterior por laboratorio, seja interno ou de terceiros</v>
      </c>
      <c r="G71" t="b">
        <v>1</v>
      </c>
      <c r="H71" t="str">
        <v>fm_date</v>
      </c>
      <c r="I71" t="str">
        <v>Data Medicao</v>
      </c>
      <c r="J71" t="str">
        <v>Data da medicao.</v>
      </c>
      <c r="K71" t="str">
        <v>PRIMARY KEY</v>
      </c>
      <c r="L71" t="str">
        <v>datetime</v>
      </c>
      <c r="M71">
        <v>0</v>
      </c>
      <c r="N71" t="str">
        <v>NO</v>
      </c>
      <c r="O71" t="b">
        <v>1</v>
      </c>
    </row>
    <row r="72" spans="1:15" x14ac:dyDescent="0.3">
      <c r="A72" t="str">
        <v>Informacoes Geologicas e Hidrogeologicas</v>
      </c>
      <c r="B72" t="str">
        <v>Categoria para cadastramento dos dados litologicos, hidrogeologicos e de modelo.</v>
      </c>
      <c r="C72" t="b">
        <v>1</v>
      </c>
      <c r="D72" t="str">
        <v>lithology</v>
      </c>
      <c r="E72" t="str">
        <v>Litologia - Descricao</v>
      </c>
      <c r="F72" t="str">
        <v>Tabela para cadastro das informacoes litologicas em profundidade dos pontos.</v>
      </c>
      <c r="G72" t="b">
        <v>1</v>
      </c>
      <c r="H72" t="str">
        <v>form_desc</v>
      </c>
      <c r="I72" t="str">
        <v>Descricao</v>
      </c>
      <c r="J72" t="str">
        <v>Descricao da litologia do intervalo e informacoes adicionais.</v>
      </c>
      <c r="K72">
        <v>0</v>
      </c>
      <c r="L72" t="str">
        <v>nvarchar</v>
      </c>
      <c r="M72">
        <v>300</v>
      </c>
      <c r="N72" t="str">
        <v>YES</v>
      </c>
      <c r="O72" t="b">
        <v>1</v>
      </c>
    </row>
    <row r="73" spans="1:15" x14ac:dyDescent="0.3">
      <c r="A73" t="str">
        <v>Informacoes Geologicas e Hidrogeologicas</v>
      </c>
      <c r="B73" t="str">
        <v>Categoria para cadastramento dos dados litologicos, hidrogeologicos e de modelo.</v>
      </c>
      <c r="C73" t="b">
        <v>1</v>
      </c>
      <c r="D73" t="str">
        <v>lithology</v>
      </c>
      <c r="E73" t="str">
        <v>Litologia - Descricao</v>
      </c>
      <c r="F73" t="str">
        <v>Tabela para cadastro das informacoes litologicas em profundidade dos pontos.</v>
      </c>
      <c r="G73" t="b">
        <v>1</v>
      </c>
      <c r="H73" t="str">
        <v>formation_name</v>
      </c>
      <c r="I73" t="str">
        <v>Formacao Geologica</v>
      </c>
      <c r="J73" t="str">
        <v>Grupo/Formacao Geologica cuja litologia e pertencente, conforme lista de opcoes cadastrada.</v>
      </c>
      <c r="K73">
        <v>0</v>
      </c>
      <c r="L73" t="str">
        <v>nvarchar</v>
      </c>
      <c r="M73">
        <v>50</v>
      </c>
      <c r="N73" t="str">
        <v>YES</v>
      </c>
      <c r="O73" t="b">
        <v>1</v>
      </c>
    </row>
    <row r="74" spans="1:15" x14ac:dyDescent="0.3">
      <c r="A74" t="str">
        <v>Informacoes Geologicas e Hidrogeologicas</v>
      </c>
      <c r="B74" t="str">
        <v>Categoria para cadastramento dos dados litologicos, hidrogeologicos e de modelo.</v>
      </c>
      <c r="C74" t="b">
        <v>1</v>
      </c>
      <c r="D74" t="str">
        <v>Hydrogeology</v>
      </c>
      <c r="E74" t="str">
        <v>Propriedades - Unidades Hidrogeologicas</v>
      </c>
      <c r="F74" t="str">
        <v>Tabela para cadastro das informacoes  das camadas dos aquiferos, como transmissividade e coeficientes hidrogeologicos.</v>
      </c>
      <c r="G74" t="b">
        <v>1</v>
      </c>
      <c r="H74" t="str">
        <v>formation_name</v>
      </c>
      <c r="I74" t="str">
        <v>Formacao Geologica</v>
      </c>
      <c r="J74" t="str">
        <v>Grupo/Formacao Geologica cuja litologia e pertencente, conforme lista de opcoes cadastrada.</v>
      </c>
      <c r="K74">
        <v>0</v>
      </c>
      <c r="L74" t="str">
        <v>nvarchar</v>
      </c>
      <c r="M74">
        <v>255</v>
      </c>
      <c r="N74" t="str">
        <v>YES</v>
      </c>
      <c r="O74" t="b">
        <v>1</v>
      </c>
    </row>
    <row r="75" spans="1:15" x14ac:dyDescent="0.3">
      <c r="A75" t="str">
        <v>Informacoes Geologicas e Hidrogeologicas</v>
      </c>
      <c r="B75" t="str">
        <v>Categoria para cadastramento dos dados litologicos, hidrogeologicos e de modelo.</v>
      </c>
      <c r="C75" t="b">
        <v>1</v>
      </c>
      <c r="D75" t="str">
        <v>lithology</v>
      </c>
      <c r="E75" t="str">
        <v>Litologia - Descricao</v>
      </c>
      <c r="F75" t="str">
        <v>Tabela para cadastro das informacoes litologicas em profundidade dos pontos.</v>
      </c>
      <c r="G75" t="b">
        <v>1</v>
      </c>
      <c r="H75" t="str">
        <v>from_</v>
      </c>
      <c r="I75" t="str">
        <v>De</v>
      </c>
      <c r="J75" t="str">
        <v>Inicio do intervalo descrito, em metros.</v>
      </c>
      <c r="K75" t="str">
        <v>PRIMARY KEY</v>
      </c>
      <c r="L75" t="str">
        <v>float</v>
      </c>
      <c r="M75">
        <v>0</v>
      </c>
      <c r="N75" t="str">
        <v>NO</v>
      </c>
      <c r="O75" t="b">
        <v>1</v>
      </c>
    </row>
    <row r="76" spans="1:15" x14ac:dyDescent="0.3">
      <c r="A76" t="str">
        <v>Informacoes Geologicas e Hidrogeologicas</v>
      </c>
      <c r="B76" t="str">
        <v>Categoria para cadastramento dos dados litologicos, hidrogeologicos e de modelo.</v>
      </c>
      <c r="C76" t="b">
        <v>1</v>
      </c>
      <c r="D76" t="str">
        <v>Hydrogeology</v>
      </c>
      <c r="E76" t="str">
        <v>Propriedades - Unidades Hidrogeologicas</v>
      </c>
      <c r="F76" t="str">
        <v>Tabela para cadastro das informacoes  das camadas dos aquiferos, como transmissividade e coeficientes hidrogeologicos.</v>
      </c>
      <c r="G76" t="b">
        <v>1</v>
      </c>
      <c r="H76" t="str">
        <v>from_</v>
      </c>
      <c r="I76" t="str">
        <v>De</v>
      </c>
      <c r="J76" t="str">
        <v>Inicio do intervalo, em metros.</v>
      </c>
      <c r="K76" t="str">
        <v>PRIMARY KEY</v>
      </c>
      <c r="L76" t="str">
        <v>float</v>
      </c>
      <c r="M76">
        <v>0</v>
      </c>
      <c r="N76" t="str">
        <v>NO</v>
      </c>
      <c r="O76" t="b">
        <v>1</v>
      </c>
    </row>
    <row r="77" spans="1:15" x14ac:dyDescent="0.3">
      <c r="A77" t="str">
        <v>Informacoes Construtivas</v>
      </c>
      <c r="B77" t="str">
        <v>Esta categoria abrange todos os dados construtivos dos pocos/piezometros cadastrados no projeto que serao exibidos no Well Profile, conforme padronizacao definida.</v>
      </c>
      <c r="C77" t="b">
        <v>1</v>
      </c>
      <c r="D77" t="str">
        <v>drilling_protocol</v>
      </c>
      <c r="E77" t="str">
        <v>Perfuracao - Avanco</v>
      </c>
      <c r="F77" t="str">
        <v>Tabela para cadastro dos dados de avanco obtidos durante a perfuracao do poco, como intervalo e diametro.</v>
      </c>
      <c r="G77" t="b">
        <v>1</v>
      </c>
      <c r="H77" t="str">
        <v>from_</v>
      </c>
      <c r="I77" t="str">
        <v>De</v>
      </c>
      <c r="J77" t="str">
        <v>Inicio do intervalo de perfuracao, em metros.</v>
      </c>
      <c r="K77" t="str">
        <v>PRIMARY KEY</v>
      </c>
      <c r="L77" t="str">
        <v>float</v>
      </c>
      <c r="M77">
        <v>0</v>
      </c>
      <c r="N77" t="str">
        <v>NO</v>
      </c>
      <c r="O77" t="b">
        <v>1</v>
      </c>
    </row>
    <row r="78" spans="1:15" x14ac:dyDescent="0.3">
      <c r="A78" t="str">
        <v>Informacoes Construtivas</v>
      </c>
      <c r="B78" t="str">
        <v>Esta categoria abrange todos os dados construtivos dos pocos/piezometros cadastrados no projeto que serao exibidos no Well Profile, conforme padronizacao definida.</v>
      </c>
      <c r="C78" t="b">
        <v>1</v>
      </c>
      <c r="D78" t="str">
        <v>screen</v>
      </c>
      <c r="E78" t="str">
        <v>Construtivo - Filtro</v>
      </c>
      <c r="F78" t="str">
        <v>Tabela para cadastro dos filtros utilizados nos pocos.</v>
      </c>
      <c r="G78" t="b">
        <v>1</v>
      </c>
      <c r="H78" t="str">
        <v>from_</v>
      </c>
      <c r="I78" t="str">
        <v>De</v>
      </c>
      <c r="J78" t="str">
        <v>Inicio do intervalo do filtro, em metros.</v>
      </c>
      <c r="K78">
        <v>0</v>
      </c>
      <c r="L78" t="str">
        <v>float</v>
      </c>
      <c r="M78">
        <v>0</v>
      </c>
      <c r="N78" t="str">
        <v>YES</v>
      </c>
      <c r="O78" t="b">
        <v>1</v>
      </c>
    </row>
    <row r="79" spans="1:15" x14ac:dyDescent="0.3">
      <c r="A79" t="str">
        <v>Informacoes Construtivas</v>
      </c>
      <c r="B79" t="str">
        <v>Esta categoria abrange todos os dados construtivos dos pocos/piezometros cadastrados no projeto que serao exibidos no Well Profile, conforme padronizacao definida.</v>
      </c>
      <c r="C79" t="b">
        <v>1</v>
      </c>
      <c r="D79" t="str">
        <v>casing</v>
      </c>
      <c r="E79" t="str">
        <v>Construtivo - Revestimento</v>
      </c>
      <c r="F79" t="str">
        <v>Tabela para cadastro dos revestimentos utilizados nos pocos.</v>
      </c>
      <c r="G79" t="b">
        <v>1</v>
      </c>
      <c r="H79" t="str">
        <v>from_</v>
      </c>
      <c r="I79" t="str">
        <v>De</v>
      </c>
      <c r="J79" t="str">
        <v>Inicio do intervalo do revestimento, em metros.</v>
      </c>
      <c r="K79" t="str">
        <v>PRIMARY KEY</v>
      </c>
      <c r="L79" t="str">
        <v>float</v>
      </c>
      <c r="M79">
        <v>0</v>
      </c>
      <c r="N79" t="str">
        <v>NO</v>
      </c>
      <c r="O79" t="b">
        <v>1</v>
      </c>
    </row>
    <row r="80" spans="1:15" x14ac:dyDescent="0.3">
      <c r="A80" t="str">
        <v>Informacoes Construtivas</v>
      </c>
      <c r="B80" t="str">
        <v>Esta categoria abrange todos os dados construtivos dos pocos/piezometros cadastrados no projeto que serao exibidos no Well Profile, conforme padronizacao definida.</v>
      </c>
      <c r="C80" t="b">
        <v>1</v>
      </c>
      <c r="D80" t="str">
        <v>annular_fill</v>
      </c>
      <c r="E80" t="str">
        <v>Preenchimento - Espaco Anular</v>
      </c>
      <c r="F80" t="str">
        <v>Tabela para cadastramento dos preenchimentos anulares utilizados dos pocos</v>
      </c>
      <c r="G80" t="b">
        <v>1</v>
      </c>
      <c r="H80" t="str">
        <v>from_</v>
      </c>
      <c r="I80" t="str">
        <v>De</v>
      </c>
      <c r="J80" t="str">
        <v>Inicio do intervalo do preenchimetno, em metros.</v>
      </c>
      <c r="K80" t="str">
        <v>PRIMARY KEY</v>
      </c>
      <c r="L80" t="str">
        <v>float</v>
      </c>
      <c r="M80">
        <v>0</v>
      </c>
      <c r="N80" t="str">
        <v>NO</v>
      </c>
      <c r="O80" t="b">
        <v>1</v>
      </c>
    </row>
    <row r="81" spans="1:15" x14ac:dyDescent="0.3">
      <c r="A81" t="str">
        <v>Informacoes Equipamentos Instalados</v>
      </c>
      <c r="B81" t="str">
        <v>Possui as informacoes de equipamentos instalados nos pocos como bomba, cabo, tubos e acessorios.</v>
      </c>
      <c r="C81" t="b">
        <v>1</v>
      </c>
      <c r="D81" t="str">
        <v>pump</v>
      </c>
      <c r="E81" t="str">
        <v>Instalacao - Bomba</v>
      </c>
      <c r="F81" t="str">
        <v>Possui as informacoes da bomba instalada no poco monitorado.</v>
      </c>
      <c r="G81" t="b">
        <v>1</v>
      </c>
      <c r="H81" t="str">
        <v>from_</v>
      </c>
      <c r="I81" t="str">
        <v>Crivo da Bomba</v>
      </c>
      <c r="J81" t="str">
        <v>Profundidadedo crivo de instalacao, em metros.</v>
      </c>
      <c r="K81">
        <v>0</v>
      </c>
      <c r="L81" t="str">
        <v>float</v>
      </c>
      <c r="M81">
        <v>0</v>
      </c>
      <c r="N81" t="str">
        <v>YES</v>
      </c>
      <c r="O81" t="b">
        <v>1</v>
      </c>
    </row>
    <row r="82" spans="1:15" x14ac:dyDescent="0.3">
      <c r="A82" t="str">
        <v>Informacoes Geofisicas</v>
      </c>
      <c r="B82" t="str">
        <v>Esta categoria abrange todos os dados geofisicos dos pocos/piezometros cadastrados no projeto que serao exibidos no Well Profile, conforme padronizacao definida.</v>
      </c>
      <c r="C82" t="b">
        <v>1</v>
      </c>
      <c r="D82" t="str">
        <v>gross_gamma</v>
      </c>
      <c r="E82" t="str">
        <v>Espectrometria - Gross Gamma</v>
      </c>
      <c r="F82" t="str">
        <v>Tabela para cadastro dos dados obtidos no estudo de espectrometria para obtencao da gross gamma.</v>
      </c>
      <c r="G82" t="b">
        <v>1</v>
      </c>
      <c r="H82" t="str">
        <v>gamma</v>
      </c>
      <c r="I82" t="str">
        <v>Gamma</v>
      </c>
      <c r="J82" t="str">
        <v>Valor de gamma obtidada no estudo geofisico, em mV.</v>
      </c>
      <c r="K82">
        <v>0</v>
      </c>
      <c r="L82" t="str">
        <v>float</v>
      </c>
      <c r="M82">
        <v>0</v>
      </c>
      <c r="N82" t="str">
        <v>YES</v>
      </c>
      <c r="O82" t="b">
        <v>1</v>
      </c>
    </row>
    <row r="83" spans="1:15" x14ac:dyDescent="0.3">
      <c r="A83" t="str">
        <v>Informacoes Gerais</v>
      </c>
      <c r="B83" t="str">
        <v>Grupo de tabelas base inicial para o cadastramento dos pontos no sistema.Trata-se da categoria mais importante, pois sera a partir dela que todas as demais tabelas foram estruturadas e serão utilizadas em todas as demais aplicações do HGA.</v>
      </c>
      <c r="C83" t="b">
        <v>1</v>
      </c>
      <c r="D83" t="str">
        <v>station</v>
      </c>
      <c r="E83" t="str">
        <v>Cadastro Geral - Pontos</v>
      </c>
      <c r="F83" t="str">
        <v>Principal tabela do HGA. Armazena a lista de pontos, coordenadas e demais informacoes de cadastro que devem ser inseridas de forma padronizada e validada, respeitando os padroes de cada campo.</v>
      </c>
      <c r="G83" t="b">
        <v>1</v>
      </c>
      <c r="H83" t="str">
        <v>ID</v>
      </c>
      <c r="I83" t="str">
        <v>ID</v>
      </c>
      <c r="J83" t="str">
        <v>ID do ponto de monitoramento cadastrado.</v>
      </c>
      <c r="K83" t="str">
        <v>PRIMARY KEY</v>
      </c>
      <c r="L83" t="str">
        <v>int</v>
      </c>
      <c r="M83">
        <v>0</v>
      </c>
      <c r="N83" t="str">
        <v>NO</v>
      </c>
      <c r="O83" t="b">
        <v>1</v>
      </c>
    </row>
    <row r="84" spans="1:15" x14ac:dyDescent="0.3">
      <c r="A84" t="str">
        <v>Informacoes Construtivas</v>
      </c>
      <c r="B84" t="str">
        <v>Esta categoria abrange todos os dados construtivos dos pocos/piezometros cadastrados no projeto que serao exibidos no Well Profile, conforme padronizacao definida.</v>
      </c>
      <c r="C84" t="b">
        <v>1</v>
      </c>
      <c r="D84" t="str">
        <v>drilling_protocol</v>
      </c>
      <c r="E84" t="str">
        <v>Perfuracao - Avanco</v>
      </c>
      <c r="F84" t="str">
        <v>Tabela para cadastro dos dados de avanco obtidos durante a perfuracao do poco, como intervalo e diametro.</v>
      </c>
      <c r="G84" t="b">
        <v>1</v>
      </c>
      <c r="H84" t="str">
        <v>inclination</v>
      </c>
      <c r="I84" t="str">
        <v>Inclinacao</v>
      </c>
      <c r="J84" t="str">
        <v>Inclinacao da perfuracao, em graus.</v>
      </c>
      <c r="K84">
        <v>0</v>
      </c>
      <c r="L84" t="str">
        <v>float</v>
      </c>
      <c r="M84">
        <v>0</v>
      </c>
      <c r="N84" t="str">
        <v>YES</v>
      </c>
      <c r="O84" t="b">
        <v>1</v>
      </c>
    </row>
    <row r="85" spans="1:15" x14ac:dyDescent="0.3">
      <c r="A85" t="str">
        <v>Informacoes Geologicas e Hidrogeologicas</v>
      </c>
      <c r="B85" t="str">
        <v>Categoria para cadastramento dos dados litologicos, hidrogeologicos e de modelo.</v>
      </c>
      <c r="C85" t="b">
        <v>1</v>
      </c>
      <c r="D85" t="str">
        <v>fractures</v>
      </c>
      <c r="E85" t="str">
        <v>Litologia - Estruturas</v>
      </c>
      <c r="F85" t="str">
        <v>Tabela para cadastro das informacoes de fraturas, juntas, falhas e dobras associadas a litologia em profundidade dos pontos.</v>
      </c>
      <c r="G85" t="b">
        <v>1</v>
      </c>
      <c r="H85" t="str">
        <v>infilling</v>
      </c>
      <c r="I85" t="str">
        <v>Preenchimento</v>
      </c>
      <c r="J85" t="str">
        <v>Tipo de preenchimento da fratura, da falha ou junta, caso haja, conforme lista de opcoes cadastrada.</v>
      </c>
      <c r="K85">
        <v>0</v>
      </c>
      <c r="L85" t="str">
        <v>nvarchar</v>
      </c>
      <c r="M85">
        <v>64</v>
      </c>
      <c r="N85" t="str">
        <v>YES</v>
      </c>
      <c r="O85" t="b">
        <v>1</v>
      </c>
    </row>
    <row r="86" spans="1:15" x14ac:dyDescent="0.3">
      <c r="A86" t="str">
        <v>Informacoes Gerais</v>
      </c>
      <c r="B86" t="str">
        <v>Grupo de tabelas base inicial para o cadastramento dos pontos no sistema.Trata-se da categoria mais importante, pois sera a partir dela que todas as demais tabelas foram estruturadas e serão utilizadas em todas as demais aplicações do HGA.</v>
      </c>
      <c r="C86" t="b">
        <v>1</v>
      </c>
      <c r="D86" t="str">
        <v>description_addins</v>
      </c>
      <c r="E86" t="str">
        <v>Cadastro Adicional - Pocos</v>
      </c>
      <c r="F86" t="str">
        <v>Tabela para cadastramento das informacoes adicionais dos pocos.</v>
      </c>
      <c r="G86" t="b">
        <v>1</v>
      </c>
      <c r="H86" t="str">
        <v>installation_date</v>
      </c>
      <c r="I86" t="str">
        <v>Data Instalacao</v>
      </c>
      <c r="J86" t="str">
        <v>Data de instalacao do equipamento.</v>
      </c>
      <c r="K86">
        <v>0</v>
      </c>
      <c r="L86" t="str">
        <v>date</v>
      </c>
      <c r="M86">
        <v>0</v>
      </c>
      <c r="N86" t="str">
        <v>YES</v>
      </c>
      <c r="O86" t="b">
        <v>1</v>
      </c>
    </row>
    <row r="87" spans="1:15" x14ac:dyDescent="0.3">
      <c r="A87" t="str">
        <v>Informacoes Geologicas e Hidrogeologicas</v>
      </c>
      <c r="B87" t="str">
        <v>Categoria para cadastramento dos dados litologicos, hidrogeologicos e de modelo.</v>
      </c>
      <c r="C87" t="b">
        <v>1</v>
      </c>
      <c r="D87" t="str">
        <v>Hydrogeology</v>
      </c>
      <c r="E87" t="str">
        <v>Propriedades - Unidades Hidrogeologicas</v>
      </c>
      <c r="F87" t="str">
        <v>Tabela para cadastro das informacoes  das camadas dos aquiferos, como transmissividade e coeficientes hidrogeologicos.</v>
      </c>
      <c r="G87" t="b">
        <v>1</v>
      </c>
      <c r="H87" t="str">
        <v>kx</v>
      </c>
      <c r="I87" t="str">
        <v>Kx</v>
      </c>
      <c r="J87" t="str">
        <v>Condutividade Hidraulica (Coeficiente Kx) da litologia cadastrada, em m/s.</v>
      </c>
      <c r="K87">
        <v>0</v>
      </c>
      <c r="L87" t="str">
        <v>float</v>
      </c>
      <c r="M87">
        <v>0</v>
      </c>
      <c r="N87" t="str">
        <v>YES</v>
      </c>
      <c r="O87" t="b">
        <v>1</v>
      </c>
    </row>
    <row r="88" spans="1:15" x14ac:dyDescent="0.3">
      <c r="A88" t="str">
        <v>Informacoes Geologicas e Hidrogeologicas</v>
      </c>
      <c r="B88" t="str">
        <v>Categoria para cadastramento dos dados litologicos, hidrogeologicos e de modelo.</v>
      </c>
      <c r="C88" t="b">
        <v>1</v>
      </c>
      <c r="D88" t="str">
        <v>Hydrogeology</v>
      </c>
      <c r="E88" t="str">
        <v>Propriedades - Unidades Hidrogeologicas</v>
      </c>
      <c r="F88" t="str">
        <v>Tabela para cadastro das informacoes  das camadas dos aquiferos, como transmissividade e coeficientes hidrogeologicos.</v>
      </c>
      <c r="G88" t="b">
        <v>1</v>
      </c>
      <c r="H88" t="str">
        <v>ky</v>
      </c>
      <c r="I88" t="str">
        <v>Ky</v>
      </c>
      <c r="J88" t="str">
        <v>Condutividade Hidraulica (Coeficiente Ky) da litologia cadastrada, em m/s.</v>
      </c>
      <c r="K88">
        <v>0</v>
      </c>
      <c r="L88" t="str">
        <v>float</v>
      </c>
      <c r="M88">
        <v>0</v>
      </c>
      <c r="N88" t="str">
        <v>YES</v>
      </c>
      <c r="O88" t="b">
        <v>1</v>
      </c>
    </row>
    <row r="89" spans="1:15" x14ac:dyDescent="0.3">
      <c r="A89" t="str">
        <v>Informacoes Geologicas e Hidrogeologicas</v>
      </c>
      <c r="B89" t="str">
        <v>Categoria para cadastramento dos dados litologicos, hidrogeologicos e de modelo.</v>
      </c>
      <c r="C89" t="b">
        <v>1</v>
      </c>
      <c r="D89" t="str">
        <v>Hydrogeology</v>
      </c>
      <c r="E89" t="str">
        <v>Propriedades - Unidades Hidrogeologicas</v>
      </c>
      <c r="F89" t="str">
        <v>Tabela para cadastro das informacoes  das camadas dos aquiferos, como transmissividade e coeficientes hidrogeologicos.</v>
      </c>
      <c r="G89" t="b">
        <v>1</v>
      </c>
      <c r="H89" t="str">
        <v>kz</v>
      </c>
      <c r="I89" t="str">
        <v>Kz</v>
      </c>
      <c r="J89" t="str">
        <v>Condutividade Hidraulica (Coeficiente Kz) da litologia cadastrada, em m/s.</v>
      </c>
      <c r="K89">
        <v>0</v>
      </c>
      <c r="L89" t="str">
        <v>float</v>
      </c>
      <c r="M89">
        <v>0</v>
      </c>
      <c r="N89" t="str">
        <v>YES</v>
      </c>
      <c r="O89" t="b">
        <v>1</v>
      </c>
    </row>
    <row r="90" spans="1:15" x14ac:dyDescent="0.3">
      <c r="A90" t="str">
        <v>Monitoramento Qualidade Hidrica</v>
      </c>
      <c r="B90" t="str">
        <v>Grupo de tabelas para o cadastro de analises de campo e de amostras e resultados de analises quimicas dos laboratorios interno e externo.</v>
      </c>
      <c r="C90" t="b">
        <v>1</v>
      </c>
      <c r="D90" t="str">
        <v>parameter_sample</v>
      </c>
      <c r="E90" t="str">
        <v>Qualidade Hidrica - Amostras</v>
      </c>
      <c r="F90" t="str">
        <v>Tabela para insercao dos dados relacionados as amostras coletadas em campo e encaminhadas para analise, contendo informacoes como ID da amostra, data e hora da coleta, e laboratorio responsavel pela analise.</v>
      </c>
      <c r="G90" t="b">
        <v>1</v>
      </c>
      <c r="H90" t="str">
        <v>laboratory</v>
      </c>
      <c r="I90" t="str">
        <v>Laboratorio</v>
      </c>
      <c r="J90" t="str">
        <v>Laboratorio responsavel pela analise das amostras, conforme lista de opcoes cadastrada.</v>
      </c>
      <c r="K90">
        <v>0</v>
      </c>
      <c r="L90" t="str">
        <v>nvarchar</v>
      </c>
      <c r="M90">
        <v>32</v>
      </c>
      <c r="N90" t="str">
        <v>YES</v>
      </c>
      <c r="O90" t="b">
        <v>1</v>
      </c>
    </row>
    <row r="91" spans="1:15" x14ac:dyDescent="0.3">
      <c r="A91" t="str">
        <v>Monitoramento Qualidade Solo e Sedimento</v>
      </c>
      <c r="B91" t="str">
        <v>Grupo de tabelas para o cadastro de analises de campo e de amostras e resultados de analises de solo e sedimento dos laboratorios interno e externo.</v>
      </c>
      <c r="C91" t="b">
        <v>1</v>
      </c>
      <c r="D91" t="str">
        <v>soil_sample</v>
      </c>
      <c r="E91" t="str">
        <v>Sedimento - Amostras</v>
      </c>
      <c r="F91" t="str">
        <v>Tabela para insercao dos dados relacionados as amostras coletadas em campo e encaminhadas para analise, contendo informacoes como ID da amostra, data e hora da coleta, e laboratorio responsavel pela analise.</v>
      </c>
      <c r="G91" t="b">
        <v>1</v>
      </c>
      <c r="H91" t="str">
        <v>laboratory</v>
      </c>
      <c r="I91" t="str">
        <v>Laboratorio</v>
      </c>
      <c r="J91" t="str">
        <v>Laboratorio responsavel pela analise das amostras, conforme lista de opcoes cadastrada.</v>
      </c>
      <c r="K91">
        <v>0</v>
      </c>
      <c r="L91" t="str">
        <v>nvarchar</v>
      </c>
      <c r="M91">
        <v>32</v>
      </c>
      <c r="N91" t="str">
        <v>YES</v>
      </c>
      <c r="O91" t="b">
        <v>1</v>
      </c>
    </row>
    <row r="92" spans="1:15" x14ac:dyDescent="0.3">
      <c r="A92" t="str">
        <v>Informacoes Gerais</v>
      </c>
      <c r="B92" t="str">
        <v>Grupo de tabelas base inicial para o cadastramento dos pontos no sistema.Trata-se da categoria mais importante, pois sera a partir dela que todas as demais tabelas foram estruturadas e serão utilizadas em todas as demais aplicações do HGA.</v>
      </c>
      <c r="C92" t="b">
        <v>1</v>
      </c>
      <c r="D92" t="str">
        <v>description_addins</v>
      </c>
      <c r="E92" t="str">
        <v>Cadastro Adicional - Pocos</v>
      </c>
      <c r="F92" t="str">
        <v>Tabela para cadastramento das informacoes adicionais dos pocos.</v>
      </c>
      <c r="G92" t="b">
        <v>1</v>
      </c>
      <c r="H92" t="str">
        <v>location_name</v>
      </c>
      <c r="I92" t="str">
        <v>Zona</v>
      </c>
      <c r="J92" t="str">
        <v>Zona na qual o poco esta localizado, conforme lista de opcoes cadastrada.</v>
      </c>
      <c r="K92">
        <v>0</v>
      </c>
      <c r="L92" t="str">
        <v>nvarchar</v>
      </c>
      <c r="M92">
        <v>64</v>
      </c>
      <c r="N92" t="str">
        <v>YES</v>
      </c>
      <c r="O92" t="b">
        <v>1</v>
      </c>
    </row>
    <row r="93" spans="1:15" x14ac:dyDescent="0.3">
      <c r="A93" t="str">
        <v>Informacoes Construtivas</v>
      </c>
      <c r="B93" t="str">
        <v>Esta categoria abrange todos os dados construtivos dos pocos/piezometros cadastrados no projeto que serao exibidos no Well Profile, conforme padronizacao definida.</v>
      </c>
      <c r="C93" t="b">
        <v>1</v>
      </c>
      <c r="D93" t="str">
        <v>casing</v>
      </c>
      <c r="E93" t="str">
        <v>Construtivo - Revestimento</v>
      </c>
      <c r="F93" t="str">
        <v>Tabela para cadastro dos revestimentos utilizados nos pocos.</v>
      </c>
      <c r="G93" t="b">
        <v>1</v>
      </c>
      <c r="H93" t="str">
        <v>material</v>
      </c>
      <c r="I93" t="str">
        <v>Material</v>
      </c>
      <c r="J93" t="str">
        <v>Material do revestimento, conforme lista de opcoes cadastrada.</v>
      </c>
      <c r="K93">
        <v>0</v>
      </c>
      <c r="L93" t="str">
        <v>nvarchar</v>
      </c>
      <c r="M93">
        <v>32</v>
      </c>
      <c r="N93" t="str">
        <v>YES</v>
      </c>
      <c r="O93" t="b">
        <v>1</v>
      </c>
    </row>
    <row r="94" spans="1:15" x14ac:dyDescent="0.3">
      <c r="A94" t="str">
        <v>Monitoramento Qualidade Hidrica</v>
      </c>
      <c r="B94" t="str">
        <v>Grupo de tabelas para o cadastro de analises de campo e de amostras e resultados de analises quimicas dos laboratorios interno e externo.</v>
      </c>
      <c r="C94" t="b">
        <v>1</v>
      </c>
      <c r="D94" t="str">
        <v>field_measurements</v>
      </c>
      <c r="E94" t="str">
        <v>Qualidade Hidrica - Dados de Campo</v>
      </c>
      <c r="F94" t="str">
        <v>Tabela que contempla os resultados de analises de parametros fisico-quimicos realizados em campo, sem a coleta de amostra para analise posterior por laboratorio, seja interno ou de terceiros</v>
      </c>
      <c r="G94" t="b">
        <v>1</v>
      </c>
      <c r="H94" t="str">
        <v>measurement_method</v>
      </c>
      <c r="I94" t="str">
        <v>Metodo Medicao</v>
      </c>
      <c r="J94" t="str">
        <v>Metodo de medicao utilizado, conforme lista de opcoes cadastrada.</v>
      </c>
      <c r="K94">
        <v>0</v>
      </c>
      <c r="L94" t="str">
        <v>nvarchar</v>
      </c>
      <c r="M94">
        <v>32</v>
      </c>
      <c r="N94" t="str">
        <v>YES</v>
      </c>
      <c r="O94" t="b">
        <v>1</v>
      </c>
    </row>
    <row r="95" spans="1:15" x14ac:dyDescent="0.3">
      <c r="A95" t="str">
        <v>Informacoes Geologicas e Hidrogeologicas</v>
      </c>
      <c r="B95" t="str">
        <v>Categoria para cadastramento dos dados litologicos, hidrogeologicos e de modelo.</v>
      </c>
      <c r="C95" t="b">
        <v>1</v>
      </c>
      <c r="D95" t="str">
        <v>lithology</v>
      </c>
      <c r="E95" t="str">
        <v>Litologia - Descricao</v>
      </c>
      <c r="F95" t="str">
        <v>Tabela para cadastro das informacoes litologicas em profundidade dos pontos.</v>
      </c>
      <c r="G95" t="b">
        <v>1</v>
      </c>
      <c r="H95" t="str">
        <v>moisture</v>
      </c>
      <c r="I95" t="str">
        <v>Umidade</v>
      </c>
      <c r="J95" t="str">
        <v>Umidade caracteristica da litologia, conforme lista de opcoes cadastrada.</v>
      </c>
      <c r="K95">
        <v>0</v>
      </c>
      <c r="L95" t="str">
        <v>nvarchar</v>
      </c>
      <c r="M95">
        <v>32</v>
      </c>
      <c r="N95" t="str">
        <v>YES</v>
      </c>
      <c r="O95" t="b">
        <v>1</v>
      </c>
    </row>
    <row r="96" spans="1:15" x14ac:dyDescent="0.3">
      <c r="A96" t="str">
        <v>Informacoes Gerais</v>
      </c>
      <c r="B96" t="str">
        <v>Grupo de tabelas base inicial para o cadastramento dos pontos no sistema.Trata-se da categoria mais importante, pois sera a partir dela que todas as demais tabelas foram estruturadas e serão utilizadas em todas as demais aplicações do HGA.</v>
      </c>
      <c r="C96" t="b">
        <v>1</v>
      </c>
      <c r="D96" t="str">
        <v>station</v>
      </c>
      <c r="E96" t="str">
        <v>Cadastro Geral - Pontos</v>
      </c>
      <c r="F96" t="str">
        <v>Principal tabela do HGA. Armazena a lista de pontos, coordenadas e demais informacoes de cadastro que devem ser inseridas de forma padronizada e validada, respeitando os padroes de cada campo.</v>
      </c>
      <c r="G96" t="b">
        <v>1</v>
      </c>
      <c r="H96" t="str">
        <v>Name</v>
      </c>
      <c r="I96" t="str">
        <v>Codigo HGA</v>
      </c>
      <c r="J96" t="str">
        <v>Codigo padronizado do ponto de monitoramento sugerido pela WST. _x000D_
Padrao adotado: (COD.TIP)-(ID).</v>
      </c>
      <c r="K96">
        <v>0</v>
      </c>
      <c r="L96" t="str">
        <v>nvarchar</v>
      </c>
      <c r="M96">
        <v>64</v>
      </c>
      <c r="N96" t="str">
        <v>NO</v>
      </c>
      <c r="O96" t="b">
        <v>1</v>
      </c>
    </row>
    <row r="97" spans="1:15" x14ac:dyDescent="0.3">
      <c r="A97" t="str">
        <v>Informacoes Geologicas e Hidrogeologicas</v>
      </c>
      <c r="B97" t="str">
        <v>Categoria para cadastramento dos dados litologicos, hidrogeologicos e de modelo.</v>
      </c>
      <c r="C97" t="b">
        <v>1</v>
      </c>
      <c r="D97" t="str">
        <v>lithology</v>
      </c>
      <c r="E97" t="str">
        <v>Litologia - Descricao</v>
      </c>
      <c r="F97" t="str">
        <v>Tabela para cadastro das informacoes litologicas em profundidade dos pontos.</v>
      </c>
      <c r="G97" t="b">
        <v>1</v>
      </c>
      <c r="H97" t="str">
        <v>odor</v>
      </c>
      <c r="I97" t="str">
        <v>Odor</v>
      </c>
      <c r="J97" t="str">
        <v>Odor do material descrito, conforme lista de opcoes cadastrada.</v>
      </c>
      <c r="K97">
        <v>0</v>
      </c>
      <c r="L97" t="str">
        <v>nvarchar</v>
      </c>
      <c r="M97">
        <v>32</v>
      </c>
      <c r="N97" t="str">
        <v>YES</v>
      </c>
      <c r="O97" t="b">
        <v>1</v>
      </c>
    </row>
    <row r="98" spans="1:15" x14ac:dyDescent="0.3">
      <c r="A98" t="str">
        <v>Informacoes Geologicas e Hidrogeologicas</v>
      </c>
      <c r="B98" t="str">
        <v>Categoria para cadastramento dos dados litologicos, hidrogeologicos e de modelo.</v>
      </c>
      <c r="C98" t="b">
        <v>1</v>
      </c>
      <c r="D98" t="str">
        <v>fractures</v>
      </c>
      <c r="E98" t="str">
        <v>Litologia - Estruturas</v>
      </c>
      <c r="F98" t="str">
        <v>Tabela para cadastro das informacoes de fraturas, juntas, falhas e dobras associadas a litologia em profundidade dos pontos.</v>
      </c>
      <c r="G98" t="b">
        <v>1</v>
      </c>
      <c r="H98" t="str">
        <v>openness</v>
      </c>
      <c r="I98" t="str">
        <v>Abertura</v>
      </c>
      <c r="J98" t="str">
        <v>Tipo de abertura da  fratura, da falha ou junta, conforme lista de opcoes cadastrada.</v>
      </c>
      <c r="K98">
        <v>0</v>
      </c>
      <c r="L98" t="str">
        <v>nvarchar</v>
      </c>
      <c r="M98">
        <v>32</v>
      </c>
      <c r="N98" t="str">
        <v>YES</v>
      </c>
      <c r="O98" t="b">
        <v>1</v>
      </c>
    </row>
    <row r="99" spans="1:15" x14ac:dyDescent="0.3">
      <c r="A99" t="str">
        <v>Monitoramento Qualidade Solo e Sedimento</v>
      </c>
      <c r="B99" t="str">
        <v>Grupo de tabelas para o cadastro de analises de campo e de amostras e resultados de analises de solo e sedimento dos laboratorios interno e externo.</v>
      </c>
      <c r="C99" t="b">
        <v>1</v>
      </c>
      <c r="D99" t="str">
        <v>soil_result</v>
      </c>
      <c r="E99" t="str">
        <v>Sedimento - Resultados Analiticos</v>
      </c>
      <c r="F99" t="str">
        <v>Tabela para registro dos resultados laboratoriais relacionados as amostras cadastradas na tabela Amostras.</v>
      </c>
      <c r="G99" t="b">
        <v>1</v>
      </c>
      <c r="H99" t="str">
        <v>outlier</v>
      </c>
      <c r="I99" t="str">
        <v>Outlier</v>
      </c>
      <c r="J99" t="str">
        <v>Campo para marcacao de resultados atipicos ou incorretos, devidamente avaliados estatisticamente. Quando for um outlier, marcar a checkbox. E considerado outlier apos reanalise para confirmacao do valor atipico.</v>
      </c>
      <c r="K99">
        <v>0</v>
      </c>
      <c r="L99" t="str">
        <v>bit</v>
      </c>
      <c r="M99">
        <v>0</v>
      </c>
      <c r="N99" t="str">
        <v>YES</v>
      </c>
      <c r="O99" t="b">
        <v>1</v>
      </c>
    </row>
    <row r="100" spans="1:15" x14ac:dyDescent="0.3">
      <c r="A100" t="str">
        <v>Informacoes Historicas e Topograficas</v>
      </c>
      <c r="B100" t="str">
        <v>Categoria para cadastramento das informacoes historicas dos pontos de monitoramento, como alteracao de Cota TOC e Cota Terreno</v>
      </c>
      <c r="C100" t="b">
        <v>1</v>
      </c>
      <c r="D100" t="str">
        <v>toc</v>
      </c>
      <c r="E100" t="str">
        <v>Historico - Cota TOC</v>
      </c>
      <c r="F100" t="str">
        <v>Tabela para registro dos valores atual e historico de variacao da cota do topo do ponto.</v>
      </c>
      <c r="G100" t="b">
        <v>1</v>
      </c>
      <c r="H100" t="str">
        <v>period_end</v>
      </c>
      <c r="I100" t="str">
        <v>Data Fim</v>
      </c>
      <c r="J100" t="str">
        <v>Data final de utilização do valor registrado no campo Cota Boca Poco. Para a Cota Boca Poco atual, manter o campo vazio.</v>
      </c>
      <c r="K100">
        <v>0</v>
      </c>
      <c r="L100" t="str">
        <v>datetime</v>
      </c>
      <c r="M100">
        <v>0</v>
      </c>
      <c r="N100" t="str">
        <v>YES</v>
      </c>
      <c r="O100" t="b">
        <v>1</v>
      </c>
    </row>
    <row r="101" spans="1:15" x14ac:dyDescent="0.3">
      <c r="A101" t="str">
        <v>Informacoes Historicas e Topograficas</v>
      </c>
      <c r="B101" t="str">
        <v>Categoria para cadastramento das informacoes historicas dos pontos de monitoramento, como alteracao de Cota TOC e Cota Terreno</v>
      </c>
      <c r="C101" t="b">
        <v>1</v>
      </c>
      <c r="D101" t="str">
        <v>toc</v>
      </c>
      <c r="E101" t="str">
        <v>Historico - Cota TOC</v>
      </c>
      <c r="F101" t="str">
        <v>Tabela para registro dos valores atual e historico de variacao da cota do topo do ponto.</v>
      </c>
      <c r="G101" t="b">
        <v>1</v>
      </c>
      <c r="H101" t="str">
        <v>period_start</v>
      </c>
      <c r="I101" t="str">
        <v>Data Inicio</v>
      </c>
      <c r="J101" t="str">
        <v>Data inicial de utilização do valor registrado no campo Cota Boca Poco.</v>
      </c>
      <c r="K101" t="str">
        <v>PRIMARY KEY</v>
      </c>
      <c r="L101" t="str">
        <v>datetime</v>
      </c>
      <c r="M101">
        <v>0</v>
      </c>
      <c r="N101" t="str">
        <v>NO</v>
      </c>
      <c r="O101" t="b">
        <v>1</v>
      </c>
    </row>
    <row r="102" spans="1:15" x14ac:dyDescent="0.3">
      <c r="A102" t="str">
        <v>Monitoramento Qualidade Hidrica</v>
      </c>
      <c r="B102" t="str">
        <v>Grupo de tabelas para o cadastro de analises de campo e de amostras e resultados de analises quimicas dos laboratorios interno e externo.</v>
      </c>
      <c r="C102" t="b">
        <v>1</v>
      </c>
      <c r="D102" t="str">
        <v>field_measurements</v>
      </c>
      <c r="E102" t="str">
        <v>Qualidade Hidrica - Dados de Campo</v>
      </c>
      <c r="F102" t="str">
        <v>Tabela que contempla os resultados de analises de parametros fisico-quimicos realizados em campo, sem a coleta de amostra para analise posterior por laboratorio, seja interno ou de terceiros</v>
      </c>
      <c r="G102" t="b">
        <v>1</v>
      </c>
      <c r="H102" t="str">
        <v>ph</v>
      </c>
      <c r="I102" t="str">
        <v>pH</v>
      </c>
      <c r="J102" t="str">
        <v>Valor do PH medido.</v>
      </c>
      <c r="K102">
        <v>0</v>
      </c>
      <c r="L102" t="str">
        <v>float</v>
      </c>
      <c r="M102">
        <v>0</v>
      </c>
      <c r="N102" t="str">
        <v>YES</v>
      </c>
      <c r="O102" t="b">
        <v>1</v>
      </c>
    </row>
    <row r="103" spans="1:15" x14ac:dyDescent="0.3">
      <c r="A103" t="str">
        <v>Informacoes Geologicas e Hidrogeologicas</v>
      </c>
      <c r="B103" t="str">
        <v>Categoria para cadastramento dos dados litologicos, hidrogeologicos e de modelo.</v>
      </c>
      <c r="C103" t="b">
        <v>1</v>
      </c>
      <c r="D103" t="str">
        <v>Hydrogeology</v>
      </c>
      <c r="E103" t="str">
        <v>Propriedades - Unidades Hidrogeologicas</v>
      </c>
      <c r="F103" t="str">
        <v>Tabela para cadastro das informacoes  das camadas dos aquiferos, como transmissividade e coeficientes hidrogeologicos.</v>
      </c>
      <c r="G103" t="b">
        <v>1</v>
      </c>
      <c r="H103" t="str">
        <v>porosity</v>
      </c>
      <c r="I103" t="str">
        <v>Porosidade</v>
      </c>
      <c r="J103" t="str">
        <v>Porosidade aparente da unidade hidrogeologica, em %.</v>
      </c>
      <c r="K103">
        <v>0</v>
      </c>
      <c r="L103" t="str">
        <v>float</v>
      </c>
      <c r="M103">
        <v>0</v>
      </c>
      <c r="N103" t="str">
        <v>YES</v>
      </c>
      <c r="O103" t="b">
        <v>1</v>
      </c>
    </row>
    <row r="104" spans="1:15" x14ac:dyDescent="0.3">
      <c r="A104" t="str">
        <v>Informacoes Equipamentos Instalados</v>
      </c>
      <c r="B104" t="str">
        <v>Possui as informacoes de equipamentos instalados nos pocos como bomba, cabo, tubos e acessorios.</v>
      </c>
      <c r="C104" t="b">
        <v>1</v>
      </c>
      <c r="D104" t="str">
        <v>pump</v>
      </c>
      <c r="E104" t="str">
        <v>Instalacao - Bomba</v>
      </c>
      <c r="F104" t="str">
        <v>Possui as informacoes da bomba instalada no poco monitorado.</v>
      </c>
      <c r="G104" t="b">
        <v>1</v>
      </c>
      <c r="H104" t="str">
        <v>powered_by</v>
      </c>
      <c r="I104" t="str">
        <v>Marca</v>
      </c>
      <c r="J104" t="str">
        <v>Marca da bomba instalada no poco, conforme lista de opcoes cadastrada.</v>
      </c>
      <c r="K104">
        <v>0</v>
      </c>
      <c r="L104" t="str">
        <v>nvarchar</v>
      </c>
      <c r="M104">
        <v>32</v>
      </c>
      <c r="N104" t="str">
        <v>YES</v>
      </c>
      <c r="O104" t="b">
        <v>1</v>
      </c>
    </row>
    <row r="105" spans="1:15" x14ac:dyDescent="0.3">
      <c r="A105" t="str">
        <v>Informacoes Equipamentos Instalados</v>
      </c>
      <c r="B105" t="str">
        <v>Possui as informacoes de equipamentos instalados nos pocos como bomba, cabo, tubos e acessorios.</v>
      </c>
      <c r="C105" t="b">
        <v>1</v>
      </c>
      <c r="D105" t="str">
        <v>pump</v>
      </c>
      <c r="E105" t="str">
        <v>Instalacao - Bomba</v>
      </c>
      <c r="F105" t="str">
        <v>Possui as informacoes da bomba instalada no poco monitorado.</v>
      </c>
      <c r="G105" t="b">
        <v>1</v>
      </c>
      <c r="H105" t="str">
        <v>pump_model</v>
      </c>
      <c r="I105" t="str">
        <v>Modelo</v>
      </c>
      <c r="J105" t="str">
        <v>Modelo da bomba instalada.</v>
      </c>
      <c r="K105">
        <v>0</v>
      </c>
      <c r="L105" t="str">
        <v>nvarchar</v>
      </c>
      <c r="M105">
        <v>32</v>
      </c>
      <c r="N105" t="str">
        <v>YES</v>
      </c>
      <c r="O105" t="b">
        <v>1</v>
      </c>
    </row>
    <row r="106" spans="1:15" x14ac:dyDescent="0.3">
      <c r="A106" t="str">
        <v>Informacoes Equipamentos Instalados</v>
      </c>
      <c r="B106" t="str">
        <v>Possui as informacoes de equipamentos instalados nos pocos como bomba, cabo, tubos e acessorios.</v>
      </c>
      <c r="C106" t="b">
        <v>1</v>
      </c>
      <c r="D106" t="str">
        <v>pump</v>
      </c>
      <c r="E106" t="str">
        <v>Instalacao - Bomba</v>
      </c>
      <c r="F106" t="str">
        <v>Possui as informacoes da bomba instalada no poco monitorado.</v>
      </c>
      <c r="G106" t="b">
        <v>1</v>
      </c>
      <c r="H106" t="str">
        <v>pump_type</v>
      </c>
      <c r="I106" t="str">
        <v>Tipo</v>
      </c>
      <c r="J106" t="str">
        <v>Tipo de bomba instalada no poco, conforme lista de opcoes cadastrada.</v>
      </c>
      <c r="K106" t="str">
        <v>PRIMARY KEY</v>
      </c>
      <c r="L106" t="str">
        <v>nvarchar</v>
      </c>
      <c r="M106">
        <v>32</v>
      </c>
      <c r="N106" t="str">
        <v>NO</v>
      </c>
      <c r="O106" t="b">
        <v>1</v>
      </c>
    </row>
    <row r="107" spans="1:15" x14ac:dyDescent="0.3">
      <c r="A107" t="str">
        <v>Informacoes Gerais</v>
      </c>
      <c r="B107" t="str">
        <v>Grupo de tabelas base inicial para o cadastramento dos pontos no sistema.Trata-se da categoria mais importante, pois sera a partir dela que todas as demais tabelas foram estruturadas e serão utilizadas em todas as demais aplicações do HGA.</v>
      </c>
      <c r="C107" t="b">
        <v>1</v>
      </c>
      <c r="D107" t="str">
        <v>description_addins</v>
      </c>
      <c r="E107" t="str">
        <v>Cadastro Adicional - Pocos</v>
      </c>
      <c r="F107" t="str">
        <v>Tabela para cadastramento das informacoes adicionais dos pocos.</v>
      </c>
      <c r="G107" t="b">
        <v>1</v>
      </c>
      <c r="H107" t="str">
        <v>purpose_</v>
      </c>
      <c r="I107" t="str">
        <v>Uso da Agua</v>
      </c>
      <c r="J107" t="str">
        <v>Uso da agua do poco perfurado, conforme lista de opcoes cadastrada.</v>
      </c>
      <c r="K107">
        <v>0</v>
      </c>
      <c r="L107" t="str">
        <v>nvarchar</v>
      </c>
      <c r="M107">
        <v>64</v>
      </c>
      <c r="N107" t="str">
        <v>YES</v>
      </c>
      <c r="O107" t="b">
        <v>1</v>
      </c>
    </row>
    <row r="108" spans="1:15" x14ac:dyDescent="0.3">
      <c r="A108" t="str">
        <v>Monitoramento Qualidade Hidrica</v>
      </c>
      <c r="B108" t="str">
        <v>Grupo de tabelas para o cadastro de analises de campo e de amostras e resultados de analises quimicas dos laboratorios interno e externo.</v>
      </c>
      <c r="C108" t="b">
        <v>1</v>
      </c>
      <c r="D108" t="str">
        <v>parameter_result</v>
      </c>
      <c r="E108" t="str">
        <v>Qualidade Hidrica - Resultados Analiticos</v>
      </c>
      <c r="F108" t="str">
        <v>Tabela para registro dos resultados laboratoriais relacionados as amostras cadastradas na tabela Amostras.</v>
      </c>
      <c r="G108" t="b">
        <v>1</v>
      </c>
      <c r="H108" t="str">
        <v>qualifier</v>
      </c>
      <c r="I108" t="str">
        <v>Qualifier</v>
      </c>
      <c r="J108" t="str">
        <v>Simbolo qualificador do resultado para resultados reportados como &lt; ou &gt;. Selecionar o simbolo na lista de opcoes cadastrada.</v>
      </c>
      <c r="K108">
        <v>0</v>
      </c>
      <c r="L108" t="str">
        <v>nvarchar</v>
      </c>
      <c r="M108">
        <v>1</v>
      </c>
      <c r="N108" t="str">
        <v>YES</v>
      </c>
      <c r="O108" t="b">
        <v>1</v>
      </c>
    </row>
    <row r="109" spans="1:15" x14ac:dyDescent="0.3">
      <c r="A109" t="str">
        <v>Monitoramento Qualidade Solo e Sedimento</v>
      </c>
      <c r="B109" t="str">
        <v>Grupo de tabelas para o cadastro de analises de campo e de amostras e resultados de analises de solo e sedimento dos laboratorios interno e externo.</v>
      </c>
      <c r="C109" t="b">
        <v>1</v>
      </c>
      <c r="D109" t="str">
        <v>soil_result</v>
      </c>
      <c r="E109" t="str">
        <v>Sedimento - Resultados Analiticos</v>
      </c>
      <c r="F109" t="str">
        <v>Tabela para registro dos resultados laboratoriais relacionados as amostras cadastradas na tabela Amostras.</v>
      </c>
      <c r="G109" t="b">
        <v>1</v>
      </c>
      <c r="H109" t="str">
        <v>qualifier</v>
      </c>
      <c r="I109" t="str">
        <v>Qualifier</v>
      </c>
      <c r="J109" t="str">
        <v>Simbolo qualificador do resultado para resultados reportados como &lt; ou &gt;. Selecionar o simbolo na lista de opcoes cadastrada.</v>
      </c>
      <c r="K109">
        <v>0</v>
      </c>
      <c r="L109" t="str">
        <v>nvarchar</v>
      </c>
      <c r="M109">
        <v>1</v>
      </c>
      <c r="N109" t="str">
        <v>YES</v>
      </c>
      <c r="O109" t="b">
        <v>1</v>
      </c>
    </row>
    <row r="110" spans="1:15" x14ac:dyDescent="0.3">
      <c r="A110" t="str">
        <v>Monitoramento Qualidade Hidrica</v>
      </c>
      <c r="B110" t="str">
        <v>Grupo de tabelas para o cadastro de analises de campo e de amostras e resultados de analises quimicas dos laboratorios interno e externo.</v>
      </c>
      <c r="C110" t="b">
        <v>1</v>
      </c>
      <c r="D110" t="str">
        <v>parameter_sample</v>
      </c>
      <c r="E110" t="str">
        <v>Qualidade Hidrica - Amostras</v>
      </c>
      <c r="F110" t="str">
        <v>Tabela para insercao dos dados relacionados as amostras coletadas em campo e encaminhadas para analise, contendo informacoes como ID da amostra, data e hora da coleta, e laboratorio responsavel pela analise.</v>
      </c>
      <c r="G110" t="b">
        <v>1</v>
      </c>
      <c r="H110" t="str">
        <v>quality_code</v>
      </c>
      <c r="I110" t="str">
        <v>Codigo Qualidade</v>
      </c>
      <c r="J110" t="str">
        <v>Identificacao do codigo de qualidade da amostra, conforme lista de opcoes cadastrada.</v>
      </c>
      <c r="K110">
        <v>0</v>
      </c>
      <c r="L110" t="str">
        <v>nvarchar</v>
      </c>
      <c r="M110">
        <v>1</v>
      </c>
      <c r="N110" t="str">
        <v>YES</v>
      </c>
      <c r="O110" t="b">
        <v>1</v>
      </c>
    </row>
    <row r="111" spans="1:15" x14ac:dyDescent="0.3">
      <c r="A111" t="str">
        <v>Informacoes Construtivas</v>
      </c>
      <c r="B111" t="str">
        <v>Esta categoria abrange todos os dados construtivos dos pocos/piezometros cadastrados no projeto que serao exibidos no Well Profile, conforme padronizacao definida.</v>
      </c>
      <c r="C111" t="b">
        <v>1</v>
      </c>
      <c r="D111" t="str">
        <v>abandonment</v>
      </c>
      <c r="E111" t="str">
        <v>Preenchimento - Tamponamento</v>
      </c>
      <c r="F111" t="str">
        <v>Tabela para cadastramento do tamponamento do poco, quando houver</v>
      </c>
      <c r="G111" t="b">
        <v>1</v>
      </c>
      <c r="H111" t="str">
        <v>reason</v>
      </c>
      <c r="I111" t="str">
        <v>Motivo Tamponamento</v>
      </c>
      <c r="J111" t="str">
        <v>Motivo do Tamponamento do poco.</v>
      </c>
      <c r="K111">
        <v>0</v>
      </c>
      <c r="L111" t="str">
        <v>nvarchar</v>
      </c>
      <c r="M111">
        <v>100</v>
      </c>
      <c r="N111" t="str">
        <v>YES</v>
      </c>
      <c r="O111" t="b">
        <v>1</v>
      </c>
    </row>
    <row r="112" spans="1:15" x14ac:dyDescent="0.3">
      <c r="A112" t="str">
        <v>Monitoramento Qualidade Solo e Sedimento</v>
      </c>
      <c r="B112" t="str">
        <v>Grupo de tabelas para o cadastro de analises de campo e de amostras e resultados de analises de solo e sedimento dos laboratorios interno e externo.</v>
      </c>
      <c r="C112" t="b">
        <v>1</v>
      </c>
      <c r="D112" t="str">
        <v>soil_result</v>
      </c>
      <c r="E112" t="str">
        <v>Sedimento - Resultados Analiticos</v>
      </c>
      <c r="F112" t="str">
        <v>Tabela para registro dos resultados laboratoriais relacionados as amostras cadastradas na tabela Amostras.</v>
      </c>
      <c r="G112" t="b">
        <v>1</v>
      </c>
      <c r="H112" t="str">
        <v>reporting_detection_limit</v>
      </c>
      <c r="I112" t="str">
        <v>Limite Quantificacao</v>
      </c>
      <c r="J112" t="str">
        <v>Limite de Quantificacao para o parametro, conforme o metodo utilizado para deteccao. A unidade reportada para o limite, deve ser a mesma do resultado reportado.</v>
      </c>
      <c r="K112">
        <v>0</v>
      </c>
      <c r="L112" t="str">
        <v>float</v>
      </c>
      <c r="M112">
        <v>0</v>
      </c>
      <c r="N112" t="str">
        <v>YES</v>
      </c>
      <c r="O112" t="b">
        <v>1</v>
      </c>
    </row>
    <row r="113" spans="1:15" x14ac:dyDescent="0.3">
      <c r="A113" t="str">
        <v>Monitoramento Qualidade Hidrica</v>
      </c>
      <c r="B113" t="str">
        <v>Grupo de tabelas para o cadastro de analises de campo e de amostras e resultados de analises quimicas dos laboratorios interno e externo.</v>
      </c>
      <c r="C113" t="b">
        <v>1</v>
      </c>
      <c r="D113" t="str">
        <v>parameter_result</v>
      </c>
      <c r="E113" t="str">
        <v>Qualidade Hidrica - Resultados Analiticos</v>
      </c>
      <c r="F113" t="str">
        <v>Tabela para registro dos resultados laboratoriais relacionados as amostras cadastradas na tabela Amostras.</v>
      </c>
      <c r="G113" t="b">
        <v>1</v>
      </c>
      <c r="H113" t="str">
        <v>result_unit</v>
      </c>
      <c r="I113" t="str">
        <v>Unidade Padrao</v>
      </c>
      <c r="J113" t="str">
        <v>Unidade padronizada, conforme lista de opcoes cadastrada.</v>
      </c>
      <c r="K113">
        <v>0</v>
      </c>
      <c r="L113" t="str">
        <v>nvarchar</v>
      </c>
      <c r="M113">
        <v>30</v>
      </c>
      <c r="N113" t="str">
        <v>NO</v>
      </c>
      <c r="O113" t="b">
        <v>1</v>
      </c>
    </row>
    <row r="114" spans="1:15" x14ac:dyDescent="0.3">
      <c r="A114" t="str">
        <v>Monitoramento Qualidade Solo e Sedimento</v>
      </c>
      <c r="B114" t="str">
        <v>Grupo de tabelas para o cadastro de analises de campo e de amostras e resultados de analises de solo e sedimento dos laboratorios interno e externo.</v>
      </c>
      <c r="C114" t="b">
        <v>1</v>
      </c>
      <c r="D114" t="str">
        <v>soil_result</v>
      </c>
      <c r="E114" t="str">
        <v>Sedimento - Resultados Analiticos</v>
      </c>
      <c r="F114" t="str">
        <v>Tabela para registro dos resultados laboratoriais relacionados as amostras cadastradas na tabela Amostras.</v>
      </c>
      <c r="G114" t="b">
        <v>1</v>
      </c>
      <c r="H114" t="str">
        <v>Result_Units</v>
      </c>
      <c r="I114" t="str">
        <v>Unidade Padrao</v>
      </c>
      <c r="J114" t="str">
        <v>Unidade padronizada, conforme lista de opcoes cadastrada.</v>
      </c>
      <c r="K114">
        <v>0</v>
      </c>
      <c r="L114" t="str">
        <v>nvarchar</v>
      </c>
      <c r="M114">
        <v>30</v>
      </c>
      <c r="N114" t="str">
        <v>YES</v>
      </c>
      <c r="O114" t="b">
        <v>1</v>
      </c>
    </row>
    <row r="115" spans="1:15" x14ac:dyDescent="0.3">
      <c r="A115" t="str">
        <v>Monitoramento Qualidade Hidrica</v>
      </c>
      <c r="B115" t="str">
        <v>Grupo de tabelas para o cadastro de analises de campo e de amostras e resultados de analises quimicas dos laboratorios interno e externo.</v>
      </c>
      <c r="C115" t="b">
        <v>1</v>
      </c>
      <c r="D115" t="str">
        <v>parameter_result</v>
      </c>
      <c r="E115" t="str">
        <v>Qualidade Hidrica - Resultados Analiticos</v>
      </c>
      <c r="F115" t="str">
        <v>Tabela para registro dos resultados laboratoriais relacionados as amostras cadastradas na tabela Amostras.</v>
      </c>
      <c r="G115" t="b">
        <v>1</v>
      </c>
      <c r="H115" t="str">
        <v>result_value</v>
      </c>
      <c r="I115" t="str">
        <v>Resultado Numerico</v>
      </c>
      <c r="J115" t="str">
        <v>Parte numerica do resultado reportado pelo laboratorio. Deve ser convertido para se adequar a unidade padrao definida para o parametro.</v>
      </c>
      <c r="K115">
        <v>0</v>
      </c>
      <c r="L115" t="str">
        <v>float</v>
      </c>
      <c r="M115">
        <v>0</v>
      </c>
      <c r="N115" t="str">
        <v>YES</v>
      </c>
      <c r="O115" t="b">
        <v>1</v>
      </c>
    </row>
    <row r="116" spans="1:15" x14ac:dyDescent="0.3">
      <c r="A116" t="str">
        <v>Monitoramento Qualidade Solo e Sedimento</v>
      </c>
      <c r="B116" t="str">
        <v>Grupo de tabelas para o cadastro de analises de campo e de amostras e resultados de analises de solo e sedimento dos laboratorios interno e externo.</v>
      </c>
      <c r="C116" t="b">
        <v>1</v>
      </c>
      <c r="D116" t="str">
        <v>soil_result</v>
      </c>
      <c r="E116" t="str">
        <v>Sedimento - Resultados Analiticos</v>
      </c>
      <c r="F116" t="str">
        <v>Tabela para registro dos resultados laboratoriais relacionados as amostras cadastradas na tabela Amostras.</v>
      </c>
      <c r="G116" t="b">
        <v>1</v>
      </c>
      <c r="H116" t="str">
        <v>Result_Values</v>
      </c>
      <c r="I116" t="str">
        <v>Resultado Numerico</v>
      </c>
      <c r="J116" t="str">
        <v>Parte numerica do resultado reportado pelo laboratorio. Deve ser convertido para se adequar a unidade padrao definida para o parametro.</v>
      </c>
      <c r="K116">
        <v>0</v>
      </c>
      <c r="L116" t="str">
        <v>float</v>
      </c>
      <c r="M116">
        <v>0</v>
      </c>
      <c r="N116" t="str">
        <v>YES</v>
      </c>
      <c r="O116" t="b">
        <v>1</v>
      </c>
    </row>
    <row r="117" spans="1:15" x14ac:dyDescent="0.3">
      <c r="A117" t="str">
        <v>Monitoramento Qualidade Hidrica</v>
      </c>
      <c r="B117" t="str">
        <v>Grupo de tabelas para o cadastro de analises de campo e de amostras e resultados de analises quimicas dos laboratorios interno e externo.</v>
      </c>
      <c r="C117" t="b">
        <v>1</v>
      </c>
      <c r="D117" t="str">
        <v>parameter_sample</v>
      </c>
      <c r="E117" t="str">
        <v>Qualidade Hidrica - Amostras</v>
      </c>
      <c r="F117" t="str">
        <v>Tabela para insercao dos dados relacionados as amostras coletadas em campo e encaminhadas para analise, contendo informacoes como ID da amostra, data e hora da coleta, e laboratorio responsavel pela analise.</v>
      </c>
      <c r="G117" t="b">
        <v>1</v>
      </c>
      <c r="H117" t="str">
        <v>sample_date</v>
      </c>
      <c r="I117" t="str">
        <v>Data Hora Amostragem</v>
      </c>
      <c r="J117" t="str">
        <v>Data e hora da colheita da amostra.</v>
      </c>
      <c r="K117">
        <v>0</v>
      </c>
      <c r="L117" t="str">
        <v>datetime</v>
      </c>
      <c r="M117">
        <v>0</v>
      </c>
      <c r="N117" t="str">
        <v>YES</v>
      </c>
      <c r="O117" t="b">
        <v>1</v>
      </c>
    </row>
    <row r="118" spans="1:15" x14ac:dyDescent="0.3">
      <c r="A118" t="str">
        <v>Monitoramento Qualidade Solo e Sedimento</v>
      </c>
      <c r="B118" t="str">
        <v>Grupo de tabelas para o cadastro de analises de campo e de amostras e resultados de analises de solo e sedimento dos laboratorios interno e externo.</v>
      </c>
      <c r="C118" t="b">
        <v>1</v>
      </c>
      <c r="D118" t="str">
        <v>soil_sample</v>
      </c>
      <c r="E118" t="str">
        <v>Sedimento - Amostras</v>
      </c>
      <c r="F118" t="str">
        <v>Tabela para insercao dos dados relacionados as amostras coletadas em campo e encaminhadas para analise, contendo informacoes como ID da amostra, data e hora da coleta, e laboratorio responsavel pela analise.</v>
      </c>
      <c r="G118" t="b">
        <v>1</v>
      </c>
      <c r="H118" t="str">
        <v>sample_date</v>
      </c>
      <c r="I118" t="str">
        <v>Data Hora Amostragem</v>
      </c>
      <c r="J118" t="str">
        <v>Data e hora da colheita da amostra.</v>
      </c>
      <c r="K118">
        <v>0</v>
      </c>
      <c r="L118" t="str">
        <v>datetime</v>
      </c>
      <c r="M118">
        <v>0</v>
      </c>
      <c r="N118" t="str">
        <v>YES</v>
      </c>
      <c r="O118" t="b">
        <v>1</v>
      </c>
    </row>
    <row r="119" spans="1:15" x14ac:dyDescent="0.3">
      <c r="A119" t="str">
        <v>Monitoramento Qualidade Hidrica</v>
      </c>
      <c r="B119" t="str">
        <v>Grupo de tabelas para o cadastro de analises de campo e de amostras e resultados de analises quimicas dos laboratorios interno e externo.</v>
      </c>
      <c r="C119" t="b">
        <v>1</v>
      </c>
      <c r="D119" t="str">
        <v>parameter_sample</v>
      </c>
      <c r="E119" t="str">
        <v>Qualidade Hidrica - Amostras</v>
      </c>
      <c r="F119" t="str">
        <v>Tabela para insercao dos dados relacionados as amostras coletadas em campo e encaminhadas para analise, contendo informacoes como ID da amostra, data e hora da coleta, e laboratorio responsavel pela analise.</v>
      </c>
      <c r="G119" t="b">
        <v>1</v>
      </c>
      <c r="H119" t="str">
        <v>sample_id</v>
      </c>
      <c r="I119" t="str">
        <v>Codigo Amostra</v>
      </c>
      <c r="J119" t="str">
        <v>Numero ou nome de identificacao da amostra. Deve conter valores unicos para cada amostra.</v>
      </c>
      <c r="K119" t="str">
        <v>PRIMARY KEY</v>
      </c>
      <c r="L119" t="str">
        <v>nvarchar</v>
      </c>
      <c r="M119">
        <v>50</v>
      </c>
      <c r="N119" t="str">
        <v>NO</v>
      </c>
      <c r="O119" t="b">
        <v>1</v>
      </c>
    </row>
    <row r="120" spans="1:15" x14ac:dyDescent="0.3">
      <c r="A120" t="str">
        <v>Monitoramento Qualidade Hidrica</v>
      </c>
      <c r="B120" t="str">
        <v>Grupo de tabelas para o cadastro de analises de campo e de amostras e resultados de analises quimicas dos laboratorios interno e externo.</v>
      </c>
      <c r="C120" t="b">
        <v>1</v>
      </c>
      <c r="D120" t="str">
        <v>parameter_result</v>
      </c>
      <c r="E120" t="str">
        <v>Qualidade Hidrica - Resultados Analiticos</v>
      </c>
      <c r="F120" t="str">
        <v>Tabela para registro dos resultados laboratoriais relacionados as amostras cadastradas na tabela Amostras.</v>
      </c>
      <c r="G120" t="b">
        <v>1</v>
      </c>
      <c r="H120" t="str">
        <v>sample_id</v>
      </c>
      <c r="I120" t="str">
        <v>Codigo Amostra</v>
      </c>
      <c r="J120" t="str">
        <v>Numero ou nome de identificacao da amostra, valores unicos para cada amostra.</v>
      </c>
      <c r="K120" t="str">
        <v>PRIMARY KEY</v>
      </c>
      <c r="L120" t="str">
        <v>nvarchar</v>
      </c>
      <c r="M120">
        <v>50</v>
      </c>
      <c r="N120" t="str">
        <v>NO</v>
      </c>
      <c r="O120" t="b">
        <v>1</v>
      </c>
    </row>
    <row r="121" spans="1:15" x14ac:dyDescent="0.3">
      <c r="A121" t="str">
        <v>Monitoramento Qualidade Solo e Sedimento</v>
      </c>
      <c r="B121" t="str">
        <v>Grupo de tabelas para o cadastro de analises de campo e de amostras e resultados de analises de solo e sedimento dos laboratorios interno e externo.</v>
      </c>
      <c r="C121" t="b">
        <v>1</v>
      </c>
      <c r="D121" t="str">
        <v>soil_sample</v>
      </c>
      <c r="E121" t="str">
        <v>Sedimento - Amostras</v>
      </c>
      <c r="F121" t="str">
        <v>Tabela para insercao dos dados relacionados as amostras coletadas em campo e encaminhadas para analise, contendo informacoes como ID da amostra, data e hora da coleta, e laboratorio responsavel pela analise.</v>
      </c>
      <c r="G121" t="b">
        <v>1</v>
      </c>
      <c r="H121" t="str">
        <v>sample_id</v>
      </c>
      <c r="I121" t="str">
        <v>Codigo Amostra</v>
      </c>
      <c r="J121" t="str">
        <v>Numero ou nome de identificacao da amostra. Deve conter valores unicos para cada amostra.</v>
      </c>
      <c r="K121" t="str">
        <v>PRIMARY KEY</v>
      </c>
      <c r="L121" t="str">
        <v>nvarchar</v>
      </c>
      <c r="M121">
        <v>255</v>
      </c>
      <c r="N121" t="str">
        <v>NO</v>
      </c>
      <c r="O121" t="b">
        <v>1</v>
      </c>
    </row>
    <row r="122" spans="1:15" x14ac:dyDescent="0.3">
      <c r="A122" t="str">
        <v>Monitoramento Qualidade Solo e Sedimento</v>
      </c>
      <c r="B122" t="str">
        <v>Grupo de tabelas para o cadastro de analises de campo e de amostras e resultados de analises de solo e sedimento dos laboratorios interno e externo.</v>
      </c>
      <c r="C122" t="b">
        <v>1</v>
      </c>
      <c r="D122" t="str">
        <v>soil_result</v>
      </c>
      <c r="E122" t="str">
        <v>Sedimento - Resultados Analiticos</v>
      </c>
      <c r="F122" t="str">
        <v>Tabela para registro dos resultados laboratoriais relacionados as amostras cadastradas na tabela Amostras.</v>
      </c>
      <c r="G122" t="b">
        <v>1</v>
      </c>
      <c r="H122" t="str">
        <v>sample_id</v>
      </c>
      <c r="I122" t="str">
        <v>Codigo Amostra</v>
      </c>
      <c r="J122" t="str">
        <v>Numero ou nome de identificacao da amostra, valores unicos para cada amostra.</v>
      </c>
      <c r="K122" t="str">
        <v>PRIMARY KEY</v>
      </c>
      <c r="L122" t="str">
        <v>nvarchar</v>
      </c>
      <c r="M122">
        <v>255</v>
      </c>
      <c r="N122" t="str">
        <v>NO</v>
      </c>
      <c r="O122" t="b">
        <v>1</v>
      </c>
    </row>
    <row r="123" spans="1:15" x14ac:dyDescent="0.3">
      <c r="A123" t="str">
        <v>Monitoramento Qualidade Solo e Sedimento</v>
      </c>
      <c r="B123" t="str">
        <v>Grupo de tabelas para o cadastro de analises de campo e de amostras e resultados de analises de solo e sedimento dos laboratorios interno e externo.</v>
      </c>
      <c r="C123" t="b">
        <v>1</v>
      </c>
      <c r="D123" t="str">
        <v>soil_sample</v>
      </c>
      <c r="E123" t="str">
        <v>Sedimento - Amostras</v>
      </c>
      <c r="F123" t="str">
        <v>Tabela para insercao dos dados relacionados as amostras coletadas em campo e encaminhadas para analise, contendo informacoes como ID da amostra, data e hora da coleta, e laboratorio responsavel pela analise.</v>
      </c>
      <c r="G123" t="b">
        <v>1</v>
      </c>
      <c r="H123" t="str">
        <v>sample_name</v>
      </c>
      <c r="I123" t="str">
        <v>Nome Amostra</v>
      </c>
      <c r="J123" t="str">
        <v>Nome da amostra conforme registro na cadeia de custodia e laudo.</v>
      </c>
      <c r="K123">
        <v>0</v>
      </c>
      <c r="L123" t="str">
        <v>nvarchar</v>
      </c>
      <c r="M123">
        <v>200</v>
      </c>
      <c r="N123" t="str">
        <v>YES</v>
      </c>
      <c r="O123" t="b">
        <v>1</v>
      </c>
    </row>
    <row r="124" spans="1:15" x14ac:dyDescent="0.3">
      <c r="A124" t="str">
        <v>Monitoramento Qualidade Hidrica</v>
      </c>
      <c r="B124" t="str">
        <v>Grupo de tabelas para o cadastro de analises de campo e de amostras e resultados de analises quimicas dos laboratorios interno e externo.</v>
      </c>
      <c r="C124" t="b">
        <v>1</v>
      </c>
      <c r="D124" t="str">
        <v>parameter_sample</v>
      </c>
      <c r="E124" t="str">
        <v>Qualidade Hidrica - Amostras</v>
      </c>
      <c r="F124" t="str">
        <v>Tabela para insercao dos dados relacionados as amostras coletadas em campo e encaminhadas para analise, contendo informacoes como ID da amostra, data e hora da coleta, e laboratorio responsavel pela analise.</v>
      </c>
      <c r="G124" t="b">
        <v>1</v>
      </c>
      <c r="H124" t="str">
        <v>sample_type</v>
      </c>
      <c r="I124" t="str">
        <v>Tipo Amostra</v>
      </c>
      <c r="J124" t="str">
        <v>Identificacao do tipo da amostra, conforme lista de opcoes cadastrada.</v>
      </c>
      <c r="K124">
        <v>0</v>
      </c>
      <c r="L124" t="str">
        <v>nvarchar</v>
      </c>
      <c r="M124">
        <v>32</v>
      </c>
      <c r="N124" t="str">
        <v>YES</v>
      </c>
      <c r="O124" t="b">
        <v>1</v>
      </c>
    </row>
    <row r="125" spans="1:15" x14ac:dyDescent="0.3">
      <c r="A125" t="str">
        <v>Monitoramento Qualidade Solo e Sedimento</v>
      </c>
      <c r="B125" t="str">
        <v>Grupo de tabelas para o cadastro de analises de campo e de amostras e resultados de analises de solo e sedimento dos laboratorios interno e externo.</v>
      </c>
      <c r="C125" t="b">
        <v>1</v>
      </c>
      <c r="D125" t="str">
        <v>soil_sample</v>
      </c>
      <c r="E125" t="str">
        <v>Sedimento - Amostras</v>
      </c>
      <c r="F125" t="str">
        <v>Tabela para insercao dos dados relacionados as amostras coletadas em campo e encaminhadas para analise, contendo informacoes como ID da amostra, data e hora da coleta, e laboratorio responsavel pela analise.</v>
      </c>
      <c r="G125" t="b">
        <v>1</v>
      </c>
      <c r="H125" t="str">
        <v>sample_type</v>
      </c>
      <c r="I125" t="str">
        <v>Tipo Amostra</v>
      </c>
      <c r="J125" t="str">
        <v>Identificacao do tipo da amostra, conforme lista de opcoes cadastrada.</v>
      </c>
      <c r="K125">
        <v>0</v>
      </c>
      <c r="L125" t="str">
        <v>nvarchar</v>
      </c>
      <c r="M125">
        <v>32</v>
      </c>
      <c r="N125" t="str">
        <v>YES</v>
      </c>
      <c r="O125" t="b">
        <v>1</v>
      </c>
    </row>
    <row r="126" spans="1:15" x14ac:dyDescent="0.3">
      <c r="A126" t="str">
        <v>Informacoes Geologicas e Hidrogeologicas</v>
      </c>
      <c r="B126" t="str">
        <v>Categoria para cadastramento dos dados litologicos, hidrogeologicos e de modelo.</v>
      </c>
      <c r="C126" t="b">
        <v>1</v>
      </c>
      <c r="D126" t="str">
        <v>Hydrogeology</v>
      </c>
      <c r="E126" t="str">
        <v>Propriedades - Unidades Hidrogeologicas</v>
      </c>
      <c r="F126" t="str">
        <v>Tabela para cadastro das informacoes  das camadas dos aquiferos, como transmissividade e coeficientes hidrogeologicos.</v>
      </c>
      <c r="G126" t="b">
        <v>1</v>
      </c>
      <c r="H126" t="str">
        <v>saturated_thickness</v>
      </c>
      <c r="I126" t="str">
        <v>Espessura Saturada</v>
      </c>
      <c r="J126" t="str">
        <v>Espessura saturada identificada, em metros.</v>
      </c>
      <c r="K126">
        <v>0</v>
      </c>
      <c r="L126" t="str">
        <v>float</v>
      </c>
      <c r="M126">
        <v>0</v>
      </c>
      <c r="N126" t="str">
        <v>YES</v>
      </c>
      <c r="O126" t="b">
        <v>1</v>
      </c>
    </row>
    <row r="127" spans="1:15" x14ac:dyDescent="0.3">
      <c r="A127" t="str">
        <v>Informacoes Construtivas</v>
      </c>
      <c r="B127" t="str">
        <v>Esta categoria abrange todos os dados construtivos dos pocos/piezometros cadastrados no projeto que serao exibidos no Well Profile, conforme padronizacao definida.</v>
      </c>
      <c r="C127" t="b">
        <v>1</v>
      </c>
      <c r="D127" t="str">
        <v>screen</v>
      </c>
      <c r="E127" t="str">
        <v>Construtivo - Filtro</v>
      </c>
      <c r="F127" t="str">
        <v>Tabela para cadastro dos filtros utilizados nos pocos.</v>
      </c>
      <c r="G127" t="b">
        <v>1</v>
      </c>
      <c r="H127" t="str">
        <v>screen_id</v>
      </c>
      <c r="I127" t="str">
        <v>ID Filtro</v>
      </c>
      <c r="J127" t="str">
        <v>Identificador do filtro, sendo um unico identificar por intervalo do filtro. Campo obrigatorio de preenchimento para cada intervalo cadastrado pois e utilizado na representacao do filtro no modulo "Perfis".</v>
      </c>
      <c r="K127" t="str">
        <v>PRIMARY KEY</v>
      </c>
      <c r="L127" t="str">
        <v>int</v>
      </c>
      <c r="M127">
        <v>0</v>
      </c>
      <c r="N127" t="str">
        <v>NO</v>
      </c>
      <c r="O127" t="b">
        <v>1</v>
      </c>
    </row>
    <row r="128" spans="1:15" x14ac:dyDescent="0.3">
      <c r="A128" t="str">
        <v>Monitoramento Hidrogeologico</v>
      </c>
      <c r="B128" t="str">
        <v>Grupo de tabelas para o cadastro de dados referentes ao monitoramento hidrogeologico, como nivel de agua, bombeamento dos pocos e testes de nivel.</v>
      </c>
      <c r="C128" t="b">
        <v>1</v>
      </c>
      <c r="D128" t="str">
        <v>gw_level</v>
      </c>
      <c r="E128" t="str">
        <v>Hidrogeologia - Nivel Dagua Pocos</v>
      </c>
      <c r="F128" t="str">
        <v>Tabela exclusiva para cadastro dos dados de nivel dagua dos pontos de monitoramento de aguas subterraneas.</v>
      </c>
      <c r="G128" t="b">
        <v>1</v>
      </c>
      <c r="H128" t="str">
        <v>screen_id</v>
      </c>
      <c r="I128" t="str">
        <v>ID Filtro</v>
      </c>
      <c r="J128" t="str">
        <v>Identificador do filtro, sendo um unico identificar por intervalo do filtro. Campo obrigatorio de preenchimento para cada intervalo cadastrado pois e utilizado na representacao do filtro no modulo "Perfis".</v>
      </c>
      <c r="K128" t="str">
        <v>PRIMARY KEY</v>
      </c>
      <c r="L128" t="str">
        <v>int</v>
      </c>
      <c r="M128">
        <v>0</v>
      </c>
      <c r="N128" t="str">
        <v>NO</v>
      </c>
      <c r="O128" t="b">
        <v>1</v>
      </c>
    </row>
    <row r="129" spans="1:15" x14ac:dyDescent="0.3">
      <c r="A129" t="str">
        <v>Informacoes Construtivas</v>
      </c>
      <c r="B129" t="str">
        <v>Esta categoria abrange todos os dados construtivos dos pocos/piezometros cadastrados no projeto que serao exibidos no Well Profile, conforme padronizacao definida.</v>
      </c>
      <c r="C129" t="b">
        <v>1</v>
      </c>
      <c r="D129" t="str">
        <v>screen</v>
      </c>
      <c r="E129" t="str">
        <v>Construtivo - Filtro</v>
      </c>
      <c r="F129" t="str">
        <v>Tabela para cadastro dos filtros utilizados nos pocos.</v>
      </c>
      <c r="G129" t="b">
        <v>1</v>
      </c>
      <c r="H129" t="str">
        <v>screen_type</v>
      </c>
      <c r="I129" t="str">
        <v>Tipo Filtro</v>
      </c>
      <c r="J129" t="str">
        <v>Tipo do Filtro, conforme lista de opcoes cadastrada.</v>
      </c>
      <c r="K129">
        <v>0</v>
      </c>
      <c r="L129" t="str">
        <v>nvarchar</v>
      </c>
      <c r="M129">
        <v>255</v>
      </c>
      <c r="N129" t="str">
        <v>YES</v>
      </c>
      <c r="O129" t="b">
        <v>1</v>
      </c>
    </row>
    <row r="130" spans="1:15" x14ac:dyDescent="0.3">
      <c r="A130" t="str">
        <v>Informacoes Geologicas e Hidrogeologicas</v>
      </c>
      <c r="B130" t="str">
        <v>Categoria para cadastramento dos dados litologicos, hidrogeologicos e de modelo.</v>
      </c>
      <c r="C130" t="b">
        <v>1</v>
      </c>
      <c r="D130" t="str">
        <v>lithology</v>
      </c>
      <c r="E130" t="str">
        <v>Litologia - Descricao</v>
      </c>
      <c r="F130" t="str">
        <v>Tabela para cadastro das informacoes litologicas em profundidade dos pontos.</v>
      </c>
      <c r="G130" t="b">
        <v>1</v>
      </c>
      <c r="H130" t="str">
        <v>soil_type</v>
      </c>
      <c r="I130" t="str">
        <v>Litologia</v>
      </c>
      <c r="J130" t="str">
        <v>Litologia do intervalo, conforme lista de opcoes cadastrada.</v>
      </c>
      <c r="K130">
        <v>0</v>
      </c>
      <c r="L130" t="str">
        <v>nvarchar</v>
      </c>
      <c r="M130">
        <v>100</v>
      </c>
      <c r="N130" t="str">
        <v>YES</v>
      </c>
      <c r="O130" t="b">
        <v>1</v>
      </c>
    </row>
    <row r="131" spans="1:15" x14ac:dyDescent="0.3">
      <c r="A131" t="str">
        <v>Monitoramento Atmosferico</v>
      </c>
      <c r="B131" t="str">
        <v>Esta categoria contem uma tabela para o cadastro de dados meteorologicos de precipitacao, evaporacao, entre outros parametros monitorados.</v>
      </c>
      <c r="C131" t="b">
        <v>1</v>
      </c>
      <c r="D131" t="str">
        <v>meteorology</v>
      </c>
      <c r="E131" t="str">
        <v>Atmosferico - Meteorologia</v>
      </c>
      <c r="F131" t="str">
        <v>Tabela para cadastramento dos dados de meteorologia monitorados.</v>
      </c>
      <c r="G131" t="b">
        <v>1</v>
      </c>
      <c r="H131" t="str">
        <v>solar_radiation</v>
      </c>
      <c r="I131" t="str">
        <v>Radiacao Solar</v>
      </c>
      <c r="J131" t="str">
        <v>Radiacao solar medida, em Joules por m².</v>
      </c>
      <c r="K131">
        <v>0</v>
      </c>
      <c r="L131" t="str">
        <v>float</v>
      </c>
      <c r="M131">
        <v>0</v>
      </c>
      <c r="N131" t="str">
        <v>YES</v>
      </c>
      <c r="O131" t="b">
        <v>1</v>
      </c>
    </row>
    <row r="132" spans="1:15" x14ac:dyDescent="0.3">
      <c r="A132" t="str">
        <v>Informacoes Geologicas e Hidrogeologicas</v>
      </c>
      <c r="B132" t="str">
        <v>Categoria para cadastramento dos dados litologicos, hidrogeologicos e de modelo.</v>
      </c>
      <c r="C132" t="b">
        <v>1</v>
      </c>
      <c r="D132" t="str">
        <v>Hydrogeology</v>
      </c>
      <c r="E132" t="str">
        <v>Propriedades - Unidades Hidrogeologicas</v>
      </c>
      <c r="F132" t="str">
        <v>Tabela para cadastro das informacoes  das camadas dos aquiferos, como transmissividade e coeficientes hidrogeologicos.</v>
      </c>
      <c r="G132" t="b">
        <v>1</v>
      </c>
      <c r="H132" t="str">
        <v>specific_storage</v>
      </c>
      <c r="I132" t="str">
        <v>Armazenamento Especifico</v>
      </c>
      <c r="J132" t="str">
        <v>Armazenamento especifico da unidade hidrogeologica, em 1/m.</v>
      </c>
      <c r="K132">
        <v>0</v>
      </c>
      <c r="L132" t="str">
        <v>float</v>
      </c>
      <c r="M132">
        <v>0</v>
      </c>
      <c r="N132" t="str">
        <v>YES</v>
      </c>
      <c r="O132" t="b">
        <v>1</v>
      </c>
    </row>
    <row r="133" spans="1:15" x14ac:dyDescent="0.3">
      <c r="A133" t="str">
        <v>Informacoes Geologicas e Hidrogeologicas</v>
      </c>
      <c r="B133" t="str">
        <v>Categoria para cadastramento dos dados litologicos, hidrogeologicos e de modelo.</v>
      </c>
      <c r="C133" t="b">
        <v>1</v>
      </c>
      <c r="D133" t="str">
        <v>fractures</v>
      </c>
      <c r="E133" t="str">
        <v>Litologia - Estruturas</v>
      </c>
      <c r="F133" t="str">
        <v>Tabela para cadastro das informacoes de fraturas, juntas, falhas e dobras associadas a litologia em profundidade dos pontos.</v>
      </c>
      <c r="G133" t="b">
        <v>1</v>
      </c>
      <c r="H133" t="str">
        <v>staining</v>
      </c>
      <c r="I133" t="str">
        <v>Coloracao</v>
      </c>
      <c r="J133" t="str">
        <v>Descrever a coloracao da fratura, da falha, junta ou do material do preenchimento, conforme lista de opcoes cadastrada.</v>
      </c>
      <c r="K133">
        <v>0</v>
      </c>
      <c r="L133" t="str">
        <v>nvarchar</v>
      </c>
      <c r="M133">
        <v>200</v>
      </c>
      <c r="N133" t="str">
        <v>YES</v>
      </c>
      <c r="O133" t="b">
        <v>1</v>
      </c>
    </row>
    <row r="134" spans="1:15" x14ac:dyDescent="0.3">
      <c r="A134" t="str">
        <v>Monitoramento Qualidade Solo e Sedimento</v>
      </c>
      <c r="B134" t="str">
        <v>Grupo de tabelas para o cadastro de analises de campo e de amostras e resultados de analises de solo e sedimento dos laboratorios interno e externo.</v>
      </c>
      <c r="C134" t="b">
        <v>1</v>
      </c>
      <c r="D134" t="str">
        <v>soil_sample</v>
      </c>
      <c r="E134" t="str">
        <v>Sedimento - Amostras</v>
      </c>
      <c r="F134" t="str">
        <v>Tabela para insercao dos dados relacionados as amostras coletadas em campo e encaminhadas para analise, contendo informacoes como ID da amostra, data e hora da coleta, e laboratorio responsavel pela analise.</v>
      </c>
      <c r="G134" t="b">
        <v>1</v>
      </c>
      <c r="H134" t="str">
        <v>start_depth</v>
      </c>
      <c r="I134" t="str">
        <v>De</v>
      </c>
      <c r="J134" t="str">
        <v>Inicio do intervalo de amostragem, em metros, caso a amostra seja coletada em subsuperficie.</v>
      </c>
      <c r="K134">
        <v>0</v>
      </c>
      <c r="L134" t="str">
        <v>float</v>
      </c>
      <c r="M134">
        <v>0</v>
      </c>
      <c r="N134" t="str">
        <v>YES</v>
      </c>
      <c r="O134" t="b">
        <v>1</v>
      </c>
    </row>
    <row r="135" spans="1:15" x14ac:dyDescent="0.3">
      <c r="A135" t="str">
        <v>Informacoes Gerais</v>
      </c>
      <c r="B135" t="str">
        <v>Grupo de tabelas base inicial para o cadastramento dos pontos no sistema.Trata-se da categoria mais importante, pois sera a partir dela que todas as demais tabelas foram estruturadas e serão utilizadas em todas as demais aplicações do HGA.</v>
      </c>
      <c r="C135" t="b">
        <v>1</v>
      </c>
      <c r="D135" t="str">
        <v>description_addins</v>
      </c>
      <c r="E135" t="str">
        <v>Cadastro Adicional - Pocos</v>
      </c>
      <c r="F135" t="str">
        <v>Tabela para cadastramento das informacoes adicionais dos pocos.</v>
      </c>
      <c r="G135" t="b">
        <v>1</v>
      </c>
      <c r="H135" t="str">
        <v>state_or_province</v>
      </c>
      <c r="I135" t="str">
        <v>Estado</v>
      </c>
      <c r="J135" t="str">
        <v>Estado onde o poco de monitoramento esta localizado, conforme lista de opcoes cadastrada.</v>
      </c>
      <c r="K135">
        <v>0</v>
      </c>
      <c r="L135" t="str">
        <v>nvarchar</v>
      </c>
      <c r="M135">
        <v>32</v>
      </c>
      <c r="N135" t="str">
        <v>YES</v>
      </c>
      <c r="O135" t="b">
        <v>1</v>
      </c>
    </row>
    <row r="136" spans="1:15" x14ac:dyDescent="0.3">
      <c r="A136" t="str">
        <v>Informacoes Gerais</v>
      </c>
      <c r="B136" t="str">
        <v>Grupo de tabelas base inicial para o cadastramento dos pontos no sistema.Trata-se da categoria mais importante, pois sera a partir dela que todas as demais tabelas foram estruturadas e serão utilizadas em todas as demais aplicações do HGA.</v>
      </c>
      <c r="C136" t="b">
        <v>1</v>
      </c>
      <c r="D136" t="str">
        <v>ztags</v>
      </c>
      <c r="E136" t="str">
        <v>Cadastro Geral - TAGs</v>
      </c>
      <c r="F136" t="str">
        <v>Armazena a lista de TAGS dos pontos nos diferentes supervisorios e laboratorios.</v>
      </c>
      <c r="G136" t="b">
        <v>1</v>
      </c>
      <c r="H136" t="str">
        <v>Station</v>
      </c>
      <c r="I136" t="str">
        <v>Station</v>
      </c>
      <c r="J136" t="str">
        <v>ID do ponto de monitoramento cadastrado.</v>
      </c>
      <c r="K136">
        <v>0</v>
      </c>
      <c r="L136" t="str">
        <v>int</v>
      </c>
      <c r="M136">
        <v>0</v>
      </c>
      <c r="N136" t="str">
        <v>NO</v>
      </c>
      <c r="O136" t="b">
        <v>1</v>
      </c>
    </row>
    <row r="137" spans="1:15" x14ac:dyDescent="0.3">
      <c r="A137" t="str">
        <v>Informacoes Gerais</v>
      </c>
      <c r="B137" t="str">
        <v>Grupo de tabelas base inicial para o cadastramento dos pontos no sistema.Trata-se da categoria mais importante, pois sera a partir dela que todas as demais tabelas foram estruturadas e serão utilizadas em todas as demais aplicações do HGA.</v>
      </c>
      <c r="C137" t="b">
        <v>1</v>
      </c>
      <c r="D137" t="str">
        <v>description_addins</v>
      </c>
      <c r="E137" t="str">
        <v>Cadastro Adicional - Pocos</v>
      </c>
      <c r="F137" t="str">
        <v>Tabela para cadastramento das informacoes adicionais dos pocos.</v>
      </c>
      <c r="G137" t="b">
        <v>1</v>
      </c>
      <c r="H137" t="str">
        <v>Station</v>
      </c>
      <c r="I137" t="str">
        <v>Station</v>
      </c>
      <c r="J137" t="str">
        <v>ID do ponto de monitoramento cadastrado.</v>
      </c>
      <c r="K137" t="str">
        <v>PRIMARY KEY</v>
      </c>
      <c r="L137" t="str">
        <v>int</v>
      </c>
      <c r="M137">
        <v>0</v>
      </c>
      <c r="N137" t="str">
        <v>NO</v>
      </c>
      <c r="O137" t="b">
        <v>1</v>
      </c>
    </row>
    <row r="138" spans="1:15" x14ac:dyDescent="0.3">
      <c r="A138" t="str">
        <v>Informacoes Gerais</v>
      </c>
      <c r="B138" t="str">
        <v>Grupo de tabelas base inicial para o cadastramento dos pontos no sistema.Trata-se da categoria mais importante, pois sera a partir dela que todas as demais tabelas foram estruturadas e serão utilizadas em todas as demais aplicações do HGA.</v>
      </c>
      <c r="C138" t="b">
        <v>1</v>
      </c>
      <c r="D138" t="str">
        <v>zdescription_spillway</v>
      </c>
      <c r="E138" t="str">
        <v>Cadastro Adicional - Vertedouros</v>
      </c>
      <c r="F138" t="str">
        <v>Tabela para cadastro adicional dos dados dos vertedouros</v>
      </c>
      <c r="G138" t="b">
        <v>1</v>
      </c>
      <c r="H138" t="str">
        <v>Station</v>
      </c>
      <c r="I138" t="str">
        <v>Station</v>
      </c>
      <c r="J138" t="str">
        <v>ID do ponto de monitoramento cadastrado.</v>
      </c>
      <c r="K138" t="str">
        <v>PRIMARY KEY</v>
      </c>
      <c r="L138" t="str">
        <v>int</v>
      </c>
      <c r="M138">
        <v>0</v>
      </c>
      <c r="N138" t="str">
        <v>NO</v>
      </c>
      <c r="O138" t="b">
        <v>1</v>
      </c>
    </row>
    <row r="139" spans="1:15" x14ac:dyDescent="0.3">
      <c r="A139" t="str">
        <v>Informacoes Historicas e Topograficas</v>
      </c>
      <c r="B139" t="str">
        <v>Categoria para cadastramento das informacoes historicas dos pontos de monitoramento, como alteracao de Cota TOC e Cota Terreno</v>
      </c>
      <c r="C139" t="b">
        <v>1</v>
      </c>
      <c r="D139" t="str">
        <v>toc</v>
      </c>
      <c r="E139" t="str">
        <v>Historico - Cota TOC</v>
      </c>
      <c r="F139" t="str">
        <v>Tabela para registro dos valores atual e historico de variacao da cota do topo do ponto.</v>
      </c>
      <c r="G139" t="b">
        <v>1</v>
      </c>
      <c r="H139" t="str">
        <v>Station</v>
      </c>
      <c r="I139" t="str">
        <v>Station</v>
      </c>
      <c r="J139" t="str">
        <v>ID do ponto de monitoramento cadastrado.</v>
      </c>
      <c r="K139" t="str">
        <v>PRIMARY KEY</v>
      </c>
      <c r="L139" t="str">
        <v>int</v>
      </c>
      <c r="M139">
        <v>0</v>
      </c>
      <c r="N139" t="str">
        <v>NO</v>
      </c>
      <c r="O139" t="b">
        <v>1</v>
      </c>
    </row>
    <row r="140" spans="1:15" x14ac:dyDescent="0.3">
      <c r="A140" t="str">
        <v>Informacoes Historicas e Topograficas</v>
      </c>
      <c r="B140" t="str">
        <v>Categoria para cadastramento das informacoes historicas dos pontos de monitoramento, como alteracao de Cota TOC e Cota Terreno</v>
      </c>
      <c r="C140" t="b">
        <v>1</v>
      </c>
      <c r="D140" t="str">
        <v>zelevation_historic</v>
      </c>
      <c r="E140" t="str">
        <v>Historico - Cota Terreno</v>
      </c>
      <c r="F140" t="str">
        <v>Tabela para registro dos valores atual e historico de variacao da cota do terreno em que o ponto esta localizado.</v>
      </c>
      <c r="G140" t="b">
        <v>1</v>
      </c>
      <c r="H140" t="str">
        <v>Station</v>
      </c>
      <c r="I140" t="str">
        <v>Station</v>
      </c>
      <c r="J140" t="str">
        <v>ID do ponto de monitoramento cadastrado.</v>
      </c>
      <c r="K140" t="str">
        <v>PRIMARY KEY</v>
      </c>
      <c r="L140" t="str">
        <v>int</v>
      </c>
      <c r="M140">
        <v>0</v>
      </c>
      <c r="N140" t="str">
        <v>NO</v>
      </c>
      <c r="O140" t="b">
        <v>1</v>
      </c>
    </row>
    <row r="141" spans="1:15" x14ac:dyDescent="0.3">
      <c r="A141" t="str">
        <v>Informacoes Geologicas e Hidrogeologicas</v>
      </c>
      <c r="B141" t="str">
        <v>Categoria para cadastramento dos dados litologicos, hidrogeologicos e de modelo.</v>
      </c>
      <c r="C141" t="b">
        <v>1</v>
      </c>
      <c r="D141" t="str">
        <v>lithology</v>
      </c>
      <c r="E141" t="str">
        <v>Litologia - Descricao</v>
      </c>
      <c r="F141" t="str">
        <v>Tabela para cadastro das informacoes litologicas em profundidade dos pontos.</v>
      </c>
      <c r="G141" t="b">
        <v>1</v>
      </c>
      <c r="H141" t="str">
        <v>Station</v>
      </c>
      <c r="I141" t="str">
        <v>Station</v>
      </c>
      <c r="J141" t="str">
        <v>ID do ponto de monitoramento cadastrado.</v>
      </c>
      <c r="K141" t="str">
        <v>PRIMARY KEY</v>
      </c>
      <c r="L141" t="str">
        <v>int</v>
      </c>
      <c r="M141">
        <v>0</v>
      </c>
      <c r="N141" t="str">
        <v>NO</v>
      </c>
      <c r="O141" t="b">
        <v>1</v>
      </c>
    </row>
    <row r="142" spans="1:15" x14ac:dyDescent="0.3">
      <c r="A142" t="str">
        <v>Informacoes Geologicas e Hidrogeologicas</v>
      </c>
      <c r="B142" t="str">
        <v>Categoria para cadastramento dos dados litologicos, hidrogeologicos e de modelo.</v>
      </c>
      <c r="C142" t="b">
        <v>1</v>
      </c>
      <c r="D142" t="str">
        <v>features</v>
      </c>
      <c r="E142" t="str">
        <v>Litologia - Feicoes</v>
      </c>
      <c r="F142" t="str">
        <v>Tabela para cadastro das informacoes deoutras feicoes associadas a litologia em profundidade dos pontos.</v>
      </c>
      <c r="G142" t="b">
        <v>1</v>
      </c>
      <c r="H142" t="str">
        <v>Station</v>
      </c>
      <c r="I142" t="str">
        <v>Station</v>
      </c>
      <c r="J142" t="str">
        <v>ID do ponto de monitoramento cadastrado.</v>
      </c>
      <c r="K142" t="str">
        <v>PRIMARY KEY</v>
      </c>
      <c r="L142" t="str">
        <v>int</v>
      </c>
      <c r="M142">
        <v>0</v>
      </c>
      <c r="N142" t="str">
        <v>NO</v>
      </c>
      <c r="O142" t="b">
        <v>1</v>
      </c>
    </row>
    <row r="143" spans="1:15" x14ac:dyDescent="0.3">
      <c r="A143" t="str">
        <v>Informacoes Geologicas e Hidrogeologicas</v>
      </c>
      <c r="B143" t="str">
        <v>Categoria para cadastramento dos dados litologicos, hidrogeologicos e de modelo.</v>
      </c>
      <c r="C143" t="b">
        <v>1</v>
      </c>
      <c r="D143" t="str">
        <v>fractures</v>
      </c>
      <c r="E143" t="str">
        <v>Litologia - Estruturas</v>
      </c>
      <c r="F143" t="str">
        <v>Tabela para cadastro das informacoes de fraturas, juntas, falhas e dobras associadas a litologia em profundidade dos pontos.</v>
      </c>
      <c r="G143" t="b">
        <v>1</v>
      </c>
      <c r="H143" t="str">
        <v>Station</v>
      </c>
      <c r="I143" t="str">
        <v>Station</v>
      </c>
      <c r="J143" t="str">
        <v>ID do ponto de monitoramento cadastrado.</v>
      </c>
      <c r="K143" t="str">
        <v>PRIMARY KEY</v>
      </c>
      <c r="L143" t="str">
        <v>int</v>
      </c>
      <c r="M143">
        <v>0</v>
      </c>
      <c r="N143" t="str">
        <v>NO</v>
      </c>
      <c r="O143" t="b">
        <v>1</v>
      </c>
    </row>
    <row r="144" spans="1:15" x14ac:dyDescent="0.3">
      <c r="A144" t="str">
        <v>Informacoes Geologicas e Hidrogeologicas</v>
      </c>
      <c r="B144" t="str">
        <v>Categoria para cadastramento dos dados litologicos, hidrogeologicos e de modelo.</v>
      </c>
      <c r="C144" t="b">
        <v>1</v>
      </c>
      <c r="D144" t="str">
        <v>Hydrogeology</v>
      </c>
      <c r="E144" t="str">
        <v>Propriedades - Unidades Hidrogeologicas</v>
      </c>
      <c r="F144" t="str">
        <v>Tabela para cadastro das informacoes  das camadas dos aquiferos, como transmissividade e coeficientes hidrogeologicos.</v>
      </c>
      <c r="G144" t="b">
        <v>1</v>
      </c>
      <c r="H144" t="str">
        <v>Station</v>
      </c>
      <c r="I144" t="str">
        <v>Station</v>
      </c>
      <c r="J144" t="str">
        <v>ID do ponto de monitoramento cadastrado.</v>
      </c>
      <c r="K144" t="str">
        <v>PRIMARY KEY</v>
      </c>
      <c r="L144" t="str">
        <v>int</v>
      </c>
      <c r="M144">
        <v>0</v>
      </c>
      <c r="N144" t="str">
        <v>NO</v>
      </c>
      <c r="O144" t="b">
        <v>1</v>
      </c>
    </row>
    <row r="145" spans="1:17" x14ac:dyDescent="0.3">
      <c r="A145" t="str">
        <v>Informacoes Geofisicas</v>
      </c>
      <c r="B145" t="str">
        <v>Esta categoria abrange todos os dados geofisicos dos pocos/piezometros cadastrados no projeto que serao exibidos no Well Profile, conforme padronizacao definida.</v>
      </c>
      <c r="C145" t="b">
        <v>1</v>
      </c>
      <c r="D145" t="str">
        <v>short_normal</v>
      </c>
      <c r="E145" t="str">
        <v>Resistividade - Normal Curta</v>
      </c>
      <c r="F145" t="str">
        <v>Tabela para cadastro dos dados obtidos no estudo de resistividade para obtencao dos dados de normal curta.(Res 16).</v>
      </c>
      <c r="G145" t="b">
        <v>1</v>
      </c>
      <c r="H145" t="str">
        <v>Station</v>
      </c>
      <c r="I145" t="str">
        <v>Station</v>
      </c>
      <c r="J145" t="str">
        <v>ID do ponto de monitoramento cadastrado.</v>
      </c>
      <c r="K145" t="str">
        <v>PRIMARY KEY</v>
      </c>
      <c r="L145" t="str">
        <v>int</v>
      </c>
      <c r="M145">
        <v>0</v>
      </c>
      <c r="N145" t="str">
        <v>NO</v>
      </c>
      <c r="O145" t="b">
        <v>1</v>
      </c>
    </row>
    <row r="146" spans="1:17" x14ac:dyDescent="0.3">
      <c r="A146" t="str">
        <v>Informacoes Geofisicas</v>
      </c>
      <c r="B146" t="str">
        <v>Esta categoria abrange todos os dados geofisicos dos pocos/piezometros cadastrados no projeto que serao exibidos no Well Profile, conforme padronizacao definida.</v>
      </c>
      <c r="C146" t="b">
        <v>1</v>
      </c>
      <c r="D146" t="str">
        <v>long_normal</v>
      </c>
      <c r="E146" t="str">
        <v>Resistividade - Normal Longa</v>
      </c>
      <c r="F146" t="str">
        <v>Tabela para cadastro dos dados obtidos no estudo de resistividade para obtencao dos dados de normal longa (Res 64).</v>
      </c>
      <c r="G146" t="b">
        <v>1</v>
      </c>
      <c r="H146" t="str">
        <v>Station</v>
      </c>
      <c r="I146" t="str">
        <v>Station</v>
      </c>
      <c r="J146" t="str">
        <v>ID do ponto de monitoramento cadastrado.</v>
      </c>
      <c r="K146" t="str">
        <v>PRIMARY KEY</v>
      </c>
      <c r="L146" t="str">
        <v>int</v>
      </c>
      <c r="M146">
        <v>0</v>
      </c>
      <c r="N146" t="str">
        <v>NO</v>
      </c>
      <c r="O146" t="b">
        <v>1</v>
      </c>
    </row>
    <row r="147" spans="1:17" x14ac:dyDescent="0.3">
      <c r="A147" t="str">
        <v>Informacoes Geofisicas</v>
      </c>
      <c r="B147" t="str">
        <v>Esta categoria abrange todos os dados geofisicos dos pocos/piezometros cadastrados no projeto que serao exibidos no Well Profile, conforme padronizacao definida.</v>
      </c>
      <c r="C147" t="b">
        <v>1</v>
      </c>
      <c r="D147" t="str">
        <v>lat_shallow_res</v>
      </c>
      <c r="E147" t="str">
        <v>Resistividade - Profundidade Lateral Ras</v>
      </c>
      <c r="F147" t="str">
        <v>Tabela para cadastro dos dados obtidos no estudo de resistividade na profundidade lateral metodo raso.</v>
      </c>
      <c r="G147" t="b">
        <v>1</v>
      </c>
      <c r="H147" t="str">
        <v>Station</v>
      </c>
      <c r="I147" t="str">
        <v>Station</v>
      </c>
      <c r="J147" t="str">
        <v>ID do ponto de monitoramento cadastrado.</v>
      </c>
      <c r="K147" t="str">
        <v>PRIMARY KEY</v>
      </c>
      <c r="L147" t="str">
        <v>int</v>
      </c>
      <c r="M147">
        <v>0</v>
      </c>
      <c r="N147" t="str">
        <v>NO</v>
      </c>
      <c r="O147" t="b">
        <v>1</v>
      </c>
    </row>
    <row r="148" spans="1:17" x14ac:dyDescent="0.3">
      <c r="A148" t="str">
        <v>Informacoes Geofisicas</v>
      </c>
      <c r="B148" t="str">
        <v>Esta categoria abrange todos os dados geofisicos dos pocos/piezometros cadastrados no projeto que serao exibidos no Well Profile, conforme padronizacao definida.</v>
      </c>
      <c r="C148" t="b">
        <v>1</v>
      </c>
      <c r="D148" t="str">
        <v>lat_deep_res</v>
      </c>
      <c r="E148" t="str">
        <v>Resistividade - Profundidade Lateral Prof</v>
      </c>
      <c r="F148" t="str">
        <v>Tabela para cadastro dos dados obtidos no estudo de resistividade na profundidade lateral metodo profundo.</v>
      </c>
      <c r="G148" t="b">
        <v>1</v>
      </c>
      <c r="H148" t="str">
        <v>Station</v>
      </c>
      <c r="I148" t="str">
        <v>Station</v>
      </c>
      <c r="J148" t="str">
        <v>ID do ponto de monitoramento cadastrado.</v>
      </c>
      <c r="K148" t="str">
        <v>PRIMARY KEY</v>
      </c>
      <c r="L148" t="str">
        <v>int</v>
      </c>
      <c r="M148">
        <v>0</v>
      </c>
      <c r="N148" t="str">
        <v>NO</v>
      </c>
      <c r="O148" t="b">
        <v>1</v>
      </c>
      <c r="Q148" t="s">
        <v>243</v>
      </c>
    </row>
    <row r="149" spans="1:17" x14ac:dyDescent="0.3">
      <c r="A149" t="str">
        <v>Informacoes Geofisicas</v>
      </c>
      <c r="B149" t="str">
        <v>Esta categoria abrange todos os dados geofisicos dos pocos/piezometros cadastrados no projeto que serao exibidos no Well Profile, conforme padronizacao definida.</v>
      </c>
      <c r="C149" t="b">
        <v>1</v>
      </c>
      <c r="D149" t="str">
        <v>fluid_resistivity</v>
      </c>
      <c r="E149" t="str">
        <v>Resistividade - Fluido</v>
      </c>
      <c r="F149" t="str">
        <v>Tabela para cadastro dos dados obtidos no estudo de resistividade para o fluido.</v>
      </c>
      <c r="G149" t="b">
        <v>1</v>
      </c>
      <c r="H149" t="str">
        <v>Station</v>
      </c>
      <c r="I149" t="str">
        <v>Station</v>
      </c>
      <c r="J149" t="str">
        <v>ID do ponto de monitoramento cadastrado.</v>
      </c>
      <c r="K149" t="str">
        <v>PRIMARY KEY</v>
      </c>
      <c r="L149" t="str">
        <v>int</v>
      </c>
      <c r="M149">
        <v>0</v>
      </c>
      <c r="N149" t="str">
        <v>NO</v>
      </c>
      <c r="O149" t="b">
        <v>1</v>
      </c>
    </row>
    <row r="150" spans="1:17" x14ac:dyDescent="0.3">
      <c r="A150" t="str">
        <v>Informacoes Geofisicas</v>
      </c>
      <c r="B150" t="str">
        <v>Esta categoria abrange todos os dados geofisicos dos pocos/piezometros cadastrados no projeto que serao exibidos no Well Profile, conforme padronizacao definida.</v>
      </c>
      <c r="C150" t="b">
        <v>1</v>
      </c>
      <c r="D150" t="str">
        <v>gross_gamma</v>
      </c>
      <c r="E150" t="str">
        <v>Espectrometria - Gross Gamma</v>
      </c>
      <c r="F150" t="str">
        <v>Tabela para cadastro dos dados obtidos no estudo de espectrometria para obtencao da gross gamma.</v>
      </c>
      <c r="G150" t="b">
        <v>1</v>
      </c>
      <c r="H150" t="str">
        <v>Station</v>
      </c>
      <c r="I150" t="str">
        <v>Station</v>
      </c>
      <c r="J150" t="str">
        <v>ID do ponto de monitoramento cadastrado.</v>
      </c>
      <c r="K150" t="str">
        <v>PRIMARY KEY</v>
      </c>
      <c r="L150" t="str">
        <v>int</v>
      </c>
      <c r="M150">
        <v>0</v>
      </c>
      <c r="N150" t="str">
        <v>NO</v>
      </c>
      <c r="O150" t="b">
        <v>1</v>
      </c>
    </row>
    <row r="151" spans="1:17" x14ac:dyDescent="0.3">
      <c r="A151" t="str">
        <v>Informacoes Geofisicas</v>
      </c>
      <c r="B151" t="str">
        <v>Esta categoria abrange todos os dados geofisicos dos pocos/piezometros cadastrados no projeto que serao exibidos no Well Profile, conforme padronizacao definida.</v>
      </c>
      <c r="C151" t="b">
        <v>1</v>
      </c>
      <c r="D151" t="str">
        <v>potassium</v>
      </c>
      <c r="E151" t="str">
        <v>Espectrometria - Potassio (K)</v>
      </c>
      <c r="F151" t="str">
        <v>Tabela para cadastro dos dados obtidos no estudo de espectrometria para obtencao do potassio.</v>
      </c>
      <c r="G151" t="b">
        <v>1</v>
      </c>
      <c r="H151" t="str">
        <v>Station</v>
      </c>
      <c r="I151" t="str">
        <v>Station</v>
      </c>
      <c r="J151" t="str">
        <v>ID do ponto de monitoramento cadastrado.</v>
      </c>
      <c r="K151" t="str">
        <v>PRIMARY KEY</v>
      </c>
      <c r="L151" t="str">
        <v>int</v>
      </c>
      <c r="M151">
        <v>0</v>
      </c>
      <c r="N151" t="str">
        <v>NO</v>
      </c>
      <c r="O151" t="b">
        <v>1</v>
      </c>
    </row>
    <row r="152" spans="1:17" x14ac:dyDescent="0.3">
      <c r="A152" t="str">
        <v>Informacoes Geofisicas</v>
      </c>
      <c r="B152" t="str">
        <v>Esta categoria abrange todos os dados geofisicos dos pocos/piezometros cadastrados no projeto que serao exibidos no Well Profile, conforme padronizacao definida.</v>
      </c>
      <c r="C152" t="b">
        <v>1</v>
      </c>
      <c r="D152" t="str">
        <v>uranium</v>
      </c>
      <c r="E152" t="str">
        <v>Espectrometria - Uranio (U)</v>
      </c>
      <c r="F152" t="str">
        <v>Tabela para cadastro dos dados obtidos no estudo de espectrometria para obtencao do uranio.</v>
      </c>
      <c r="G152" t="b">
        <v>1</v>
      </c>
      <c r="H152" t="str">
        <v>Station</v>
      </c>
      <c r="I152" t="str">
        <v>Station</v>
      </c>
      <c r="J152" t="str">
        <v>ID do ponto de monitoramento cadastrado.</v>
      </c>
      <c r="K152" t="str">
        <v>PRIMARY KEY</v>
      </c>
      <c r="L152" t="str">
        <v>int</v>
      </c>
      <c r="M152">
        <v>0</v>
      </c>
      <c r="N152" t="str">
        <v>NO</v>
      </c>
      <c r="O152" t="b">
        <v>1</v>
      </c>
      <c r="Q152" t="s">
        <v>243</v>
      </c>
    </row>
    <row r="153" spans="1:17" x14ac:dyDescent="0.3">
      <c r="A153" t="str">
        <v>Informacoes Geofisicas</v>
      </c>
      <c r="B153" t="str">
        <v>Esta categoria abrange todos os dados geofisicos dos pocos/piezometros cadastrados no projeto que serao exibidos no Well Profile, conforme padronizacao definida.</v>
      </c>
      <c r="C153" t="b">
        <v>1</v>
      </c>
      <c r="D153" t="str">
        <v>thorium</v>
      </c>
      <c r="E153" t="str">
        <v>Espectrometria - Torio (Th)</v>
      </c>
      <c r="F153" t="str">
        <v>Tabela para cadastro dos dados obtidos no estudo de espectrometria para obtencao do torio.</v>
      </c>
      <c r="G153" t="b">
        <v>1</v>
      </c>
      <c r="H153" t="str">
        <v>Station</v>
      </c>
      <c r="I153" t="str">
        <v>Station</v>
      </c>
      <c r="J153" t="str">
        <v>ID do ponto de monitoramento cadastrado.</v>
      </c>
      <c r="K153" t="str">
        <v>PRIMARY KEY</v>
      </c>
      <c r="L153" t="str">
        <v>int</v>
      </c>
      <c r="M153">
        <v>0</v>
      </c>
      <c r="N153" t="str">
        <v>NO</v>
      </c>
      <c r="O153" t="b">
        <v>1</v>
      </c>
      <c r="Q153" t="s">
        <v>243</v>
      </c>
    </row>
    <row r="154" spans="1:17" x14ac:dyDescent="0.3">
      <c r="A154" t="str">
        <v>Informacoes Geofisicas</v>
      </c>
      <c r="B154" t="str">
        <v>Esta categoria abrange todos os dados geofisicos dos pocos/piezometros cadastrados no projeto que serao exibidos no Well Profile, conforme padronizacao definida.</v>
      </c>
      <c r="C154" t="b">
        <v>1</v>
      </c>
      <c r="D154" t="str">
        <v>neutron_porosity</v>
      </c>
      <c r="E154" t="str">
        <v>Perfilagem - Neutrao</v>
      </c>
      <c r="F154" t="str">
        <v>Tabela para cadastro dos dados obtidos no estudo de perfilagem pelo metodo neutrao ou Neutron Method.</v>
      </c>
      <c r="G154" t="b">
        <v>1</v>
      </c>
      <c r="H154" t="str">
        <v>Station</v>
      </c>
      <c r="I154" t="str">
        <v>Station</v>
      </c>
      <c r="J154" t="str">
        <v>ID do ponto de monitoramento cadastrado.</v>
      </c>
      <c r="K154" t="str">
        <v>PRIMARY KEY</v>
      </c>
      <c r="L154" t="str">
        <v>int</v>
      </c>
      <c r="M154">
        <v>0</v>
      </c>
      <c r="N154" t="str">
        <v>NO</v>
      </c>
      <c r="O154" t="b">
        <v>1</v>
      </c>
      <c r="Q154" t="s">
        <v>243</v>
      </c>
    </row>
    <row r="155" spans="1:17" x14ac:dyDescent="0.3">
      <c r="A155" t="str">
        <v>Informacoes Geofisicas</v>
      </c>
      <c r="B155" t="str">
        <v>Esta categoria abrange todos os dados geofisicos dos pocos/piezometros cadastrados no projeto que serao exibidos no Well Profile, conforme padronizacao definida.</v>
      </c>
      <c r="C155" t="b">
        <v>1</v>
      </c>
      <c r="D155" t="str">
        <v>sonic_itt</v>
      </c>
      <c r="E155" t="str">
        <v>Perfilagem - Sonico</v>
      </c>
      <c r="F155" t="str">
        <v>Tabela para cadastro dos dados obtidos no estudo de perfilagem pelo metodo sonico para ondas cisalhantes e compressionais.</v>
      </c>
      <c r="G155" t="b">
        <v>1</v>
      </c>
      <c r="H155" t="str">
        <v>Station</v>
      </c>
      <c r="I155" t="str">
        <v>Station</v>
      </c>
      <c r="J155" t="str">
        <v>ID do ponto de monitoramento cadastrado.</v>
      </c>
      <c r="K155" t="str">
        <v>PRIMARY KEY</v>
      </c>
      <c r="L155" t="str">
        <v>int</v>
      </c>
      <c r="M155">
        <v>0</v>
      </c>
      <c r="N155" t="str">
        <v>NO</v>
      </c>
      <c r="O155" t="b">
        <v>1</v>
      </c>
      <c r="Q155" t="s">
        <v>243</v>
      </c>
    </row>
    <row r="156" spans="1:17" x14ac:dyDescent="0.3">
      <c r="A156" t="str">
        <v>Informacoes Geofisicas</v>
      </c>
      <c r="B156" t="str">
        <v>Esta categoria abrange todos os dados geofisicos dos pocos/piezometros cadastrados no projeto que serao exibidos no Well Profile, conforme padronizacao definida.</v>
      </c>
      <c r="C156" t="b">
        <v>1</v>
      </c>
      <c r="D156" t="str">
        <v>caliper</v>
      </c>
      <c r="E156" t="str">
        <v>Perfilagem - Caliper</v>
      </c>
      <c r="F156" t="str">
        <v>Tabela para cadastro dos dados obtidos no estudo de perfilagem para obtencao dos dados de caliper.</v>
      </c>
      <c r="G156" t="b">
        <v>1</v>
      </c>
      <c r="H156" t="str">
        <v>Station</v>
      </c>
      <c r="I156" t="str">
        <v>Station</v>
      </c>
      <c r="J156" t="str">
        <v>ID do ponto de monitoramento cadastrado.</v>
      </c>
      <c r="K156" t="str">
        <v>PRIMARY KEY</v>
      </c>
      <c r="L156" t="str">
        <v>int</v>
      </c>
      <c r="M156">
        <v>0</v>
      </c>
      <c r="N156" t="str">
        <v>NO</v>
      </c>
      <c r="O156" t="b">
        <v>1</v>
      </c>
      <c r="Q156" t="s">
        <v>243</v>
      </c>
    </row>
    <row r="157" spans="1:17" x14ac:dyDescent="0.3">
      <c r="A157" t="str">
        <v>Informacoes Geofisicas</v>
      </c>
      <c r="B157" t="str">
        <v>Esta categoria abrange todos os dados geofisicos dos pocos/piezometros cadastrados no projeto que serao exibidos no Well Profile, conforme padronizacao definida.</v>
      </c>
      <c r="C157" t="b">
        <v>1</v>
      </c>
      <c r="D157" t="str">
        <v>x_caliper</v>
      </c>
      <c r="E157" t="str">
        <v>Perfilagem - Caliper X</v>
      </c>
      <c r="F157" t="str">
        <v>Tabela para cadastro dos dados obtidos no estudo de perfilagem para obtencao dos dados de caliper na orientacao X.</v>
      </c>
      <c r="G157" t="b">
        <v>1</v>
      </c>
      <c r="H157" t="str">
        <v>Station</v>
      </c>
      <c r="I157" t="str">
        <v>Station</v>
      </c>
      <c r="J157" t="str">
        <v>ID do ponto de monitoramento cadastrado.</v>
      </c>
      <c r="K157" t="str">
        <v>PRIMARY KEY</v>
      </c>
      <c r="L157" t="str">
        <v>int</v>
      </c>
      <c r="M157">
        <v>0</v>
      </c>
      <c r="N157" t="str">
        <v>NO</v>
      </c>
      <c r="O157" t="b">
        <v>1</v>
      </c>
    </row>
    <row r="158" spans="1:17" x14ac:dyDescent="0.3">
      <c r="A158" t="str">
        <v>Informacoes Geofisicas</v>
      </c>
      <c r="B158" t="str">
        <v>Esta categoria abrange todos os dados geofisicos dos pocos/piezometros cadastrados no projeto que serao exibidos no Well Profile, conforme padronizacao definida.</v>
      </c>
      <c r="C158" t="b">
        <v>1</v>
      </c>
      <c r="D158" t="str">
        <v>y_caliper</v>
      </c>
      <c r="E158" t="str">
        <v>Perfilagem - Caliper Y</v>
      </c>
      <c r="F158" t="str">
        <v>Tabela para cadastro dos dados obtidos no estudo de perfilagem para obtencao dos dados de caliper na orientacao Y.</v>
      </c>
      <c r="G158" t="b">
        <v>1</v>
      </c>
      <c r="H158" t="str">
        <v>Station</v>
      </c>
      <c r="I158" t="str">
        <v>Station</v>
      </c>
      <c r="J158" t="str">
        <v>ID do ponto de monitoramento cadastrado.</v>
      </c>
      <c r="K158" t="str">
        <v>PRIMARY KEY</v>
      </c>
      <c r="L158" t="str">
        <v>int</v>
      </c>
      <c r="M158">
        <v>0</v>
      </c>
      <c r="N158" t="str">
        <v>NO</v>
      </c>
      <c r="O158" t="b">
        <v>1</v>
      </c>
    </row>
    <row r="159" spans="1:17" x14ac:dyDescent="0.3">
      <c r="A159" t="str">
        <v>Informacoes Geofisicas</v>
      </c>
      <c r="B159" t="str">
        <v>Esta categoria abrange todos os dados geofisicos dos pocos/piezometros cadastrados no projeto que serao exibidos no Well Profile, conforme padronizacao definida.</v>
      </c>
      <c r="C159" t="b">
        <v>1</v>
      </c>
      <c r="D159" t="str">
        <v>flowmeter</v>
      </c>
      <c r="E159" t="str">
        <v>Perfilagem - Rotacao Sonda</v>
      </c>
      <c r="F159" t="str">
        <v>Tabela para cadastro da Velocidade Rotacional da Sonda de Perfilagem geofisica, para determinar inclinacao.</v>
      </c>
      <c r="G159" t="b">
        <v>1</v>
      </c>
      <c r="H159" t="str">
        <v>Station</v>
      </c>
      <c r="I159" t="str">
        <v>Station</v>
      </c>
      <c r="J159" t="str">
        <v>ID do ponto de monitoramento cadastrado.</v>
      </c>
      <c r="K159" t="str">
        <v>PRIMARY KEY</v>
      </c>
      <c r="L159" t="str">
        <v>int</v>
      </c>
      <c r="M159">
        <v>0</v>
      </c>
      <c r="N159" t="str">
        <v>NO</v>
      </c>
      <c r="O159" t="b">
        <v>1</v>
      </c>
    </row>
    <row r="160" spans="1:17" x14ac:dyDescent="0.3">
      <c r="A160" t="str">
        <v>Informacoes Geofisicas</v>
      </c>
      <c r="B160" t="str">
        <v>Esta categoria abrange todos os dados geofisicos dos pocos/piezometros cadastrados no projeto que serao exibidos no Well Profile, conforme padronizacao definida.</v>
      </c>
      <c r="C160" t="b">
        <v>1</v>
      </c>
      <c r="D160" t="str">
        <v>bulk_density</v>
      </c>
      <c r="E160" t="str">
        <v>Perfilagem - Densidade Aparente</v>
      </c>
      <c r="F160" t="str">
        <v>Tabela para cadastro dos dados obtidos no estudo de perfilagem para densidade aparente.</v>
      </c>
      <c r="G160" t="b">
        <v>1</v>
      </c>
      <c r="H160" t="str">
        <v>Station</v>
      </c>
      <c r="I160" t="str">
        <v>Station</v>
      </c>
      <c r="J160" t="str">
        <v>ID do ponto de monitoramento cadastrado.</v>
      </c>
      <c r="K160" t="str">
        <v>PRIMARY KEY</v>
      </c>
      <c r="L160" t="str">
        <v>int</v>
      </c>
      <c r="M160">
        <v>0</v>
      </c>
      <c r="N160" t="str">
        <v>NO</v>
      </c>
      <c r="O160" t="b">
        <v>1</v>
      </c>
    </row>
    <row r="161" spans="1:15" x14ac:dyDescent="0.3">
      <c r="A161" t="str">
        <v>Informacoes Geofisicas</v>
      </c>
      <c r="B161" t="str">
        <v>Esta categoria abrange todos os dados geofisicos dos pocos/piezometros cadastrados no projeto que serao exibidos no Well Profile, conforme padronizacao definida.</v>
      </c>
      <c r="C161" t="b">
        <v>1</v>
      </c>
      <c r="D161" t="str">
        <v>fluid_temperature</v>
      </c>
      <c r="E161" t="str">
        <v>Perfilagem - Temperatura Fluido</v>
      </c>
      <c r="F161" t="str">
        <v>Tabela para cadastro dos dados obtidos no estudo de perfilagem para temperatura do fluido.</v>
      </c>
      <c r="G161" t="b">
        <v>1</v>
      </c>
      <c r="H161" t="str">
        <v>Station</v>
      </c>
      <c r="I161" t="str">
        <v>Station</v>
      </c>
      <c r="J161" t="str">
        <v>ID do ponto de monitoramento cadastrado.</v>
      </c>
      <c r="K161" t="str">
        <v>PRIMARY KEY</v>
      </c>
      <c r="L161" t="str">
        <v>int</v>
      </c>
      <c r="M161">
        <v>0</v>
      </c>
      <c r="N161" t="str">
        <v>NO</v>
      </c>
      <c r="O161" t="b">
        <v>1</v>
      </c>
    </row>
    <row r="162" spans="1:15" x14ac:dyDescent="0.3">
      <c r="A162" t="str">
        <v>Informacoes Geofisicas</v>
      </c>
      <c r="B162" t="str">
        <v>Esta categoria abrange todos os dados geofisicos dos pocos/piezometros cadastrados no projeto que serao exibidos no Well Profile, conforme padronizacao definida.</v>
      </c>
      <c r="C162" t="b">
        <v>1</v>
      </c>
      <c r="D162" t="str">
        <v>fluid_temp_diff</v>
      </c>
      <c r="E162" t="str">
        <v>Perfilagem - Diferenca Temperatura</v>
      </c>
      <c r="F162" t="str">
        <v>Tabela para cadastro dos dados obtidos no estudo de perfilagem para a diferenca de temperatura do fluido.</v>
      </c>
      <c r="G162" t="b">
        <v>1</v>
      </c>
      <c r="H162" t="str">
        <v>Station</v>
      </c>
      <c r="I162" t="str">
        <v>Station</v>
      </c>
      <c r="J162" t="str">
        <v>ID do ponto de monitoramento cadastrado.</v>
      </c>
      <c r="K162" t="str">
        <v>PRIMARY KEY</v>
      </c>
      <c r="L162" t="str">
        <v>int</v>
      </c>
      <c r="M162">
        <v>0</v>
      </c>
      <c r="N162" t="str">
        <v>NO</v>
      </c>
      <c r="O162" t="b">
        <v>1</v>
      </c>
    </row>
    <row r="163" spans="1:15" x14ac:dyDescent="0.3">
      <c r="A163" t="str">
        <v>Informacoes Construtivas</v>
      </c>
      <c r="B163" t="str">
        <v>Esta categoria abrange todos os dados construtivos dos pocos/piezometros cadastrados no projeto que serao exibidos no Well Profile, conforme padronizacao definida.</v>
      </c>
      <c r="C163" t="b">
        <v>1</v>
      </c>
      <c r="D163" t="str">
        <v>zmonograph</v>
      </c>
      <c r="E163" t="str">
        <v>Monografia - Levantamento</v>
      </c>
      <c r="F163" t="str">
        <v>Tabela para cadastro da monografia do furo e das informacoes do levantamento.</v>
      </c>
      <c r="G163" t="b">
        <v>1</v>
      </c>
      <c r="H163" t="str">
        <v>Station</v>
      </c>
      <c r="I163" t="str">
        <v>Station</v>
      </c>
      <c r="J163" t="str">
        <v>ID do ponto de monitoramento cadastrado.</v>
      </c>
      <c r="K163" t="str">
        <v>PRIMARY KEY</v>
      </c>
      <c r="L163" t="str">
        <v>int</v>
      </c>
      <c r="M163">
        <v>0</v>
      </c>
      <c r="N163" t="str">
        <v>NO</v>
      </c>
      <c r="O163" t="b">
        <v>1</v>
      </c>
    </row>
    <row r="164" spans="1:15" x14ac:dyDescent="0.3">
      <c r="A164" t="str">
        <v>Informacoes Construtivas</v>
      </c>
      <c r="B164" t="str">
        <v>Esta categoria abrange todos os dados construtivos dos pocos/piezometros cadastrados no projeto que serao exibidos no Well Profile, conforme padronizacao definida.</v>
      </c>
      <c r="C164" t="b">
        <v>1</v>
      </c>
      <c r="D164" t="str">
        <v>zdrilling_record</v>
      </c>
      <c r="E164" t="str">
        <v>Perfuracao - Cadastro</v>
      </c>
      <c r="F164" t="str">
        <v>Tabela para cadastro dos dados de perfuracao do poco, como empresa, responsavel tecnico e data da construcao.</v>
      </c>
      <c r="G164" t="b">
        <v>1</v>
      </c>
      <c r="H164" t="str">
        <v>Station</v>
      </c>
      <c r="I164" t="str">
        <v>Station</v>
      </c>
      <c r="J164" t="str">
        <v>ID do ponto de monitoramento cadastrado.</v>
      </c>
      <c r="K164" t="str">
        <v>PRIMARY KEY</v>
      </c>
      <c r="L164" t="str">
        <v>int</v>
      </c>
      <c r="M164">
        <v>0</v>
      </c>
      <c r="N164" t="str">
        <v>NO</v>
      </c>
      <c r="O164" t="b">
        <v>1</v>
      </c>
    </row>
    <row r="165" spans="1:15" x14ac:dyDescent="0.3">
      <c r="A165" t="str">
        <v>Informacoes Construtivas</v>
      </c>
      <c r="B165" t="str">
        <v>Esta categoria abrange todos os dados construtivos dos pocos/piezometros cadastrados no projeto que serao exibidos no Well Profile, conforme padronizacao definida.</v>
      </c>
      <c r="C165" t="b">
        <v>1</v>
      </c>
      <c r="D165" t="str">
        <v>drilling_protocol</v>
      </c>
      <c r="E165" t="str">
        <v>Perfuracao - Avanco</v>
      </c>
      <c r="F165" t="str">
        <v>Tabela para cadastro dos dados de avanco obtidos durante a perfuracao do poco, como intervalo e diametro.</v>
      </c>
      <c r="G165" t="b">
        <v>1</v>
      </c>
      <c r="H165" t="str">
        <v>Station</v>
      </c>
      <c r="I165" t="str">
        <v>Station</v>
      </c>
      <c r="J165" t="str">
        <v>ID do ponto de monitoramento cadastrado.</v>
      </c>
      <c r="K165" t="str">
        <v>PRIMARY KEY</v>
      </c>
      <c r="L165" t="str">
        <v>int</v>
      </c>
      <c r="M165">
        <v>0</v>
      </c>
      <c r="N165" t="str">
        <v>NO</v>
      </c>
      <c r="O165" t="b">
        <v>1</v>
      </c>
    </row>
    <row r="166" spans="1:15" x14ac:dyDescent="0.3">
      <c r="A166" t="str">
        <v>Informacoes Construtivas</v>
      </c>
      <c r="B166" t="str">
        <v>Esta categoria abrange todos os dados construtivos dos pocos/piezometros cadastrados no projeto que serao exibidos no Well Profile, conforme padronizacao definida.</v>
      </c>
      <c r="C166" t="b">
        <v>1</v>
      </c>
      <c r="D166" t="str">
        <v>zdrilling_time</v>
      </c>
      <c r="E166" t="str">
        <v>Perfuracao - Tempo</v>
      </c>
      <c r="F166" t="str">
        <v>Tabela para preenchimento do tempo de perfuracao dos furos, pocos e piezometros.</v>
      </c>
      <c r="G166" t="b">
        <v>1</v>
      </c>
      <c r="H166" t="str">
        <v>Station</v>
      </c>
      <c r="I166" t="str">
        <v>Station</v>
      </c>
      <c r="J166" t="str">
        <v>ID do ponto de monitoramento cadastrado.</v>
      </c>
      <c r="K166" t="str">
        <v>PRIMARY KEY</v>
      </c>
      <c r="L166" t="str">
        <v>int</v>
      </c>
      <c r="M166">
        <v>0</v>
      </c>
      <c r="N166" t="str">
        <v>NO</v>
      </c>
      <c r="O166" t="b">
        <v>1</v>
      </c>
    </row>
    <row r="167" spans="1:15" x14ac:dyDescent="0.3">
      <c r="A167" t="str">
        <v>Informacoes Construtivas</v>
      </c>
      <c r="B167" t="str">
        <v>Esta categoria abrange todos os dados construtivos dos pocos/piezometros cadastrados no projeto que serao exibidos no Well Profile, conforme padronizacao definida.</v>
      </c>
      <c r="C167" t="b">
        <v>1</v>
      </c>
      <c r="D167" t="str">
        <v>screen</v>
      </c>
      <c r="E167" t="str">
        <v>Construtivo - Filtro</v>
      </c>
      <c r="F167" t="str">
        <v>Tabela para cadastro dos filtros utilizados nos pocos.</v>
      </c>
      <c r="G167" t="b">
        <v>1</v>
      </c>
      <c r="H167" t="str">
        <v>Station</v>
      </c>
      <c r="I167" t="str">
        <v>Station</v>
      </c>
      <c r="J167" t="str">
        <v>ID do ponto de monitoramento cadastrado.</v>
      </c>
      <c r="K167" t="str">
        <v>PRIMARY KEY</v>
      </c>
      <c r="L167" t="str">
        <v>int</v>
      </c>
      <c r="M167">
        <v>0</v>
      </c>
      <c r="N167" t="str">
        <v>NO</v>
      </c>
      <c r="O167" t="b">
        <v>1</v>
      </c>
    </row>
    <row r="168" spans="1:15" x14ac:dyDescent="0.3">
      <c r="A168" t="str">
        <v>Informacoes Construtivas</v>
      </c>
      <c r="B168" t="str">
        <v>Esta categoria abrange todos os dados construtivos dos pocos/piezometros cadastrados no projeto que serao exibidos no Well Profile, conforme padronizacao definida.</v>
      </c>
      <c r="C168" t="b">
        <v>1</v>
      </c>
      <c r="D168" t="str">
        <v>casing</v>
      </c>
      <c r="E168" t="str">
        <v>Construtivo - Revestimento</v>
      </c>
      <c r="F168" t="str">
        <v>Tabela para cadastro dos revestimentos utilizados nos pocos.</v>
      </c>
      <c r="G168" t="b">
        <v>1</v>
      </c>
      <c r="H168" t="str">
        <v>Station</v>
      </c>
      <c r="I168" t="str">
        <v>Station</v>
      </c>
      <c r="J168" t="str">
        <v>ID do ponto de monitoramento cadastrado.</v>
      </c>
      <c r="K168" t="str">
        <v>PRIMARY KEY</v>
      </c>
      <c r="L168" t="str">
        <v>int</v>
      </c>
      <c r="M168">
        <v>0</v>
      </c>
      <c r="N168" t="str">
        <v>NO</v>
      </c>
      <c r="O168" t="b">
        <v>1</v>
      </c>
    </row>
    <row r="169" spans="1:15" x14ac:dyDescent="0.3">
      <c r="A169" t="str">
        <v>Informacoes Construtivas</v>
      </c>
      <c r="B169" t="str">
        <v>Esta categoria abrange todos os dados construtivos dos pocos/piezometros cadastrados no projeto que serao exibidos no Well Profile, conforme padronizacao definida.</v>
      </c>
      <c r="C169" t="b">
        <v>1</v>
      </c>
      <c r="D169" t="str">
        <v>annular_fill</v>
      </c>
      <c r="E169" t="str">
        <v>Preenchimento - Espaco Anular</v>
      </c>
      <c r="F169" t="str">
        <v>Tabela para cadastramento dos preenchimentos anulares utilizados dos pocos</v>
      </c>
      <c r="G169" t="b">
        <v>1</v>
      </c>
      <c r="H169" t="str">
        <v>Station</v>
      </c>
      <c r="I169" t="str">
        <v>Station</v>
      </c>
      <c r="J169" t="str">
        <v>ID do ponto de monitoramento cadastrado.</v>
      </c>
      <c r="K169" t="str">
        <v>PRIMARY KEY</v>
      </c>
      <c r="L169" t="str">
        <v>int</v>
      </c>
      <c r="M169">
        <v>0</v>
      </c>
      <c r="N169" t="str">
        <v>NO</v>
      </c>
      <c r="O169" t="b">
        <v>1</v>
      </c>
    </row>
    <row r="170" spans="1:15" x14ac:dyDescent="0.3">
      <c r="A170" t="str">
        <v>Informacoes Construtivas</v>
      </c>
      <c r="B170" t="str">
        <v>Esta categoria abrange todos os dados construtivos dos pocos/piezometros cadastrados no projeto que serao exibidos no Well Profile, conforme padronizacao definida.</v>
      </c>
      <c r="C170" t="b">
        <v>1</v>
      </c>
      <c r="D170" t="str">
        <v>abandonment</v>
      </c>
      <c r="E170" t="str">
        <v>Preenchimento - Tamponamento</v>
      </c>
      <c r="F170" t="str">
        <v>Tabela para cadastramento do tamponamento do poco, quando houver</v>
      </c>
      <c r="G170" t="b">
        <v>1</v>
      </c>
      <c r="H170" t="str">
        <v>Station</v>
      </c>
      <c r="I170" t="str">
        <v>Station</v>
      </c>
      <c r="J170" t="str">
        <v>ID do ponto de monitoramento cadastrado.</v>
      </c>
      <c r="K170" t="str">
        <v>PRIMARY KEY</v>
      </c>
      <c r="L170" t="str">
        <v>int</v>
      </c>
      <c r="M170">
        <v>0</v>
      </c>
      <c r="N170" t="str">
        <v>NO</v>
      </c>
      <c r="O170" t="b">
        <v>1</v>
      </c>
    </row>
    <row r="171" spans="1:15" x14ac:dyDescent="0.3">
      <c r="A171" t="str">
        <v>Informacoes Equipamentos Instalados</v>
      </c>
      <c r="B171" t="str">
        <v>Possui as informacoes de equipamentos instalados nos pocos como bomba, cabo, tubos e acessorios.</v>
      </c>
      <c r="C171" t="b">
        <v>1</v>
      </c>
      <c r="D171" t="str">
        <v>zinstal_record</v>
      </c>
      <c r="E171" t="str">
        <v>Instalacao - Cadastro</v>
      </c>
      <c r="F171" t="str">
        <v>Tabela para cadastro geral da instalacao e definicao do ID de Intalacao dos equipamentos a ser usado nas tabelas dos componentes.</v>
      </c>
      <c r="G171" t="b">
        <v>1</v>
      </c>
      <c r="H171" t="str">
        <v>Station</v>
      </c>
      <c r="I171" t="str">
        <v>Station</v>
      </c>
      <c r="J171" t="str">
        <v>ID do ponto de monitoramento cadastrado.</v>
      </c>
      <c r="K171" t="str">
        <v>PRIMARY KEY</v>
      </c>
      <c r="L171" t="str">
        <v>int</v>
      </c>
      <c r="M171">
        <v>0</v>
      </c>
      <c r="N171" t="str">
        <v>NO</v>
      </c>
      <c r="O171" t="b">
        <v>1</v>
      </c>
    </row>
    <row r="172" spans="1:15" x14ac:dyDescent="0.3">
      <c r="A172" t="str">
        <v>Informacoes Equipamentos Instalados</v>
      </c>
      <c r="B172" t="str">
        <v>Possui as informacoes de equipamentos instalados nos pocos como bomba, cabo, tubos e acessorios.</v>
      </c>
      <c r="C172" t="b">
        <v>1</v>
      </c>
      <c r="D172" t="str">
        <v>pump</v>
      </c>
      <c r="E172" t="str">
        <v>Instalacao - Bomba</v>
      </c>
      <c r="F172" t="str">
        <v>Possui as informacoes da bomba instalada no poco monitorado.</v>
      </c>
      <c r="G172" t="b">
        <v>1</v>
      </c>
      <c r="H172" t="str">
        <v>Station</v>
      </c>
      <c r="I172" t="str">
        <v>Station</v>
      </c>
      <c r="J172" t="str">
        <v>ID do ponto de monitoramento cadastrado.</v>
      </c>
      <c r="K172" t="str">
        <v>PRIMARY KEY</v>
      </c>
      <c r="L172" t="str">
        <v>int</v>
      </c>
      <c r="M172">
        <v>0</v>
      </c>
      <c r="N172" t="str">
        <v>NO</v>
      </c>
      <c r="O172" t="b">
        <v>1</v>
      </c>
    </row>
    <row r="173" spans="1:15" x14ac:dyDescent="0.3">
      <c r="A173" t="str">
        <v>Informacoes Adicionais do Balanco Hidrico</v>
      </c>
      <c r="B173" t="str">
        <v>Categoria para cadastro das informacoes operacionais relacionadas a producao e aos parametros hidraulicos do balanco hidrico.</v>
      </c>
      <c r="C173" t="b">
        <v>1</v>
      </c>
      <c r="D173" t="str">
        <v>zproduction</v>
      </c>
      <c r="E173" t="str">
        <v>Balanco Hidrico - Producao Minerio</v>
      </c>
      <c r="F173" t="str">
        <v>Tabela para cadastro dos dados de producao de minerio para calculo do Balanco Hidrico.</v>
      </c>
      <c r="G173" t="b">
        <v>1</v>
      </c>
      <c r="H173" t="str">
        <v>Station</v>
      </c>
      <c r="I173" t="str">
        <v>Station</v>
      </c>
      <c r="J173" t="str">
        <v>ID do ponto de monitoramento cadastrado.</v>
      </c>
      <c r="K173" t="str">
        <v>PRIMARY KEY</v>
      </c>
      <c r="L173" t="str">
        <v>int</v>
      </c>
      <c r="M173">
        <v>0</v>
      </c>
      <c r="N173" t="str">
        <v>NO</v>
      </c>
      <c r="O173" t="b">
        <v>1</v>
      </c>
    </row>
    <row r="174" spans="1:15" x14ac:dyDescent="0.3">
      <c r="A174" t="str">
        <v>Informacoes Adicionais do Balanco Hidrico</v>
      </c>
      <c r="B174" t="str">
        <v>Categoria para cadastro das informacoes operacionais relacionadas a producao e aos parametros hidraulicos do balanco hidrico.</v>
      </c>
      <c r="C174" t="b">
        <v>1</v>
      </c>
      <c r="D174" t="str">
        <v>zhydraulic_parameters</v>
      </c>
      <c r="E174" t="str">
        <v>Balanco Hidrico - Parametros Hidraulicos</v>
      </c>
      <c r="F174" t="str">
        <v>Tabela para cadastro dos parametros hidraulicos para o Balanco Hidrico.</v>
      </c>
      <c r="G174" t="b">
        <v>1</v>
      </c>
      <c r="H174" t="str">
        <v>Station</v>
      </c>
      <c r="I174" t="str">
        <v>Station</v>
      </c>
      <c r="J174" t="str">
        <v>ID do ponto de monitoramento cadastrado.</v>
      </c>
      <c r="K174" t="str">
        <v>PRIMARY KEY</v>
      </c>
      <c r="L174" t="str">
        <v>int</v>
      </c>
      <c r="M174">
        <v>0</v>
      </c>
      <c r="N174" t="str">
        <v>NO</v>
      </c>
      <c r="O174" t="b">
        <v>1</v>
      </c>
    </row>
    <row r="175" spans="1:15" x14ac:dyDescent="0.3">
      <c r="A175" t="str">
        <v>Informacoes Adicionais do Balanco Hidrico</v>
      </c>
      <c r="B175" t="str">
        <v>Categoria para cadastro das informacoes operacionais relacionadas a producao e aos parametros hidraulicos do balanco hidrico.</v>
      </c>
      <c r="C175" t="b">
        <v>1</v>
      </c>
      <c r="D175" t="str">
        <v>zflow_transfer_coefficient</v>
      </c>
      <c r="E175" t="str">
        <v>Balanco Hidrico - Coeficiente Transferencia</v>
      </c>
      <c r="F175" t="str">
        <v>Tabela para cadastro dos coeficientes de transferencia de vazao.</v>
      </c>
      <c r="G175" t="b">
        <v>1</v>
      </c>
      <c r="H175" t="str">
        <v>Station</v>
      </c>
      <c r="I175" t="str">
        <v>Station</v>
      </c>
      <c r="J175">
        <v>0</v>
      </c>
      <c r="K175" t="str">
        <v>PRIMARY KEY</v>
      </c>
      <c r="L175" t="str">
        <v>int</v>
      </c>
      <c r="M175">
        <v>0</v>
      </c>
      <c r="N175" t="str">
        <v>NO</v>
      </c>
      <c r="O175" t="b">
        <v>1</v>
      </c>
    </row>
    <row r="176" spans="1:15" x14ac:dyDescent="0.3">
      <c r="A176" t="str">
        <v>Informacoes Nascentes e Usuarios</v>
      </c>
      <c r="B176" t="str">
        <v>Categoria para cadastramento das informacoes inventariadas das nascentes e dos usuarios.</v>
      </c>
      <c r="C176" t="b">
        <v>1</v>
      </c>
      <c r="D176" t="str">
        <v>zdescription_watersource</v>
      </c>
      <c r="E176" t="str">
        <v>Inventario - Nascentes</v>
      </c>
      <c r="F176" t="str">
        <v>Tabela para cadastramento das informacoes adicionais das nascentes inventariadas.</v>
      </c>
      <c r="G176" t="b">
        <v>1</v>
      </c>
      <c r="H176" t="str">
        <v>Station</v>
      </c>
      <c r="I176" t="str">
        <v>Station</v>
      </c>
      <c r="J176" t="str">
        <v>ID do ponto de monitoramento cadastrado.</v>
      </c>
      <c r="K176" t="str">
        <v>PRIMARY KEY</v>
      </c>
      <c r="L176" t="str">
        <v>int</v>
      </c>
      <c r="M176">
        <v>0</v>
      </c>
      <c r="N176" t="str">
        <v>NO</v>
      </c>
      <c r="O176" t="b">
        <v>1</v>
      </c>
    </row>
    <row r="177" spans="1:15" x14ac:dyDescent="0.3">
      <c r="A177" t="str">
        <v>Informacoes Nascentes e Usuarios</v>
      </c>
      <c r="B177" t="str">
        <v>Categoria para cadastramento das informacoes inventariadas das nascentes e dos usuarios.</v>
      </c>
      <c r="C177" t="b">
        <v>1</v>
      </c>
      <c r="D177" t="str">
        <v>zdescription_users</v>
      </c>
      <c r="E177" t="str">
        <v>Inventario - Usuarios</v>
      </c>
      <c r="F177" t="str">
        <v>Tabela para cadastramento das informacoes dos usuarios de agua inventariados.</v>
      </c>
      <c r="G177" t="b">
        <v>1</v>
      </c>
      <c r="H177" t="str">
        <v>Station</v>
      </c>
      <c r="I177" t="str">
        <v>Station</v>
      </c>
      <c r="J177" t="str">
        <v>ID do ponto de monitoramento cadastrado.</v>
      </c>
      <c r="K177" t="str">
        <v>PRIMARY KEY</v>
      </c>
      <c r="L177" t="str">
        <v>int</v>
      </c>
      <c r="M177">
        <v>0</v>
      </c>
      <c r="N177" t="str">
        <v>NO</v>
      </c>
      <c r="O177" t="b">
        <v>1</v>
      </c>
    </row>
    <row r="178" spans="1:15" x14ac:dyDescent="0.3">
      <c r="A178" t="str">
        <v>Monitoramento Atmosferico</v>
      </c>
      <c r="B178" t="str">
        <v>Esta categoria contem uma tabela para o cadastro de dados meteorologicos de precipitacao, evaporacao, entre outros parametros monitorados.</v>
      </c>
      <c r="C178" t="b">
        <v>1</v>
      </c>
      <c r="D178" t="str">
        <v>meteorology</v>
      </c>
      <c r="E178" t="str">
        <v>Atmosferico - Meteorologia</v>
      </c>
      <c r="F178" t="str">
        <v>Tabela para cadastramento dos dados de meteorologia monitorados.</v>
      </c>
      <c r="G178" t="b">
        <v>1</v>
      </c>
      <c r="H178" t="str">
        <v>Station</v>
      </c>
      <c r="I178" t="str">
        <v>Station</v>
      </c>
      <c r="J178" t="str">
        <v>ID do ponto de monitoramento cadastrado.</v>
      </c>
      <c r="K178" t="str">
        <v>PRIMARY KEY</v>
      </c>
      <c r="L178" t="str">
        <v>int</v>
      </c>
      <c r="M178">
        <v>0</v>
      </c>
      <c r="N178" t="str">
        <v>NO</v>
      </c>
      <c r="O178" t="b">
        <v>1</v>
      </c>
    </row>
    <row r="179" spans="1:15" x14ac:dyDescent="0.3">
      <c r="A179" t="str">
        <v>Monitoramento Atmosferico</v>
      </c>
      <c r="B179" t="str">
        <v>Esta categoria contem uma tabela para o cadastro de dados meteorologicos de precipitacao, evaporacao, entre outros parametros monitorados.</v>
      </c>
      <c r="C179" t="b">
        <v>1</v>
      </c>
      <c r="D179" t="str">
        <v>zair_quality_monitoring</v>
      </c>
      <c r="E179" t="str">
        <v>Atmosferico - Qualidade do Ar</v>
      </c>
      <c r="F179" t="str">
        <v>Tabela para cadastramento das analises relacionadas ao monitoramento de qualidade do ar.</v>
      </c>
      <c r="G179" t="b">
        <v>1</v>
      </c>
      <c r="H179" t="str">
        <v>Station</v>
      </c>
      <c r="I179" t="str">
        <v>Station</v>
      </c>
      <c r="J179" t="str">
        <v>ID do ponto de monitoramento cadastrado.</v>
      </c>
      <c r="K179" t="str">
        <v>PRIMARY KEY</v>
      </c>
      <c r="L179" t="str">
        <v>int</v>
      </c>
      <c r="M179">
        <v>0</v>
      </c>
      <c r="N179" t="str">
        <v>NO</v>
      </c>
      <c r="O179" t="b">
        <v>1</v>
      </c>
    </row>
    <row r="180" spans="1:15" x14ac:dyDescent="0.3">
      <c r="A180" t="str">
        <v>Monitoramento Atmosferico</v>
      </c>
      <c r="B180" t="str">
        <v>Esta categoria contem uma tabela para o cadastro de dados meteorologicos de precipitacao, evaporacao, entre outros parametros monitorados.</v>
      </c>
      <c r="C180" t="b">
        <v>1</v>
      </c>
      <c r="D180" t="str">
        <v>znoise_monitoring</v>
      </c>
      <c r="E180" t="str">
        <v>Atmosferico - Ruido</v>
      </c>
      <c r="F180" t="str">
        <v>Tabela para cadastramento do monitoramento de ruido ambiental.</v>
      </c>
      <c r="G180" t="b">
        <v>1</v>
      </c>
      <c r="H180" t="str">
        <v>Station</v>
      </c>
      <c r="I180" t="str">
        <v>Station</v>
      </c>
      <c r="J180" t="str">
        <v>ID do ponto de monitoramento cadastrado.</v>
      </c>
      <c r="K180" t="str">
        <v>PRIMARY KEY</v>
      </c>
      <c r="L180" t="str">
        <v>int</v>
      </c>
      <c r="M180">
        <v>0</v>
      </c>
      <c r="N180" t="str">
        <v>NO</v>
      </c>
      <c r="O180" t="b">
        <v>1</v>
      </c>
    </row>
    <row r="181" spans="1:15" x14ac:dyDescent="0.3">
      <c r="A181" t="str">
        <v>Monitoramento Fluviometrico</v>
      </c>
      <c r="B181" t="str">
        <v>Categoria que contempla os dados  fluviometricos - nivel, vazao e curva-chave dos pontos, de forma a possibilitar o calculo e/ou a analise dos dados de vazao e comportamento dos corpos dagua superficiais.</v>
      </c>
      <c r="C181" t="b">
        <v>1</v>
      </c>
      <c r="D181" t="str">
        <v>zflow_rate</v>
      </c>
      <c r="E181" t="str">
        <v>Fluviometria - Leituras de Vazao</v>
      </c>
      <c r="F181" t="str">
        <v>Tabela exclusiva para cadastro dos dados de leitura da regua e vazao dos pontos de monitoramento de aguas superficiais.</v>
      </c>
      <c r="G181" t="b">
        <v>1</v>
      </c>
      <c r="H181" t="str">
        <v>Station</v>
      </c>
      <c r="I181" t="str">
        <v>Station</v>
      </c>
      <c r="J181" t="str">
        <v>ID do ponto de monitoramento cadastrado.</v>
      </c>
      <c r="K181" t="str">
        <v>PRIMARY KEY</v>
      </c>
      <c r="L181" t="str">
        <v>int</v>
      </c>
      <c r="M181">
        <v>0</v>
      </c>
      <c r="N181" t="str">
        <v>NO</v>
      </c>
      <c r="O181" t="b">
        <v>1</v>
      </c>
    </row>
    <row r="182" spans="1:15" x14ac:dyDescent="0.3">
      <c r="A182" t="str">
        <v>Monitoramento Fluviometrico</v>
      </c>
      <c r="B182" t="str">
        <v>Categoria que contempla os dados  fluviometricos - nivel, vazao e curva-chave dos pontos, de forma a possibilitar o calculo e/ou a analise dos dados de vazao e comportamento dos corpos dagua superficiais.</v>
      </c>
      <c r="C182" t="b">
        <v>1</v>
      </c>
      <c r="D182" t="str">
        <v>zflow_replacement</v>
      </c>
      <c r="E182" t="str">
        <v>Fluviometria - Vazao de Reposicao</v>
      </c>
      <c r="F182" t="str">
        <v xml:space="preserve">Tabela exclusiva para cadastro dos dados de bombeamento. </v>
      </c>
      <c r="G182" t="b">
        <v>1</v>
      </c>
      <c r="H182" t="str">
        <v>Station</v>
      </c>
      <c r="I182" t="str">
        <v>Station</v>
      </c>
      <c r="J182" t="str">
        <v>ID do ponto de monitoramento cadastrado.</v>
      </c>
      <c r="K182" t="str">
        <v>PRIMARY KEY</v>
      </c>
      <c r="L182" t="str">
        <v>int</v>
      </c>
      <c r="M182">
        <v>0</v>
      </c>
      <c r="N182" t="str">
        <v>NO</v>
      </c>
      <c r="O182" t="b">
        <v>1</v>
      </c>
    </row>
    <row r="183" spans="1:15" x14ac:dyDescent="0.3">
      <c r="A183" t="str">
        <v>Monitoramento Fluviometrico</v>
      </c>
      <c r="B183" t="str">
        <v>Categoria que contempla os dados  fluviometricos - nivel, vazao e curva-chave dos pontos, de forma a possibilitar o calculo e/ou a analise dos dados de vazao e comportamento dos corpos dagua superficiais.</v>
      </c>
      <c r="C183" t="b">
        <v>1</v>
      </c>
      <c r="D183" t="str">
        <v>zflow_reference</v>
      </c>
      <c r="E183" t="str">
        <v>Fluviometria - Vazao de Referencia</v>
      </c>
      <c r="F183" t="str">
        <v>Vazoes de referencia dos vertedouros, conforme previsto para o tipo de vertedouro, formato e angulo.</v>
      </c>
      <c r="G183" t="b">
        <v>1</v>
      </c>
      <c r="H183" t="str">
        <v>Station</v>
      </c>
      <c r="I183" t="str">
        <v>Station</v>
      </c>
      <c r="J183" t="str">
        <v>ID do ponto de monitoramento cadastrado.</v>
      </c>
      <c r="K183" t="str">
        <v>PRIMARY KEY</v>
      </c>
      <c r="L183" t="str">
        <v>int</v>
      </c>
      <c r="M183">
        <v>0</v>
      </c>
      <c r="N183" t="str">
        <v>NO</v>
      </c>
      <c r="O183" t="b">
        <v>1</v>
      </c>
    </row>
    <row r="184" spans="1:15" x14ac:dyDescent="0.3">
      <c r="A184" t="str">
        <v>Monitoramento Fluviometrico</v>
      </c>
      <c r="B184" t="str">
        <v>Categoria que contempla os dados  fluviometricos - nivel, vazao e curva-chave dos pontos, de forma a possibilitar o calculo e/ou a analise dos dados de vazao e comportamento dos corpos dagua superficiais.</v>
      </c>
      <c r="C184" t="b">
        <v>1</v>
      </c>
      <c r="D184" t="str">
        <v>zrating_curve</v>
      </c>
      <c r="E184" t="str">
        <v>Fluviometria - Curva Chave Nivel</v>
      </c>
      <c r="F184" t="str">
        <v>Tabela exclusiva para cadastramento das curvas-chaves para as estacoes fluviometricas e vertedouros</v>
      </c>
      <c r="G184" t="b">
        <v>1</v>
      </c>
      <c r="H184" t="str">
        <v>Station</v>
      </c>
      <c r="I184" t="str">
        <v>Station</v>
      </c>
      <c r="J184" t="str">
        <v>ID do ponto de monitoramento cadastrado.</v>
      </c>
      <c r="K184" t="str">
        <v>PRIMARY KEY</v>
      </c>
      <c r="L184" t="str">
        <v>int</v>
      </c>
      <c r="M184">
        <v>0</v>
      </c>
      <c r="N184" t="str">
        <v>NO</v>
      </c>
      <c r="O184" t="b">
        <v>1</v>
      </c>
    </row>
    <row r="185" spans="1:15" x14ac:dyDescent="0.3">
      <c r="A185" t="str">
        <v>Monitoramento Fluviometrico</v>
      </c>
      <c r="B185" t="str">
        <v>Categoria que contempla os dados  fluviometricos - nivel, vazao e curva-chave dos pontos, de forma a possibilitar o calculo e/ou a analise dos dados de vazao e comportamento dos corpos dagua superficiais.</v>
      </c>
      <c r="C185" t="b">
        <v>1</v>
      </c>
      <c r="D185" t="str">
        <v>zrating_curve_elev</v>
      </c>
      <c r="E185" t="str">
        <v>Fluviometria - Curva Chave Cota</v>
      </c>
      <c r="F185" t="str">
        <v>Tabela exclusiva para cadastramento das curvas-chaves para as estacoes fluviometricas e vertedouros quando é medida a cota dos rios e lagos</v>
      </c>
      <c r="G185" t="b">
        <v>1</v>
      </c>
      <c r="H185" t="str">
        <v>Station</v>
      </c>
      <c r="I185" t="str">
        <v>Station</v>
      </c>
      <c r="J185" t="str">
        <v>ID do ponto de monitoramento cadastrado.</v>
      </c>
      <c r="K185">
        <v>0</v>
      </c>
      <c r="L185" t="str">
        <v>int</v>
      </c>
      <c r="M185">
        <v>0</v>
      </c>
      <c r="N185" t="str">
        <v>NO</v>
      </c>
      <c r="O185" t="b">
        <v>1</v>
      </c>
    </row>
    <row r="186" spans="1:15" x14ac:dyDescent="0.3">
      <c r="A186" t="str">
        <v>Monitoramento Fluviometrico</v>
      </c>
      <c r="B186" t="str">
        <v>Categoria que contempla os dados  fluviometricos - nivel, vazao e curva-chave dos pontos, de forma a possibilitar o calculo e/ou a analise dos dados de vazao e comportamento dos corpos dagua superficiais.</v>
      </c>
      <c r="C186" t="b">
        <v>1</v>
      </c>
      <c r="D186" t="str">
        <v>zrating_curve_area</v>
      </c>
      <c r="E186" t="str">
        <v>Fluviometria - Curva Cota Area Volume</v>
      </c>
      <c r="F186" t="str">
        <v>Tabela para cadastro da curva referente a Cota-Area-Volume da Estrutura</v>
      </c>
      <c r="G186" t="b">
        <v>1</v>
      </c>
      <c r="H186" t="str">
        <v>Station</v>
      </c>
      <c r="I186" t="str">
        <v>Station</v>
      </c>
      <c r="J186" t="str">
        <v>ID do ponto de monitoramento cadastrado.</v>
      </c>
      <c r="K186">
        <v>0</v>
      </c>
      <c r="L186" t="str">
        <v>int</v>
      </c>
      <c r="M186">
        <v>0</v>
      </c>
      <c r="N186" t="str">
        <v>NO</v>
      </c>
      <c r="O186" t="b">
        <v>1</v>
      </c>
    </row>
    <row r="187" spans="1:15" x14ac:dyDescent="0.3">
      <c r="A187" t="str">
        <v>Monitoramento Hidrogeologico</v>
      </c>
      <c r="B187" t="str">
        <v>Grupo de tabelas para o cadastro de dados referentes ao monitoramento hidrogeologico, como nivel de agua, bombeamento dos pocos e testes de nivel.</v>
      </c>
      <c r="C187" t="b">
        <v>1</v>
      </c>
      <c r="D187" t="str">
        <v>gw_level</v>
      </c>
      <c r="E187" t="str">
        <v>Hidrogeologia - Nivel Dagua Pocos</v>
      </c>
      <c r="F187" t="str">
        <v>Tabela exclusiva para cadastro dos dados de nivel dagua dos pontos de monitoramento de aguas subterraneas.</v>
      </c>
      <c r="G187" t="b">
        <v>1</v>
      </c>
      <c r="H187" t="str">
        <v>Station</v>
      </c>
      <c r="I187" t="str">
        <v>Station</v>
      </c>
      <c r="J187" t="str">
        <v>ID do ponto de monitoramento cadastrado.</v>
      </c>
      <c r="K187" t="str">
        <v>PRIMARY KEY</v>
      </c>
      <c r="L187" t="str">
        <v>int</v>
      </c>
      <c r="M187">
        <v>0</v>
      </c>
      <c r="N187" t="str">
        <v>NO</v>
      </c>
      <c r="O187" t="b">
        <v>1</v>
      </c>
    </row>
    <row r="188" spans="1:15" x14ac:dyDescent="0.3">
      <c r="A188" t="str">
        <v>Monitoramento Hidrogeologico</v>
      </c>
      <c r="B188" t="str">
        <v>Grupo de tabelas para o cadastro de dados referentes ao monitoramento hidrogeologico, como nivel de agua, bombeamento dos pocos e testes de nivel.</v>
      </c>
      <c r="C188" t="b">
        <v>1</v>
      </c>
      <c r="D188" t="str">
        <v>zwell_operation</v>
      </c>
      <c r="E188" t="str">
        <v>Hidrogeologia - Operacoes Pocos</v>
      </c>
      <c r="F188" t="str">
        <v>Armazena os dados de operacoes dos pocos, INAs e Piezometros, considerando horimetro inicial e final, hidrometro inicial e final e campos para volume e horas operadas.</v>
      </c>
      <c r="G188" t="b">
        <v>1</v>
      </c>
      <c r="H188" t="str">
        <v>Station</v>
      </c>
      <c r="I188" t="str">
        <v>Station</v>
      </c>
      <c r="J188" t="str">
        <v>ID do ponto de monitoramento cadastrado.</v>
      </c>
      <c r="K188" t="str">
        <v>PRIMARY KEY</v>
      </c>
      <c r="L188" t="str">
        <v>int</v>
      </c>
      <c r="M188">
        <v>0</v>
      </c>
      <c r="N188" t="str">
        <v>NO</v>
      </c>
      <c r="O188" t="b">
        <v>1</v>
      </c>
    </row>
    <row r="189" spans="1:15" x14ac:dyDescent="0.3">
      <c r="A189" t="str">
        <v>Monitoramento Hidrogeologico</v>
      </c>
      <c r="B189" t="str">
        <v>Grupo de tabelas para o cadastro de dados referentes ao monitoramento hidrogeologico, como nivel de agua, bombeamento dos pocos e testes de nivel.</v>
      </c>
      <c r="C189" t="b">
        <v>1</v>
      </c>
      <c r="D189" t="str">
        <v>zpumping_test</v>
      </c>
      <c r="E189" t="str">
        <v>Hidrogeologia - Testes Bombeamento</v>
      </c>
      <c r="F189" t="str">
        <v>Armazena os testes de nivel dagua, rebaixamento e bombeamento realizados nos pocos.</v>
      </c>
      <c r="G189" t="b">
        <v>1</v>
      </c>
      <c r="H189" t="str">
        <v>Station</v>
      </c>
      <c r="I189" t="str">
        <v>Station</v>
      </c>
      <c r="J189" t="str">
        <v>ID do ponto de monitoramento cadastrado.</v>
      </c>
      <c r="K189" t="str">
        <v>PRIMARY KEY</v>
      </c>
      <c r="L189" t="str">
        <v>int</v>
      </c>
      <c r="M189">
        <v>0</v>
      </c>
      <c r="N189" t="str">
        <v>NO</v>
      </c>
      <c r="O189" t="b">
        <v>1</v>
      </c>
    </row>
    <row r="190" spans="1:15" x14ac:dyDescent="0.3">
      <c r="A190" t="str">
        <v>Monitoramento Hidrogeologico</v>
      </c>
      <c r="B190" t="str">
        <v>Grupo de tabelas para o cadastro de dados referentes ao monitoramento hidrogeologico, como nivel de agua, bombeamento dos pocos e testes de nivel.</v>
      </c>
      <c r="C190" t="b">
        <v>1</v>
      </c>
      <c r="D190" t="str">
        <v>zflow_volum_plan</v>
      </c>
      <c r="E190" t="str">
        <v>Hidrogeologia - Vazao e Volume Planejado</v>
      </c>
      <c r="F190" t="str">
        <v>Armazena as informacoes de vazao nominal e os volumes planejados dos pocos.</v>
      </c>
      <c r="G190" t="b">
        <v>1</v>
      </c>
      <c r="H190" t="str">
        <v>Station</v>
      </c>
      <c r="I190" t="str">
        <v>Station</v>
      </c>
      <c r="J190" t="str">
        <v>ID do ponto de monitoramento cadastrado.</v>
      </c>
      <c r="K190" t="str">
        <v>PRIMARY KEY</v>
      </c>
      <c r="L190" t="str">
        <v>int</v>
      </c>
      <c r="M190">
        <v>0</v>
      </c>
      <c r="N190" t="str">
        <v>NO</v>
      </c>
      <c r="O190" t="b">
        <v>1</v>
      </c>
    </row>
    <row r="191" spans="1:15" x14ac:dyDescent="0.3">
      <c r="A191" t="str">
        <v>Monitoramento Qualidade Hidrica</v>
      </c>
      <c r="B191" t="str">
        <v>Grupo de tabelas para o cadastro de analises de campo e de amostras e resultados de analises quimicas dos laboratorios interno e externo.</v>
      </c>
      <c r="C191" t="b">
        <v>1</v>
      </c>
      <c r="D191" t="str">
        <v>parameter_sample</v>
      </c>
      <c r="E191" t="str">
        <v>Qualidade Hidrica - Amostras</v>
      </c>
      <c r="F191" t="str">
        <v>Tabela para insercao dos dados relacionados as amostras coletadas em campo e encaminhadas para analise, contendo informacoes como ID da amostra, data e hora da coleta, e laboratorio responsavel pela analise.</v>
      </c>
      <c r="G191" t="b">
        <v>1</v>
      </c>
      <c r="H191" t="str">
        <v>Station</v>
      </c>
      <c r="I191" t="str">
        <v>Station</v>
      </c>
      <c r="J191" t="str">
        <v>ID do ponto de monitoramento cadastrado.</v>
      </c>
      <c r="K191" t="str">
        <v>PRIMARY KEY</v>
      </c>
      <c r="L191" t="str">
        <v>int</v>
      </c>
      <c r="M191">
        <v>0</v>
      </c>
      <c r="N191" t="str">
        <v>NO</v>
      </c>
      <c r="O191" t="b">
        <v>1</v>
      </c>
    </row>
    <row r="192" spans="1:15" x14ac:dyDescent="0.3">
      <c r="A192" t="str">
        <v>Monitoramento Qualidade Hidrica</v>
      </c>
      <c r="B192" t="str">
        <v>Grupo de tabelas para o cadastro de analises de campo e de amostras e resultados de analises quimicas dos laboratorios interno e externo.</v>
      </c>
      <c r="C192" t="b">
        <v>1</v>
      </c>
      <c r="D192" t="str">
        <v>parameter_result</v>
      </c>
      <c r="E192" t="str">
        <v>Qualidade Hidrica - Resultados Analiticos</v>
      </c>
      <c r="F192" t="str">
        <v>Tabela para registro dos resultados laboratoriais relacionados as amostras cadastradas na tabela Amostras.</v>
      </c>
      <c r="G192" t="b">
        <v>1</v>
      </c>
      <c r="H192" t="str">
        <v>Station</v>
      </c>
      <c r="I192" t="str">
        <v>Station</v>
      </c>
      <c r="J192" t="str">
        <v>ID do ponto de monitoramento cadastrado.</v>
      </c>
      <c r="K192" t="str">
        <v>PRIMARY KEY</v>
      </c>
      <c r="L192" t="str">
        <v>int</v>
      </c>
      <c r="M192">
        <v>0</v>
      </c>
      <c r="N192" t="str">
        <v>NO</v>
      </c>
      <c r="O192" t="b">
        <v>1</v>
      </c>
    </row>
    <row r="193" spans="1:17" x14ac:dyDescent="0.3">
      <c r="A193" t="str">
        <v>Monitoramento Qualidade Hidrica</v>
      </c>
      <c r="B193" t="str">
        <v>Grupo de tabelas para o cadastro de analises de campo e de amostras e resultados de analises quimicas dos laboratorios interno e externo.</v>
      </c>
      <c r="C193" t="b">
        <v>1</v>
      </c>
      <c r="D193" t="str">
        <v>field_measurements</v>
      </c>
      <c r="E193" t="str">
        <v>Qualidade Hidrica - Dados de Campo</v>
      </c>
      <c r="F193" t="str">
        <v>Tabela que contempla os resultados de analises de parametros fisico-quimicos realizados em campo, sem a coleta de amostra para analise posterior por laboratorio, seja interno ou de terceiros</v>
      </c>
      <c r="G193" t="b">
        <v>1</v>
      </c>
      <c r="H193" t="str">
        <v>Station</v>
      </c>
      <c r="I193" t="str">
        <v>Station</v>
      </c>
      <c r="J193" t="str">
        <v>ID do ponto de monitoramento cadastrado.</v>
      </c>
      <c r="K193" t="str">
        <v>PRIMARY KEY</v>
      </c>
      <c r="L193" t="str">
        <v>int</v>
      </c>
      <c r="M193">
        <v>0</v>
      </c>
      <c r="N193" t="str">
        <v>NO</v>
      </c>
      <c r="O193" t="b">
        <v>1</v>
      </c>
    </row>
    <row r="194" spans="1:17" x14ac:dyDescent="0.3">
      <c r="A194" t="str">
        <v>Monitoramento Qualidade Solo e Sedimento</v>
      </c>
      <c r="B194" t="str">
        <v>Grupo de tabelas para o cadastro de analises de campo e de amostras e resultados de analises de solo e sedimento dos laboratorios interno e externo.</v>
      </c>
      <c r="C194" t="b">
        <v>1</v>
      </c>
      <c r="D194" t="str">
        <v>soil_sample</v>
      </c>
      <c r="E194" t="str">
        <v>Sedimento - Amostras</v>
      </c>
      <c r="F194" t="str">
        <v>Tabela para insercao dos dados relacionados as amostras coletadas em campo e encaminhadas para analise, contendo informacoes como ID da amostra, data e hora da coleta, e laboratorio responsavel pela analise.</v>
      </c>
      <c r="G194" t="b">
        <v>1</v>
      </c>
      <c r="H194" t="str">
        <v>Station</v>
      </c>
      <c r="I194" t="str">
        <v>Station</v>
      </c>
      <c r="J194" t="str">
        <v>ID do ponto de monitoramento cadastrado.</v>
      </c>
      <c r="K194" t="str">
        <v>PRIMARY KEY</v>
      </c>
      <c r="L194" t="str">
        <v>int</v>
      </c>
      <c r="M194">
        <v>0</v>
      </c>
      <c r="N194" t="str">
        <v>NO</v>
      </c>
      <c r="O194" t="b">
        <v>1</v>
      </c>
    </row>
    <row r="195" spans="1:17" x14ac:dyDescent="0.3">
      <c r="A195" t="str">
        <v>Monitoramento Qualidade Solo e Sedimento</v>
      </c>
      <c r="B195" t="str">
        <v>Grupo de tabelas para o cadastro de analises de campo e de amostras e resultados de analises de solo e sedimento dos laboratorios interno e externo.</v>
      </c>
      <c r="C195" t="b">
        <v>1</v>
      </c>
      <c r="D195" t="str">
        <v>soil_result</v>
      </c>
      <c r="E195" t="str">
        <v>Sedimento - Resultados Analiticos</v>
      </c>
      <c r="F195" t="str">
        <v>Tabela para registro dos resultados laboratoriais relacionados as amostras cadastradas na tabela Amostras.</v>
      </c>
      <c r="G195" t="b">
        <v>1</v>
      </c>
      <c r="H195" t="str">
        <v>Station</v>
      </c>
      <c r="I195" t="str">
        <v>Station</v>
      </c>
      <c r="J195" t="str">
        <v>ID do ponto de monitoramento cadastrado.</v>
      </c>
      <c r="K195" t="str">
        <v>PRIMARY KEY</v>
      </c>
      <c r="L195" t="str">
        <v>int</v>
      </c>
      <c r="M195">
        <v>0</v>
      </c>
      <c r="N195" t="str">
        <v>NO</v>
      </c>
      <c r="O195" t="b">
        <v>1</v>
      </c>
    </row>
    <row r="196" spans="1:17" x14ac:dyDescent="0.3">
      <c r="A196" t="str">
        <v>Gestao de Outorgas e Planos de Monitoramento</v>
      </c>
      <c r="B196" t="str">
        <v>Categoria que contempla os dados cadastrais e a vazao outorgada de todas as outorgas aplicaveis ao projeto, bem como a validade de cada uma delas.</v>
      </c>
      <c r="C196" t="b">
        <v>1</v>
      </c>
      <c r="D196" t="str">
        <v>zlicense_stations</v>
      </c>
      <c r="E196" t="str">
        <v>Outorga - Estacoes</v>
      </c>
      <c r="F196" t="str">
        <v>Essa tabela armazena a relacao entre outorga e estacao de monitoramento.</v>
      </c>
      <c r="G196" t="b">
        <v>1</v>
      </c>
      <c r="H196" t="str">
        <v>Station</v>
      </c>
      <c r="I196" t="str">
        <v>Station</v>
      </c>
      <c r="J196" t="str">
        <v>ID do ponto de monitoramento cadastrado.</v>
      </c>
      <c r="K196" t="str">
        <v>PRIMARY KEY</v>
      </c>
      <c r="L196" t="str">
        <v>int</v>
      </c>
      <c r="M196">
        <v>0</v>
      </c>
      <c r="N196" t="str">
        <v>NO</v>
      </c>
      <c r="O196" t="b">
        <v>1</v>
      </c>
    </row>
    <row r="197" spans="1:17" x14ac:dyDescent="0.3">
      <c r="A197" t="str">
        <v>Gestao de Outorgas e Planos de Monitoramento</v>
      </c>
      <c r="B197" t="str">
        <v>Categoria que contempla os dados cadastrais e a vazao outorgada de todas as outorgas aplicaveis ao projeto, bem como a validade de cada uma delas.</v>
      </c>
      <c r="C197" t="b">
        <v>1</v>
      </c>
      <c r="D197" t="str">
        <v>zmonitoring_plan_stations</v>
      </c>
      <c r="E197" t="str">
        <v>Plano Monitoramento - Estacoes</v>
      </c>
      <c r="F197" t="str">
        <v>Tabela para cadastro dos parametros e frequencia de monitoramento, conforme previsto nos planos de monitoramento cadastrados na tabela "Plano Monitoramento - Cadastro".</v>
      </c>
      <c r="G197" t="b">
        <v>1</v>
      </c>
      <c r="H197" t="str">
        <v>Station</v>
      </c>
      <c r="I197" t="str">
        <v>Station</v>
      </c>
      <c r="J197" t="str">
        <v>ID do ponto de monitoramento cadastrado.</v>
      </c>
      <c r="K197" t="str">
        <v>PRIMARY KEY</v>
      </c>
      <c r="L197" t="str">
        <v>int</v>
      </c>
      <c r="M197">
        <v>0</v>
      </c>
      <c r="N197" t="str">
        <v>NO</v>
      </c>
      <c r="O197" t="b">
        <v>1</v>
      </c>
    </row>
    <row r="198" spans="1:17" x14ac:dyDescent="0.3">
      <c r="A198" t="str">
        <v>Informacoes Gerais</v>
      </c>
      <c r="B198" t="str">
        <v>Grupo de tabelas base inicial para o cadastramento dos pontos no sistema.Trata-se da categoria mais importante, pois sera a partir dela que todas as demais tabelas foram estruturadas e serão utilizadas em todas as demais aplicações do HGA.</v>
      </c>
      <c r="C198" t="b">
        <v>1</v>
      </c>
      <c r="D198" t="str">
        <v>station</v>
      </c>
      <c r="E198" t="str">
        <v>Cadastro Geral - Pontos</v>
      </c>
      <c r="F198" t="str">
        <v>Principal tabela do HGA. Armazena a lista de pontos, coordenadas e demais informacoes de cadastro que devem ser inseridas de forma padronizada e validada, respeitando os padroes de cada campo.</v>
      </c>
      <c r="G198" t="b">
        <v>1</v>
      </c>
      <c r="H198" t="str">
        <v>status</v>
      </c>
      <c r="I198" t="str">
        <v>Situacao</v>
      </c>
      <c r="J198" t="str">
        <v>Status do ponto de monitoramento, conforme lista de opcoes cadastrada.</v>
      </c>
      <c r="K198">
        <v>0</v>
      </c>
      <c r="L198" t="str">
        <v>nvarchar</v>
      </c>
      <c r="M198">
        <v>255</v>
      </c>
      <c r="N198" t="str">
        <v>YES</v>
      </c>
      <c r="O198" t="b">
        <v>1</v>
      </c>
    </row>
    <row r="199" spans="1:17" x14ac:dyDescent="0.3">
      <c r="A199" t="str">
        <v>Informacoes Gerais</v>
      </c>
      <c r="B199" t="str">
        <v>Grupo de tabelas base inicial para o cadastramento dos pontos no sistema.Trata-se da categoria mais importante, pois sera a partir dela que todas as demais tabelas foram estruturadas e serão utilizadas em todas as demais aplicações do HGA.</v>
      </c>
      <c r="C199" t="b">
        <v>1</v>
      </c>
      <c r="D199" t="str">
        <v>description_addins</v>
      </c>
      <c r="E199" t="str">
        <v>Cadastro Adicional - Pocos</v>
      </c>
      <c r="F199" t="str">
        <v>Tabela para cadastramento das informacoes adicionais dos pocos.</v>
      </c>
      <c r="G199" t="b">
        <v>1</v>
      </c>
      <c r="H199" t="str">
        <v>status</v>
      </c>
      <c r="I199" t="str">
        <v>Situacao do Poco</v>
      </c>
      <c r="J199" t="str">
        <v>Estado do poco, conforme lista de opcoes cadastrada.</v>
      </c>
      <c r="K199">
        <v>0</v>
      </c>
      <c r="L199" t="str">
        <v>nvarchar</v>
      </c>
      <c r="M199">
        <v>64</v>
      </c>
      <c r="N199" t="str">
        <v>YES</v>
      </c>
      <c r="O199" t="b">
        <v>1</v>
      </c>
    </row>
    <row r="200" spans="1:17" x14ac:dyDescent="0.3">
      <c r="A200" t="str">
        <v>Informacoes Gerais</v>
      </c>
      <c r="B200" t="str">
        <v>Grupo de tabelas base inicial para o cadastramento dos pontos no sistema.Trata-se da categoria mais importante, pois sera a partir dela que todas as demais tabelas foram estruturadas e serão utilizadas em todas as demais aplicações do HGA.</v>
      </c>
      <c r="C200" t="b">
        <v>1</v>
      </c>
      <c r="D200" t="str">
        <v>station</v>
      </c>
      <c r="E200" t="str">
        <v>Cadastro Geral - Pontos</v>
      </c>
      <c r="F200" t="str">
        <v>Principal tabela do HGA. Armazena a lista de pontos, coordenadas e demais informacoes de cadastro que devem ser inseridas de forma padronizada e validada, respeitando os padroes de cada campo.</v>
      </c>
      <c r="G200" t="b">
        <v>1</v>
      </c>
      <c r="H200" t="str">
        <v>stn_type</v>
      </c>
      <c r="I200" t="str">
        <v>Tipo Ponto</v>
      </c>
      <c r="J200" t="str">
        <v>Classificacao do tipo de ponto, conforme lista de opcoes cadastrada.</v>
      </c>
      <c r="K200">
        <v>0</v>
      </c>
      <c r="L200" t="str">
        <v>nvarchar</v>
      </c>
      <c r="M200">
        <v>255</v>
      </c>
      <c r="N200" t="str">
        <v>YES</v>
      </c>
      <c r="O200" t="b">
        <v>1</v>
      </c>
    </row>
    <row r="201" spans="1:17" x14ac:dyDescent="0.3">
      <c r="A201" t="str">
        <v>Informacoes Geologicas e Hidrogeologicas</v>
      </c>
      <c r="B201" t="str">
        <v>Categoria para cadastramento dos dados litologicos, hidrogeologicos e de modelo.</v>
      </c>
      <c r="C201" t="b">
        <v>1</v>
      </c>
      <c r="D201" t="str">
        <v>Hydrogeology</v>
      </c>
      <c r="E201" t="str">
        <v>Propriedades - Unidades Hidrogeologicas</v>
      </c>
      <c r="F201" t="str">
        <v>Tabela para cadastro das informacoes  das camadas dos aquiferos, como transmissividade e coeficientes hidrogeologicos.</v>
      </c>
      <c r="G201" t="b">
        <v>1</v>
      </c>
      <c r="H201" t="str">
        <v>storage_coefficient</v>
      </c>
      <c r="I201" t="str">
        <v>Coeficiente Armazenamento</v>
      </c>
      <c r="J201" t="str">
        <v>Coeficiente de armazenamento, em metros.</v>
      </c>
      <c r="K201">
        <v>0</v>
      </c>
      <c r="L201" t="str">
        <v>float</v>
      </c>
      <c r="M201">
        <v>0</v>
      </c>
      <c r="N201" t="str">
        <v>YES</v>
      </c>
      <c r="O201" t="b">
        <v>1</v>
      </c>
    </row>
    <row r="202" spans="1:17" x14ac:dyDescent="0.3">
      <c r="A202" t="str">
        <v>Informacoes Gerais</v>
      </c>
      <c r="B202" t="str">
        <v>Grupo de tabelas base inicial para o cadastramento dos pontos no sistema.Trata-se da categoria mais importante, pois sera a partir dela que todas as demais tabelas foram estruturadas e serão utilizadas em todas as demais aplicações do HGA.</v>
      </c>
      <c r="C202" t="b">
        <v>1</v>
      </c>
      <c r="D202" t="str">
        <v>description_addins</v>
      </c>
      <c r="E202" t="str">
        <v>Cadastro Adicional - Pocos</v>
      </c>
      <c r="F202" t="str">
        <v>Tabela para cadastramento das informacoes adicionais dos pocos.</v>
      </c>
      <c r="G202" t="b">
        <v>1</v>
      </c>
      <c r="H202" t="str">
        <v>street_address</v>
      </c>
      <c r="I202" t="str">
        <v>Endereco</v>
      </c>
      <c r="J202" t="str">
        <v>Endereco do poco de monitoramento.</v>
      </c>
      <c r="K202">
        <v>0</v>
      </c>
      <c r="L202" t="str">
        <v>nvarchar</v>
      </c>
      <c r="M202">
        <v>300</v>
      </c>
      <c r="N202" t="str">
        <v>YES</v>
      </c>
      <c r="O202" t="b">
        <v>1</v>
      </c>
    </row>
    <row r="203" spans="1:17" x14ac:dyDescent="0.3">
      <c r="A203" t="str">
        <v>Informacoes Geologicas e Hidrogeologicas</v>
      </c>
      <c r="B203" t="str">
        <v>Categoria para cadastramento dos dados litologicos, hidrogeologicos e de modelo.</v>
      </c>
      <c r="C203" t="b">
        <v>1</v>
      </c>
      <c r="D203" t="str">
        <v>lithology</v>
      </c>
      <c r="E203" t="str">
        <v>Litologia - Descricao</v>
      </c>
      <c r="F203" t="str">
        <v>Tabela para cadastro das informacoes litologicas em profundidade dos pontos.</v>
      </c>
      <c r="G203" t="b">
        <v>1</v>
      </c>
      <c r="H203" t="str">
        <v>structure</v>
      </c>
      <c r="I203" t="str">
        <v>Estruturas</v>
      </c>
      <c r="J203" t="str">
        <v>Descricao das estruturas presentes na rocha, caso haja.</v>
      </c>
      <c r="K203">
        <v>0</v>
      </c>
      <c r="L203" t="str">
        <v>nvarchar</v>
      </c>
      <c r="M203">
        <v>100</v>
      </c>
      <c r="N203" t="str">
        <v>YES</v>
      </c>
      <c r="O203" t="b">
        <v>1</v>
      </c>
    </row>
    <row r="204" spans="1:17" x14ac:dyDescent="0.3">
      <c r="A204" t="str">
        <v>Monitoramento Qualidade Hidrica</v>
      </c>
      <c r="B204" t="str">
        <v>Grupo de tabelas para o cadastro de analises de campo e de amostras e resultados de analises quimicas dos laboratorios interno e externo.</v>
      </c>
      <c r="C204" t="b">
        <v>1</v>
      </c>
      <c r="D204" t="str">
        <v>field_measurements</v>
      </c>
      <c r="E204" t="str">
        <v>Qualidade Hidrica - Dados de Campo</v>
      </c>
      <c r="F204" t="str">
        <v>Tabela que contempla os resultados de analises de parametros fisico-quimicos realizados em campo, sem a coleta de amostra para analise posterior por laboratorio, seja interno ou de terceiros</v>
      </c>
      <c r="G204" t="b">
        <v>1</v>
      </c>
      <c r="H204" t="str">
        <v>temperature</v>
      </c>
      <c r="I204" t="str">
        <v>Temperatura</v>
      </c>
      <c r="J204" t="str">
        <v>Valor da Temperatura medida, em C.</v>
      </c>
      <c r="K204">
        <v>0</v>
      </c>
      <c r="L204" t="str">
        <v>float</v>
      </c>
      <c r="M204">
        <v>0</v>
      </c>
      <c r="N204" t="str">
        <v>YES</v>
      </c>
      <c r="O204" t="b">
        <v>1</v>
      </c>
      <c r="Q204">
        <v>35</v>
      </c>
    </row>
    <row r="205" spans="1:17" x14ac:dyDescent="0.3">
      <c r="A205" t="str">
        <v>Informacoes Geologicas e Hidrogeologicas</v>
      </c>
      <c r="B205" t="str">
        <v>Categoria para cadastramento dos dados litologicos, hidrogeologicos e de modelo.</v>
      </c>
      <c r="C205" t="b">
        <v>1</v>
      </c>
      <c r="D205" t="str">
        <v>lithology</v>
      </c>
      <c r="E205" t="str">
        <v>Litologia - Descricao</v>
      </c>
      <c r="F205" t="str">
        <v>Tabela para cadastro das informacoes litologicas em profundidade dos pontos.</v>
      </c>
      <c r="G205" t="b">
        <v>1</v>
      </c>
      <c r="H205" t="str">
        <v>to_</v>
      </c>
      <c r="I205" t="str">
        <v>Para</v>
      </c>
      <c r="J205" t="str">
        <v>Termino do intervalo descrito, em metros.</v>
      </c>
      <c r="K205" t="str">
        <v>PRIMARY KEY</v>
      </c>
      <c r="L205" t="str">
        <v>float</v>
      </c>
      <c r="M205">
        <v>0</v>
      </c>
      <c r="N205" t="str">
        <v>NO</v>
      </c>
      <c r="O205" t="b">
        <v>1</v>
      </c>
    </row>
    <row r="206" spans="1:17" x14ac:dyDescent="0.3">
      <c r="A206" t="str">
        <v>Informacoes Geologicas e Hidrogeologicas</v>
      </c>
      <c r="B206" t="str">
        <v>Categoria para cadastramento dos dados litologicos, hidrogeologicos e de modelo.</v>
      </c>
      <c r="C206" t="b">
        <v>1</v>
      </c>
      <c r="D206" t="str">
        <v>Hydrogeology</v>
      </c>
      <c r="E206" t="str">
        <v>Propriedades - Unidades Hidrogeologicas</v>
      </c>
      <c r="F206" t="str">
        <v>Tabela para cadastro das informacoes  das camadas dos aquiferos, como transmissividade e coeficientes hidrogeologicos.</v>
      </c>
      <c r="G206" t="b">
        <v>1</v>
      </c>
      <c r="H206" t="str">
        <v>to_</v>
      </c>
      <c r="I206" t="str">
        <v>Ate</v>
      </c>
      <c r="J206" t="str">
        <v>Termino do intervalo, em metros.</v>
      </c>
      <c r="K206" t="str">
        <v>PRIMARY KEY</v>
      </c>
      <c r="L206" t="str">
        <v>float</v>
      </c>
      <c r="M206">
        <v>0</v>
      </c>
      <c r="N206" t="str">
        <v>NO</v>
      </c>
      <c r="O206" t="b">
        <v>1</v>
      </c>
    </row>
    <row r="207" spans="1:17" x14ac:dyDescent="0.3">
      <c r="A207" t="str">
        <v>Informacoes Construtivas</v>
      </c>
      <c r="B207" t="str">
        <v>Esta categoria abrange todos os dados construtivos dos pocos/piezometros cadastrados no projeto que serao exibidos no Well Profile, conforme padronizacao definida.</v>
      </c>
      <c r="C207" t="b">
        <v>1</v>
      </c>
      <c r="D207" t="str">
        <v>drilling_protocol</v>
      </c>
      <c r="E207" t="str">
        <v>Perfuracao - Avanco</v>
      </c>
      <c r="F207" t="str">
        <v>Tabela para cadastro dos dados de avanco obtidos durante a perfuracao do poco, como intervalo e diametro.</v>
      </c>
      <c r="G207" t="b">
        <v>1</v>
      </c>
      <c r="H207" t="str">
        <v>to_</v>
      </c>
      <c r="I207" t="str">
        <v>Ate</v>
      </c>
      <c r="J207" t="str">
        <v>Termino do intervalo de perfuracao, em metros.</v>
      </c>
      <c r="K207" t="str">
        <v>PRIMARY KEY</v>
      </c>
      <c r="L207" t="str">
        <v>float</v>
      </c>
      <c r="M207">
        <v>0</v>
      </c>
      <c r="N207" t="str">
        <v>NO</v>
      </c>
      <c r="O207" t="b">
        <v>1</v>
      </c>
    </row>
    <row r="208" spans="1:17" x14ac:dyDescent="0.3">
      <c r="A208" t="str">
        <v>Informacoes Construtivas</v>
      </c>
      <c r="B208" t="str">
        <v>Esta categoria abrange todos os dados construtivos dos pocos/piezometros cadastrados no projeto que serao exibidos no Well Profile, conforme padronizacao definida.</v>
      </c>
      <c r="C208" t="b">
        <v>1</v>
      </c>
      <c r="D208" t="str">
        <v>screen</v>
      </c>
      <c r="E208" t="str">
        <v>Construtivo - Filtro</v>
      </c>
      <c r="F208" t="str">
        <v>Tabela para cadastro dos filtros utilizados nos pocos.</v>
      </c>
      <c r="G208" t="b">
        <v>1</v>
      </c>
      <c r="H208" t="str">
        <v>to_</v>
      </c>
      <c r="I208" t="str">
        <v>Ate</v>
      </c>
      <c r="J208" t="str">
        <v>Termino do intervalo do filtro, em metros.</v>
      </c>
      <c r="K208">
        <v>0</v>
      </c>
      <c r="L208" t="str">
        <v>float</v>
      </c>
      <c r="M208">
        <v>0</v>
      </c>
      <c r="N208" t="str">
        <v>YES</v>
      </c>
      <c r="O208" t="b">
        <v>1</v>
      </c>
    </row>
    <row r="209" spans="1:15" x14ac:dyDescent="0.3">
      <c r="A209" t="str">
        <v>Informacoes Construtivas</v>
      </c>
      <c r="B209" t="str">
        <v>Esta categoria abrange todos os dados construtivos dos pocos/piezometros cadastrados no projeto que serao exibidos no Well Profile, conforme padronizacao definida.</v>
      </c>
      <c r="C209" t="b">
        <v>1</v>
      </c>
      <c r="D209" t="str">
        <v>casing</v>
      </c>
      <c r="E209" t="str">
        <v>Construtivo - Revestimento</v>
      </c>
      <c r="F209" t="str">
        <v>Tabela para cadastro dos revestimentos utilizados nos pocos.</v>
      </c>
      <c r="G209" t="b">
        <v>1</v>
      </c>
      <c r="H209" t="str">
        <v>to_</v>
      </c>
      <c r="I209" t="str">
        <v>Ate</v>
      </c>
      <c r="J209" t="str">
        <v>Termino do intervalo do revestimento, em metros.</v>
      </c>
      <c r="K209" t="str">
        <v>PRIMARY KEY</v>
      </c>
      <c r="L209" t="str">
        <v>float</v>
      </c>
      <c r="M209">
        <v>0</v>
      </c>
      <c r="N209" t="str">
        <v>NO</v>
      </c>
      <c r="O209" t="b">
        <v>1</v>
      </c>
    </row>
    <row r="210" spans="1:15" x14ac:dyDescent="0.3">
      <c r="A210" t="str">
        <v>Informacoes Construtivas</v>
      </c>
      <c r="B210" t="str">
        <v>Esta categoria abrange todos os dados construtivos dos pocos/piezometros cadastrados no projeto que serao exibidos no Well Profile, conforme padronizacao definida.</v>
      </c>
      <c r="C210" t="b">
        <v>1</v>
      </c>
      <c r="D210" t="str">
        <v>annular_fill</v>
      </c>
      <c r="E210" t="str">
        <v>Preenchimento - Espaco Anular</v>
      </c>
      <c r="F210" t="str">
        <v>Tabela para cadastramento dos preenchimentos anulares utilizados dos pocos</v>
      </c>
      <c r="G210" t="b">
        <v>1</v>
      </c>
      <c r="H210" t="str">
        <v>to_</v>
      </c>
      <c r="I210" t="str">
        <v>Ate</v>
      </c>
      <c r="J210" t="str">
        <v>Final do intervalo do preenchimento, em metros.</v>
      </c>
      <c r="K210" t="str">
        <v>PRIMARY KEY</v>
      </c>
      <c r="L210" t="str">
        <v>float</v>
      </c>
      <c r="M210">
        <v>0</v>
      </c>
      <c r="N210" t="str">
        <v>NO</v>
      </c>
      <c r="O210" t="b">
        <v>1</v>
      </c>
    </row>
    <row r="211" spans="1:15" x14ac:dyDescent="0.3">
      <c r="A211" t="str">
        <v>Informacoes Gerais</v>
      </c>
      <c r="B211" t="str">
        <v>Grupo de tabelas base inicial para o cadastramento dos pontos no sistema.Trata-se da categoria mais importante, pois sera a partir dela que todas as demais tabelas foram estruturadas e serão utilizadas em todas as demais aplicações do HGA.</v>
      </c>
      <c r="C211" t="b">
        <v>1</v>
      </c>
      <c r="D211" t="str">
        <v>station</v>
      </c>
      <c r="E211" t="str">
        <v>Cadastro Geral - Pontos</v>
      </c>
      <c r="F211" t="str">
        <v>Principal tabela do HGA. Armazena a lista de pontos, coordenadas e demais informacoes de cadastro que devem ser inseridas de forma padronizada e validada, respeitando os padroes de cada campo.</v>
      </c>
      <c r="G211" t="b">
        <v>1</v>
      </c>
      <c r="H211" t="str">
        <v>TOC</v>
      </c>
      <c r="I211" t="str">
        <v>Cota Boca Poco Original</v>
      </c>
      <c r="J211" t="str">
        <v>Cota original do topo da boca do poco, caso haja, em metros.</v>
      </c>
      <c r="K211">
        <v>0</v>
      </c>
      <c r="L211" t="str">
        <v>float</v>
      </c>
      <c r="M211">
        <v>0</v>
      </c>
      <c r="N211" t="str">
        <v>YES</v>
      </c>
      <c r="O211" t="b">
        <v>1</v>
      </c>
    </row>
    <row r="212" spans="1:15" x14ac:dyDescent="0.3">
      <c r="A212" t="str">
        <v>Monitoramento Qualidade Hidrica</v>
      </c>
      <c r="B212" t="str">
        <v>Grupo de tabelas para o cadastro de analises de campo e de amostras e resultados de analises quimicas dos laboratorios interno e externo.</v>
      </c>
      <c r="C212" t="b">
        <v>1</v>
      </c>
      <c r="D212" t="str">
        <v>field_measurements</v>
      </c>
      <c r="E212" t="str">
        <v>Qualidade Hidrica - Dados de Campo</v>
      </c>
      <c r="F212" t="str">
        <v>Tabela que contempla os resultados de analises de parametros fisico-quimicos realizados em campo, sem a coleta de amostra para analise posterior por laboratorio, seja interno ou de terceiros</v>
      </c>
      <c r="G212" t="b">
        <v>1</v>
      </c>
      <c r="H212" t="str">
        <v>total_dissolved_solids</v>
      </c>
      <c r="I212" t="str">
        <v>Solidos Totais Dissolvidos</v>
      </c>
      <c r="J212" t="str">
        <v>Valor do TDS medido em campo ou pela estacao de qualidade.</v>
      </c>
      <c r="K212">
        <v>0</v>
      </c>
      <c r="L212" t="str">
        <v>float</v>
      </c>
      <c r="M212">
        <v>0</v>
      </c>
      <c r="N212" t="str">
        <v>YES</v>
      </c>
      <c r="O212" t="b">
        <v>1</v>
      </c>
    </row>
    <row r="213" spans="1:15" x14ac:dyDescent="0.3">
      <c r="A213" t="str">
        <v>Monitoramento Atmosferico</v>
      </c>
      <c r="B213" t="str">
        <v>Esta categoria contem uma tabela para o cadastro de dados meteorologicos de precipitacao, evaporacao, entre outros parametros monitorados.</v>
      </c>
      <c r="C213" t="b">
        <v>1</v>
      </c>
      <c r="D213" t="str">
        <v>meteorology</v>
      </c>
      <c r="E213" t="str">
        <v>Atmosferico - Meteorologia</v>
      </c>
      <c r="F213" t="str">
        <v>Tabela para cadastramento dos dados de meteorologia monitorados.</v>
      </c>
      <c r="G213" t="b">
        <v>1</v>
      </c>
      <c r="H213" t="str">
        <v>total_precipitation</v>
      </c>
      <c r="I213" t="str">
        <v>Precipitacao</v>
      </c>
      <c r="J213" t="str">
        <v>Precipitacao total, em milimetros.</v>
      </c>
      <c r="K213">
        <v>0</v>
      </c>
      <c r="L213" t="str">
        <v>float</v>
      </c>
      <c r="M213">
        <v>0</v>
      </c>
      <c r="N213" t="str">
        <v>YES</v>
      </c>
      <c r="O213" t="b">
        <v>1</v>
      </c>
    </row>
    <row r="214" spans="1:15" x14ac:dyDescent="0.3">
      <c r="A214" t="str">
        <v>Informacoes Geologicas e Hidrogeologicas</v>
      </c>
      <c r="B214" t="str">
        <v>Categoria para cadastramento dos dados litologicos, hidrogeologicos e de modelo.</v>
      </c>
      <c r="C214" t="b">
        <v>1</v>
      </c>
      <c r="D214" t="str">
        <v>Hydrogeology</v>
      </c>
      <c r="E214" t="str">
        <v>Propriedades - Unidades Hidrogeologicas</v>
      </c>
      <c r="F214" t="str">
        <v>Tabela para cadastro das informacoes  das camadas dos aquiferos, como transmissividade e coeficientes hidrogeologicos.</v>
      </c>
      <c r="G214" t="b">
        <v>1</v>
      </c>
      <c r="H214" t="str">
        <v>transmissivity</v>
      </c>
      <c r="I214" t="str">
        <v>Transmissividade</v>
      </c>
      <c r="J214" t="str">
        <v>Valor da transmissividade, em cm²/s.</v>
      </c>
      <c r="K214">
        <v>0</v>
      </c>
      <c r="L214" t="str">
        <v>float</v>
      </c>
      <c r="M214">
        <v>0</v>
      </c>
      <c r="N214" t="str">
        <v>YES</v>
      </c>
      <c r="O214" t="b">
        <v>1</v>
      </c>
    </row>
    <row r="215" spans="1:15" x14ac:dyDescent="0.3">
      <c r="A215" t="str">
        <v>Informacoes Geologicas e Hidrogeologicas</v>
      </c>
      <c r="B215" t="str">
        <v>Categoria para cadastramento dos dados litologicos, hidrogeologicos e de modelo.</v>
      </c>
      <c r="C215" t="b">
        <v>1</v>
      </c>
      <c r="D215" t="str">
        <v>fractures</v>
      </c>
      <c r="E215" t="str">
        <v>Litologia - Estruturas</v>
      </c>
      <c r="F215" t="str">
        <v>Tabela para cadastro das informacoes de fraturas, juntas, falhas e dobras associadas a litologia em profundidade dos pontos.</v>
      </c>
      <c r="G215" t="b">
        <v>1</v>
      </c>
      <c r="H215" t="str">
        <v>type</v>
      </c>
      <c r="I215" t="str">
        <v>Tipo Fratura</v>
      </c>
      <c r="J215" t="str">
        <v>Tipo de fratura, junta ou falha, conforme lista de opcoes cadastrada.</v>
      </c>
      <c r="K215" t="str">
        <v>PRIMARY KEY</v>
      </c>
      <c r="L215" t="str">
        <v>nvarchar</v>
      </c>
      <c r="M215">
        <v>32</v>
      </c>
      <c r="N215" t="str">
        <v>NO</v>
      </c>
      <c r="O215" t="b">
        <v>1</v>
      </c>
    </row>
    <row r="216" spans="1:15" x14ac:dyDescent="0.3">
      <c r="A216" t="str">
        <v>Informacoes Geofisicas</v>
      </c>
      <c r="B216" t="str">
        <v>Esta categoria abrange todos os dados geofisicos dos pocos/piezometros cadastrados no projeto que serao exibidos no Well Profile, conforme padronizacao definida.</v>
      </c>
      <c r="C216" t="b">
        <v>1</v>
      </c>
      <c r="D216" t="str">
        <v>short_normal</v>
      </c>
      <c r="E216" t="str">
        <v>Resistividade - Normal Curta</v>
      </c>
      <c r="F216" t="str">
        <v>Tabela para cadastro dos dados obtidos no estudo de resistividade para obtencao dos dados de normal curta.(Res 16).</v>
      </c>
      <c r="G216" t="b">
        <v>1</v>
      </c>
      <c r="H216" t="str">
        <v>value</v>
      </c>
      <c r="I216" t="str">
        <v>Resistividade</v>
      </c>
      <c r="J216" t="str">
        <v>Valor da resistividade para normal curta, em ohm-m.</v>
      </c>
      <c r="K216">
        <v>0</v>
      </c>
      <c r="L216" t="str">
        <v>float</v>
      </c>
      <c r="M216">
        <v>0</v>
      </c>
      <c r="N216" t="str">
        <v>YES</v>
      </c>
      <c r="O216" t="b">
        <v>1</v>
      </c>
    </row>
    <row r="217" spans="1:15" x14ac:dyDescent="0.3">
      <c r="A217" t="str">
        <v>Informacoes Geofisicas</v>
      </c>
      <c r="B217" t="str">
        <v>Esta categoria abrange todos os dados geofisicos dos pocos/piezometros cadastrados no projeto que serao exibidos no Well Profile, conforme padronizacao definida.</v>
      </c>
      <c r="C217" t="b">
        <v>1</v>
      </c>
      <c r="D217" t="str">
        <v>long_normal</v>
      </c>
      <c r="E217" t="str">
        <v>Resistividade - Normal Longa</v>
      </c>
      <c r="F217" t="str">
        <v>Tabela para cadastro dos dados obtidos no estudo de resistividade para obtencao dos dados de normal longa (Res 64).</v>
      </c>
      <c r="G217" t="b">
        <v>1</v>
      </c>
      <c r="H217" t="str">
        <v>value</v>
      </c>
      <c r="I217" t="str">
        <v>Resistividade</v>
      </c>
      <c r="J217" t="str">
        <v>Valor da resistividade para normal Longa, em ohm-m.</v>
      </c>
      <c r="K217">
        <v>0</v>
      </c>
      <c r="L217" t="str">
        <v>float</v>
      </c>
      <c r="M217">
        <v>0</v>
      </c>
      <c r="N217" t="str">
        <v>YES</v>
      </c>
      <c r="O217" t="b">
        <v>1</v>
      </c>
    </row>
    <row r="218" spans="1:15" x14ac:dyDescent="0.3">
      <c r="A218" t="str">
        <v>Informacoes Geofisicas</v>
      </c>
      <c r="B218" t="str">
        <v>Esta categoria abrange todos os dados geofisicos dos pocos/piezometros cadastrados no projeto que serao exibidos no Well Profile, conforme padronizacao definida.</v>
      </c>
      <c r="C218" t="b">
        <v>1</v>
      </c>
      <c r="D218" t="str">
        <v>lat_shallow_res</v>
      </c>
      <c r="E218" t="str">
        <v>Resistividade - Profundidade Lateral Ras</v>
      </c>
      <c r="F218" t="str">
        <v>Tabela para cadastro dos dados obtidos no estudo de resistividade na profundidade lateral metodo raso.</v>
      </c>
      <c r="G218" t="b">
        <v>1</v>
      </c>
      <c r="H218" t="str">
        <v>value</v>
      </c>
      <c r="I218" t="str">
        <v>Resistividade</v>
      </c>
      <c r="J218" t="str">
        <v>Valor da resistividade para profundidade lateral, em ohm-m.</v>
      </c>
      <c r="K218">
        <v>0</v>
      </c>
      <c r="L218" t="str">
        <v>float</v>
      </c>
      <c r="M218">
        <v>0</v>
      </c>
      <c r="N218" t="str">
        <v>YES</v>
      </c>
      <c r="O218" t="b">
        <v>1</v>
      </c>
    </row>
    <row r="219" spans="1:15" x14ac:dyDescent="0.3">
      <c r="A219" t="str">
        <v>Informacoes Geofisicas</v>
      </c>
      <c r="B219" t="str">
        <v>Esta categoria abrange todos os dados geofisicos dos pocos/piezometros cadastrados no projeto que serao exibidos no Well Profile, conforme padronizacao definida.</v>
      </c>
      <c r="C219" t="b">
        <v>1</v>
      </c>
      <c r="D219" t="str">
        <v>lat_deep_res</v>
      </c>
      <c r="E219" t="str">
        <v>Resistividade - Profundidade Lateral Prof</v>
      </c>
      <c r="F219" t="str">
        <v>Tabela para cadastro dos dados obtidos no estudo de resistividade na profundidade lateral metodo profundo.</v>
      </c>
      <c r="G219" t="b">
        <v>1</v>
      </c>
      <c r="H219" t="str">
        <v>value</v>
      </c>
      <c r="I219" t="str">
        <v>Resistividade</v>
      </c>
      <c r="J219" t="str">
        <v>Valor da resistividade para profundidade lateral, em ohm-m.</v>
      </c>
      <c r="K219">
        <v>0</v>
      </c>
      <c r="L219" t="str">
        <v>float</v>
      </c>
      <c r="M219">
        <v>0</v>
      </c>
      <c r="N219" t="str">
        <v>YES</v>
      </c>
      <c r="O219" t="b">
        <v>1</v>
      </c>
    </row>
    <row r="220" spans="1:15" x14ac:dyDescent="0.3">
      <c r="A220" t="str">
        <v>Informacoes Geofisicas</v>
      </c>
      <c r="B220" t="str">
        <v>Esta categoria abrange todos os dados geofisicos dos pocos/piezometros cadastrados no projeto que serao exibidos no Well Profile, conforme padronizacao definida.</v>
      </c>
      <c r="C220" t="b">
        <v>1</v>
      </c>
      <c r="D220" t="str">
        <v>fluid_resistivity</v>
      </c>
      <c r="E220" t="str">
        <v>Resistividade - Fluido</v>
      </c>
      <c r="F220" t="str">
        <v>Tabela para cadastro dos dados obtidos no estudo de resistividade para o fluido.</v>
      </c>
      <c r="G220" t="b">
        <v>1</v>
      </c>
      <c r="H220" t="str">
        <v>value</v>
      </c>
      <c r="I220" t="str">
        <v>Resistividade</v>
      </c>
      <c r="J220" t="str">
        <v>Valor da resistividade do fluido, em ohm-m.</v>
      </c>
      <c r="K220">
        <v>0</v>
      </c>
      <c r="L220" t="str">
        <v>float</v>
      </c>
      <c r="M220">
        <v>0</v>
      </c>
      <c r="N220" t="str">
        <v>YES</v>
      </c>
      <c r="O220" t="b">
        <v>1</v>
      </c>
    </row>
    <row r="221" spans="1:15" x14ac:dyDescent="0.3">
      <c r="A221" t="str">
        <v>Informacoes Geofisicas</v>
      </c>
      <c r="B221" t="str">
        <v>Esta categoria abrange todos os dados geofisicos dos pocos/piezometros cadastrados no projeto que serao exibidos no Well Profile, conforme padronizacao definida.</v>
      </c>
      <c r="C221" t="b">
        <v>1</v>
      </c>
      <c r="D221" t="str">
        <v>potassium</v>
      </c>
      <c r="E221" t="str">
        <v>Espectrometria - Potassio (K)</v>
      </c>
      <c r="F221" t="str">
        <v>Tabela para cadastro dos dados obtidos no estudo de espectrometria para obtencao do potassio.</v>
      </c>
      <c r="G221" t="b">
        <v>1</v>
      </c>
      <c r="H221" t="str">
        <v>value</v>
      </c>
      <c r="I221" t="str">
        <v>Potassio</v>
      </c>
      <c r="J221" t="str">
        <v>Valor da concentracao de potassio nas rochas subterraneas, obtidado no estudo geofisico, em mg/L.</v>
      </c>
      <c r="K221">
        <v>0</v>
      </c>
      <c r="L221" t="str">
        <v>float</v>
      </c>
      <c r="M221">
        <v>0</v>
      </c>
      <c r="N221" t="str">
        <v>YES</v>
      </c>
      <c r="O221" t="b">
        <v>1</v>
      </c>
    </row>
    <row r="222" spans="1:15" x14ac:dyDescent="0.3">
      <c r="A222" t="str">
        <v>Informacoes Geofisicas</v>
      </c>
      <c r="B222" t="str">
        <v>Esta categoria abrange todos os dados geofisicos dos pocos/piezometros cadastrados no projeto que serao exibidos no Well Profile, conforme padronizacao definida.</v>
      </c>
      <c r="C222" t="b">
        <v>1</v>
      </c>
      <c r="D222" t="str">
        <v>uranium</v>
      </c>
      <c r="E222" t="str">
        <v>Espectrometria - Uranio (U)</v>
      </c>
      <c r="F222" t="str">
        <v>Tabela para cadastro dos dados obtidos no estudo de espectrometria para obtencao do uranio.</v>
      </c>
      <c r="G222" t="b">
        <v>1</v>
      </c>
      <c r="H222" t="str">
        <v>value</v>
      </c>
      <c r="I222" t="str">
        <v>Uranio</v>
      </c>
      <c r="J222" t="str">
        <v>Valor da concentracao de uranio nas rochas subterraneas, obtidado no estudo geofisico, em mg/L.</v>
      </c>
      <c r="K222">
        <v>0</v>
      </c>
      <c r="L222" t="str">
        <v>float</v>
      </c>
      <c r="M222">
        <v>0</v>
      </c>
      <c r="N222" t="str">
        <v>YES</v>
      </c>
      <c r="O222" t="b">
        <v>1</v>
      </c>
    </row>
    <row r="223" spans="1:15" x14ac:dyDescent="0.3">
      <c r="A223" t="str">
        <v>Informacoes Geofisicas</v>
      </c>
      <c r="B223" t="str">
        <v>Esta categoria abrange todos os dados geofisicos dos pocos/piezometros cadastrados no projeto que serao exibidos no Well Profile, conforme padronizacao definida.</v>
      </c>
      <c r="C223" t="b">
        <v>1</v>
      </c>
      <c r="D223" t="str">
        <v>thorium</v>
      </c>
      <c r="E223" t="str">
        <v>Espectrometria - Torio (Th)</v>
      </c>
      <c r="F223" t="str">
        <v>Tabela para cadastro dos dados obtidos no estudo de espectrometria para obtencao do torio.</v>
      </c>
      <c r="G223" t="b">
        <v>1</v>
      </c>
      <c r="H223" t="str">
        <v>value</v>
      </c>
      <c r="I223" t="str">
        <v>Torio (Th)</v>
      </c>
      <c r="J223" t="str">
        <v>Valor da concentracao de torio nas rochas subterraneas, obtido no estudo geofisico, em mg/L.</v>
      </c>
      <c r="K223">
        <v>0</v>
      </c>
      <c r="L223" t="str">
        <v>float</v>
      </c>
      <c r="M223">
        <v>0</v>
      </c>
      <c r="N223" t="str">
        <v>YES</v>
      </c>
      <c r="O223" t="b">
        <v>1</v>
      </c>
    </row>
    <row r="224" spans="1:15" x14ac:dyDescent="0.3">
      <c r="A224" t="str">
        <v>Informacoes Geofisicas</v>
      </c>
      <c r="B224" t="str">
        <v>Esta categoria abrange todos os dados geofisicos dos pocos/piezometros cadastrados no projeto que serao exibidos no Well Profile, conforme padronizacao definida.</v>
      </c>
      <c r="C224" t="b">
        <v>1</v>
      </c>
      <c r="D224" t="str">
        <v>neutron_porosity</v>
      </c>
      <c r="E224" t="str">
        <v>Perfilagem - Neutrao</v>
      </c>
      <c r="F224" t="str">
        <v>Tabela para cadastro dos dados obtidos no estudo de perfilagem pelo metodo neutrao ou Neutron Method.</v>
      </c>
      <c r="G224" t="b">
        <v>1</v>
      </c>
      <c r="H224" t="str">
        <v>value</v>
      </c>
      <c r="I224" t="str">
        <v>Porosidade Neutrao</v>
      </c>
      <c r="J224" t="str">
        <v>Valor da porosidade neutrao ou neutron porosity, cuja unidade e adimensional.</v>
      </c>
      <c r="K224">
        <v>0</v>
      </c>
      <c r="L224" t="str">
        <v>float</v>
      </c>
      <c r="M224">
        <v>0</v>
      </c>
      <c r="N224" t="str">
        <v>YES</v>
      </c>
      <c r="O224" t="b">
        <v>1</v>
      </c>
    </row>
    <row r="225" spans="1:15" x14ac:dyDescent="0.3">
      <c r="A225" t="str">
        <v>Informacoes Geofisicas</v>
      </c>
      <c r="B225" t="str">
        <v>Esta categoria abrange todos os dados geofisicos dos pocos/piezometros cadastrados no projeto que serao exibidos no Well Profile, conforme padronizacao definida.</v>
      </c>
      <c r="C225" t="b">
        <v>1</v>
      </c>
      <c r="D225" t="str">
        <v>sonic_itt</v>
      </c>
      <c r="E225" t="str">
        <v>Perfilagem - Sonico</v>
      </c>
      <c r="F225" t="str">
        <v>Tabela para cadastro dos dados obtidos no estudo de perfilagem pelo metodo sonico para ondas cisalhantes e compressionais.</v>
      </c>
      <c r="G225" t="b">
        <v>1</v>
      </c>
      <c r="H225" t="str">
        <v>value</v>
      </c>
      <c r="I225" t="str">
        <v>Ondas Compressionais</v>
      </c>
      <c r="J225" t="str">
        <v>Valor do atraso das ondas compressionais em segundos.</v>
      </c>
      <c r="K225">
        <v>0</v>
      </c>
      <c r="L225" t="str">
        <v>float</v>
      </c>
      <c r="M225">
        <v>0</v>
      </c>
      <c r="N225" t="str">
        <v>YES</v>
      </c>
      <c r="O225" t="b">
        <v>1</v>
      </c>
    </row>
    <row r="226" spans="1:15" x14ac:dyDescent="0.3">
      <c r="A226" t="str">
        <v>Informacoes Geofisicas</v>
      </c>
      <c r="B226" t="str">
        <v>Esta categoria abrange todos os dados geofisicos dos pocos/piezometros cadastrados no projeto que serao exibidos no Well Profile, conforme padronizacao definida.</v>
      </c>
      <c r="C226" t="b">
        <v>1</v>
      </c>
      <c r="D226" t="str">
        <v>caliper</v>
      </c>
      <c r="E226" t="str">
        <v>Perfilagem - Caliper</v>
      </c>
      <c r="F226" t="str">
        <v>Tabela para cadastro dos dados obtidos no estudo de perfilagem para obtencao dos dados de caliper.</v>
      </c>
      <c r="G226" t="b">
        <v>1</v>
      </c>
      <c r="H226" t="str">
        <v>value</v>
      </c>
      <c r="I226" t="str">
        <v>Profundidade Caliper</v>
      </c>
      <c r="J226" t="str">
        <v>Valor da profundidade do caliper, conforme metodo de perfilagem geofisica.</v>
      </c>
      <c r="K226">
        <v>0</v>
      </c>
      <c r="L226" t="str">
        <v>float</v>
      </c>
      <c r="M226">
        <v>0</v>
      </c>
      <c r="N226" t="str">
        <v>YES</v>
      </c>
      <c r="O226" t="b">
        <v>1</v>
      </c>
    </row>
    <row r="227" spans="1:15" x14ac:dyDescent="0.3">
      <c r="A227" t="str">
        <v>Informacoes Geofisicas</v>
      </c>
      <c r="B227" t="str">
        <v>Esta categoria abrange todos os dados geofisicos dos pocos/piezometros cadastrados no projeto que serao exibidos no Well Profile, conforme padronizacao definida.</v>
      </c>
      <c r="C227" t="b">
        <v>1</v>
      </c>
      <c r="D227" t="str">
        <v>x_caliper</v>
      </c>
      <c r="E227" t="str">
        <v>Perfilagem - Caliper X</v>
      </c>
      <c r="F227" t="str">
        <v>Tabela para cadastro dos dados obtidos no estudo de perfilagem para obtencao dos dados de caliper na orientacao X.</v>
      </c>
      <c r="G227" t="b">
        <v>1</v>
      </c>
      <c r="H227" t="str">
        <v>value</v>
      </c>
      <c r="I227" t="str">
        <v>Caliper X</v>
      </c>
      <c r="J227" t="str">
        <v>Valor para caliper na direcao X, conforme metodo de perfilagem geofisica, em milimetros.</v>
      </c>
      <c r="K227">
        <v>0</v>
      </c>
      <c r="L227" t="str">
        <v>float</v>
      </c>
      <c r="M227">
        <v>0</v>
      </c>
      <c r="N227" t="str">
        <v>YES</v>
      </c>
      <c r="O227" t="b">
        <v>1</v>
      </c>
    </row>
    <row r="228" spans="1:15" x14ac:dyDescent="0.3">
      <c r="A228" t="str">
        <v>Informacoes Geofisicas</v>
      </c>
      <c r="B228" t="str">
        <v>Esta categoria abrange todos os dados geofisicos dos pocos/piezometros cadastrados no projeto que serao exibidos no Well Profile, conforme padronizacao definida.</v>
      </c>
      <c r="C228" t="b">
        <v>1</v>
      </c>
      <c r="D228" t="str">
        <v>y_caliper</v>
      </c>
      <c r="E228" t="str">
        <v>Perfilagem - Caliper Y</v>
      </c>
      <c r="F228" t="str">
        <v>Tabela para cadastro dos dados obtidos no estudo de perfilagem para obtencao dos dados de caliper na orientacao Y.</v>
      </c>
      <c r="G228" t="b">
        <v>1</v>
      </c>
      <c r="H228" t="str">
        <v>value</v>
      </c>
      <c r="I228" t="str">
        <v>Caliper Y</v>
      </c>
      <c r="J228" t="str">
        <v>Valor para caliper na direcao Y, conforme metodo de perfilagem geofisica, em milimetros.</v>
      </c>
      <c r="K228">
        <v>0</v>
      </c>
      <c r="L228" t="str">
        <v>float</v>
      </c>
      <c r="M228">
        <v>0</v>
      </c>
      <c r="N228" t="str">
        <v>YES</v>
      </c>
      <c r="O228" t="b">
        <v>1</v>
      </c>
    </row>
    <row r="229" spans="1:15" x14ac:dyDescent="0.3">
      <c r="A229" t="str">
        <v>Informacoes Geofisicas</v>
      </c>
      <c r="B229" t="str">
        <v>Esta categoria abrange todos os dados geofisicos dos pocos/piezometros cadastrados no projeto que serao exibidos no Well Profile, conforme padronizacao definida.</v>
      </c>
      <c r="C229" t="b">
        <v>1</v>
      </c>
      <c r="D229" t="str">
        <v>flowmeter</v>
      </c>
      <c r="E229" t="str">
        <v>Perfilagem - Rotacao Sonda</v>
      </c>
      <c r="F229" t="str">
        <v>Tabela para cadastro da Velocidade Rotacional da Sonda de Perfilagem geofisica, para determinar inclinacao.</v>
      </c>
      <c r="G229" t="b">
        <v>1</v>
      </c>
      <c r="H229" t="str">
        <v>value</v>
      </c>
      <c r="I229" t="str">
        <v>Velocidade Rotacao</v>
      </c>
      <c r="J229" t="str">
        <v xml:space="preserve"> Velocidade Rotacional da Sonda de Perfilagem geofisica, em m/s.</v>
      </c>
      <c r="K229">
        <v>0</v>
      </c>
      <c r="L229" t="str">
        <v>float</v>
      </c>
      <c r="M229">
        <v>0</v>
      </c>
      <c r="N229" t="str">
        <v>YES</v>
      </c>
      <c r="O229" t="b">
        <v>1</v>
      </c>
    </row>
    <row r="230" spans="1:15" x14ac:dyDescent="0.3">
      <c r="A230" t="str">
        <v>Informacoes Geofisicas</v>
      </c>
      <c r="B230" t="str">
        <v>Esta categoria abrange todos os dados geofisicos dos pocos/piezometros cadastrados no projeto que serao exibidos no Well Profile, conforme padronizacao definida.</v>
      </c>
      <c r="C230" t="b">
        <v>1</v>
      </c>
      <c r="D230" t="str">
        <v>bulk_density</v>
      </c>
      <c r="E230" t="str">
        <v>Perfilagem - Densidade Aparente</v>
      </c>
      <c r="F230" t="str">
        <v>Tabela para cadastro dos dados obtidos no estudo de perfilagem para densidade aparente.</v>
      </c>
      <c r="G230" t="b">
        <v>1</v>
      </c>
      <c r="H230" t="str">
        <v>value</v>
      </c>
      <c r="I230" t="str">
        <v>Densidade Aparente</v>
      </c>
      <c r="J230" t="str">
        <v>Valor da densidade aparente, conforme metodo de perfilagem geofisica, obtida em  g/cm3.</v>
      </c>
      <c r="K230">
        <v>0</v>
      </c>
      <c r="L230" t="str">
        <v>float</v>
      </c>
      <c r="M230">
        <v>0</v>
      </c>
      <c r="N230" t="str">
        <v>YES</v>
      </c>
      <c r="O230" t="b">
        <v>1</v>
      </c>
    </row>
    <row r="231" spans="1:15" x14ac:dyDescent="0.3">
      <c r="A231" t="str">
        <v>Informacoes Geofisicas</v>
      </c>
      <c r="B231" t="str">
        <v>Esta categoria abrange todos os dados geofisicos dos pocos/piezometros cadastrados no projeto que serao exibidos no Well Profile, conforme padronizacao definida.</v>
      </c>
      <c r="C231" t="b">
        <v>1</v>
      </c>
      <c r="D231" t="str">
        <v>fluid_temperature</v>
      </c>
      <c r="E231" t="str">
        <v>Perfilagem - Temperatura Fluido</v>
      </c>
      <c r="F231" t="str">
        <v>Tabela para cadastro dos dados obtidos no estudo de perfilagem para temperatura do fluido.</v>
      </c>
      <c r="G231" t="b">
        <v>1</v>
      </c>
      <c r="H231" t="str">
        <v>value</v>
      </c>
      <c r="I231" t="str">
        <v>Temperatura</v>
      </c>
      <c r="J231" t="str">
        <v>Valor temperatura do fluido, conforme metodo de perfilagem geofisica, obtida em graus celsius.</v>
      </c>
      <c r="K231">
        <v>0</v>
      </c>
      <c r="L231" t="str">
        <v>float</v>
      </c>
      <c r="M231">
        <v>0</v>
      </c>
      <c r="N231" t="str">
        <v>YES</v>
      </c>
      <c r="O231" t="b">
        <v>1</v>
      </c>
    </row>
    <row r="232" spans="1:15" x14ac:dyDescent="0.3">
      <c r="A232" t="str">
        <v>Informacoes Geofisicas</v>
      </c>
      <c r="B232" t="str">
        <v>Esta categoria abrange todos os dados geofisicos dos pocos/piezometros cadastrados no projeto que serao exibidos no Well Profile, conforme padronizacao definida.</v>
      </c>
      <c r="C232" t="b">
        <v>1</v>
      </c>
      <c r="D232" t="str">
        <v>fluid_temp_diff</v>
      </c>
      <c r="E232" t="str">
        <v>Perfilagem - Diferenca Temperatura</v>
      </c>
      <c r="F232" t="str">
        <v>Tabela para cadastro dos dados obtidos no estudo de perfilagem para a diferenca de temperatura do fluido.</v>
      </c>
      <c r="G232" t="b">
        <v>1</v>
      </c>
      <c r="H232" t="str">
        <v>value</v>
      </c>
      <c r="I232" t="str">
        <v>Diferenca Temperatura</v>
      </c>
      <c r="J232" t="str">
        <v>Valor temperatura do fluido, conforme metodo de perfilagem geofisica, obtida em graus celsius.</v>
      </c>
      <c r="K232">
        <v>0</v>
      </c>
      <c r="L232" t="str">
        <v>float</v>
      </c>
      <c r="M232">
        <v>0</v>
      </c>
      <c r="N232" t="str">
        <v>YES</v>
      </c>
      <c r="O232" t="b">
        <v>1</v>
      </c>
    </row>
    <row r="233" spans="1:15" x14ac:dyDescent="0.3">
      <c r="A233" t="str">
        <v>Informacoes Gerais</v>
      </c>
      <c r="B233" t="str">
        <v>Grupo de tabelas base inicial para o cadastramento dos pontos no sistema.Trata-se da categoria mais importante, pois sera a partir dela que todas as demais tabelas foram estruturadas e serão utilizadas em todas as demais aplicações do HGA.</v>
      </c>
      <c r="C233" t="b">
        <v>1</v>
      </c>
      <c r="D233" t="str">
        <v>description_addins</v>
      </c>
      <c r="E233" t="str">
        <v>Cadastro Adicional - Pocos</v>
      </c>
      <c r="F233" t="str">
        <v>Tabela para cadastramento das informacoes adicionais dos pocos.</v>
      </c>
      <c r="G233" t="b">
        <v>1</v>
      </c>
      <c r="H233" t="str">
        <v>well_owner</v>
      </c>
      <c r="I233" t="str">
        <v>Proprietario</v>
      </c>
      <c r="J233" t="str">
        <v>Proprietario do poco, piezometro ou furo de sonda realizado.</v>
      </c>
      <c r="K233">
        <v>0</v>
      </c>
      <c r="L233" t="str">
        <v>nvarchar</v>
      </c>
      <c r="M233">
        <v>200</v>
      </c>
      <c r="N233" t="str">
        <v>YES</v>
      </c>
      <c r="O233" t="b">
        <v>1</v>
      </c>
    </row>
    <row r="234" spans="1:15" x14ac:dyDescent="0.3">
      <c r="A234" t="str">
        <v>Monitoramento Atmosferico</v>
      </c>
      <c r="B234" t="str">
        <v>Esta categoria contem uma tabela para o cadastro de dados meteorologicos de precipitacao, evaporacao, entre outros parametros monitorados.</v>
      </c>
      <c r="C234" t="b">
        <v>1</v>
      </c>
      <c r="D234" t="str">
        <v>meteorology</v>
      </c>
      <c r="E234" t="str">
        <v>Atmosferico - Meteorologia</v>
      </c>
      <c r="F234" t="str">
        <v>Tabela para cadastramento dos dados de meteorologia monitorados.</v>
      </c>
      <c r="G234" t="b">
        <v>1</v>
      </c>
      <c r="H234" t="str">
        <v>wind_direction</v>
      </c>
      <c r="I234" t="str">
        <v>Direcao do Vento</v>
      </c>
      <c r="J234" t="str">
        <v>Direcao do vento, medido em graus</v>
      </c>
      <c r="K234">
        <v>0</v>
      </c>
      <c r="L234" t="str">
        <v>float</v>
      </c>
      <c r="M234">
        <v>0</v>
      </c>
      <c r="N234" t="str">
        <v>YES</v>
      </c>
      <c r="O234" t="b">
        <v>1</v>
      </c>
    </row>
    <row r="235" spans="1:15" x14ac:dyDescent="0.3">
      <c r="A235" t="str">
        <v>Monitoramento Atmosferico</v>
      </c>
      <c r="B235" t="str">
        <v>Esta categoria contem uma tabela para o cadastro de dados meteorologicos de precipitacao, evaporacao, entre outros parametros monitorados.</v>
      </c>
      <c r="C235" t="b">
        <v>1</v>
      </c>
      <c r="D235" t="str">
        <v>meteorology</v>
      </c>
      <c r="E235" t="str">
        <v>Atmosferico - Meteorologia</v>
      </c>
      <c r="F235" t="str">
        <v>Tabela para cadastramento dos dados de meteorologia monitorados.</v>
      </c>
      <c r="G235" t="b">
        <v>1</v>
      </c>
      <c r="H235" t="str">
        <v>wind_speed</v>
      </c>
      <c r="I235" t="str">
        <v>Velocidade do Vento</v>
      </c>
      <c r="J235" t="str">
        <v>Velocidade do vento, medido em km/h.</v>
      </c>
      <c r="K235">
        <v>0</v>
      </c>
      <c r="L235" t="str">
        <v>float</v>
      </c>
      <c r="M235">
        <v>0</v>
      </c>
      <c r="N235" t="str">
        <v>YES</v>
      </c>
      <c r="O235" t="b">
        <v>1</v>
      </c>
    </row>
    <row r="236" spans="1:15" x14ac:dyDescent="0.3">
      <c r="A236" t="str">
        <v>Informacoes Gerais</v>
      </c>
      <c r="B236" t="str">
        <v>Grupo de tabelas base inicial para o cadastramento dos pontos no sistema.Trata-se da categoria mais importante, pois sera a partir dela que todas as demais tabelas foram estruturadas e serão utilizadas em todas as demais aplicações do HGA.</v>
      </c>
      <c r="C236" t="b">
        <v>1</v>
      </c>
      <c r="D236" t="str">
        <v>station</v>
      </c>
      <c r="E236" t="str">
        <v>Cadastro Geral - Pontos</v>
      </c>
      <c r="F236" t="str">
        <v>Principal tabela do HGA. Armazena a lista de pontos, coordenadas e demais informacoes de cadastro que devem ser inseridas de forma padronizada e validada, respeitando os padroes de cada campo.</v>
      </c>
      <c r="G236" t="b">
        <v>1</v>
      </c>
      <c r="H236" t="str">
        <v>X</v>
      </c>
      <c r="I236" t="str">
        <v>X</v>
      </c>
      <c r="J236" t="str">
        <v>Coordenada X do ponto de monitoramento cadastrado, conforme definicoes do projeto: SAD1969 Zona 23S.</v>
      </c>
      <c r="K236">
        <v>0</v>
      </c>
      <c r="L236" t="str">
        <v>float</v>
      </c>
      <c r="M236">
        <v>0</v>
      </c>
      <c r="N236" t="str">
        <v>YES</v>
      </c>
      <c r="O236" t="b">
        <v>1</v>
      </c>
    </row>
    <row r="237" spans="1:15" x14ac:dyDescent="0.3">
      <c r="A237" t="str">
        <v>Informacoes Gerais</v>
      </c>
      <c r="B237" t="str">
        <v>Grupo de tabelas base inicial para o cadastramento dos pontos no sistema.Trata-se da categoria mais importante, pois sera a partir dela que todas as demais tabelas foram estruturadas e serão utilizadas em todas as demais aplicações do HGA.</v>
      </c>
      <c r="C237" t="b">
        <v>1</v>
      </c>
      <c r="D237" t="str">
        <v>station</v>
      </c>
      <c r="E237" t="str">
        <v>Cadastro Geral - Pontos</v>
      </c>
      <c r="F237" t="str">
        <v>Principal tabela do HGA. Armazena a lista de pontos, coordenadas e demais informacoes de cadastro que devem ser inseridas de forma padronizada e validada, respeitando os padroes de cada campo.</v>
      </c>
      <c r="G237" t="b">
        <v>1</v>
      </c>
      <c r="H237" t="str">
        <v>Y</v>
      </c>
      <c r="I237" t="str">
        <v>Y</v>
      </c>
      <c r="J237" t="str">
        <v>Coordenada Y do ponto de monitoramento cadastrado, conforme definicoes do projeto: SAD1969 Zona 23S.</v>
      </c>
      <c r="K237">
        <v>0</v>
      </c>
      <c r="L237" t="str">
        <v>float</v>
      </c>
      <c r="M237">
        <v>0</v>
      </c>
      <c r="N237" t="str">
        <v>YES</v>
      </c>
      <c r="O237" t="b">
        <v>1</v>
      </c>
    </row>
    <row r="238" spans="1:15" x14ac:dyDescent="0.3">
      <c r="A238" t="str">
        <v>Monitoramento Fluviometrico</v>
      </c>
      <c r="B238" t="str">
        <v>Categoria que contempla os dados  fluviometricos - nivel, vazao e curva-chave dos pontos, de forma a possibilitar o calculo e/ou a analise dos dados de vazao e comportamento dos corpos dagua superficiais.</v>
      </c>
      <c r="C238" t="b">
        <v>1</v>
      </c>
      <c r="D238" t="str">
        <v>zrating_curve</v>
      </c>
      <c r="E238" t="str">
        <v>Fluviometria - Curva Chave Nivel</v>
      </c>
      <c r="F238" t="str">
        <v>Tabela exclusiva para cadastramento das curvas-chaves para as estacoes fluviometricas e vertedouros</v>
      </c>
      <c r="G238" t="b">
        <v>1</v>
      </c>
      <c r="H238" t="str">
        <v>za</v>
      </c>
      <c r="I238" t="str">
        <v>a</v>
      </c>
      <c r="J238" t="str">
        <v>Para os vertedouros Trapezoidais a = 6614.2 * Largura do vertedouro | Para os vertedouros Triangulares a = 4752 * tang do angulo em radianos/2. Para as Estacoes Fluviometricas a = constante disponibilizada para o periodo</v>
      </c>
      <c r="K238">
        <v>0</v>
      </c>
      <c r="L238" t="str">
        <v>float</v>
      </c>
      <c r="M238">
        <v>0</v>
      </c>
      <c r="N238" t="str">
        <v>YES</v>
      </c>
      <c r="O238" t="b">
        <v>1</v>
      </c>
    </row>
    <row r="239" spans="1:15" x14ac:dyDescent="0.3">
      <c r="A239" t="str">
        <v>Monitoramento Fluviometrico</v>
      </c>
      <c r="B239" t="str">
        <v>Categoria que contempla os dados  fluviometricos - nivel, vazao e curva-chave dos pontos, de forma a possibilitar o calculo e/ou a analise dos dados de vazao e comportamento dos corpos dagua superficiais.</v>
      </c>
      <c r="C239" t="b">
        <v>1</v>
      </c>
      <c r="D239" t="str">
        <v>zrating_curve_elev</v>
      </c>
      <c r="E239" t="str">
        <v>Fluviometria - Curva Chave Cota</v>
      </c>
      <c r="F239" t="str">
        <v>Tabela exclusiva para cadastramento das curvas-chaves para as estacoes fluviometricas e vertedouros quando é medida a cota dos rios e lagos</v>
      </c>
      <c r="G239" t="b">
        <v>1</v>
      </c>
      <c r="H239" t="str">
        <v>za</v>
      </c>
      <c r="I239" t="str">
        <v>a</v>
      </c>
      <c r="J239" t="str">
        <v>Para os vertedouros Trapezoidais a = 6614.2 * Largura do vertedouro | Para os vertedouros Triangulares a = 4752 * tang do angulo em radianos/2. Para as Estacoes Fluviometricas a = constante disponibilizada para o periodo</v>
      </c>
      <c r="K239">
        <v>0</v>
      </c>
      <c r="L239" t="str">
        <v>float</v>
      </c>
      <c r="M239">
        <v>0</v>
      </c>
      <c r="N239" t="str">
        <v>YES</v>
      </c>
      <c r="O239" t="b">
        <v>1</v>
      </c>
    </row>
    <row r="240" spans="1:15" x14ac:dyDescent="0.3">
      <c r="A240" t="str">
        <v>Informacoes Geologicas e Hidrogeologicas</v>
      </c>
      <c r="B240" t="str">
        <v>Categoria para cadastramento dos dados litologicos, hidrogeologicos e de modelo.</v>
      </c>
      <c r="C240" t="b">
        <v>1</v>
      </c>
      <c r="D240" t="str">
        <v>features</v>
      </c>
      <c r="E240" t="str">
        <v>Litologia - Feicoes</v>
      </c>
      <c r="F240" t="str">
        <v>Tabela para cadastro das informacoes deoutras feicoes associadas a litologia em profundidade dos pontos.</v>
      </c>
      <c r="G240" t="b">
        <v>1</v>
      </c>
      <c r="H240" t="str">
        <v>zalteration_degree</v>
      </c>
      <c r="I240" t="str">
        <v>Grau Alteracao</v>
      </c>
      <c r="J240" t="str">
        <v>Grau de alteracao da rocha, conforme lista de opcoes cadastrada. Adaptado de Brown, 1981 “Suggested Methods for Rock Characterization Testing and Monitoring” – ISRM.</v>
      </c>
      <c r="K240">
        <v>0</v>
      </c>
      <c r="L240" t="str">
        <v>varchar</v>
      </c>
      <c r="M240">
        <v>64</v>
      </c>
      <c r="N240" t="str">
        <v>YES</v>
      </c>
      <c r="O240" t="b">
        <v>1</v>
      </c>
    </row>
    <row r="241" spans="1:17" x14ac:dyDescent="0.3">
      <c r="A241" t="str">
        <v>Informacoes Geologicas e Hidrogeologicas</v>
      </c>
      <c r="B241" t="str">
        <v>Categoria para cadastramento dos dados litologicos, hidrogeologicos e de modelo.</v>
      </c>
      <c r="C241" t="b">
        <v>1</v>
      </c>
      <c r="D241" t="str">
        <v>fractures</v>
      </c>
      <c r="E241" t="str">
        <v>Litologia - Estruturas</v>
      </c>
      <c r="F241" t="str">
        <v>Tabela para cadastro das informacoes de fraturas, juntas, falhas e dobras associadas a litologia em profundidade dos pontos.</v>
      </c>
      <c r="G241" t="b">
        <v>1</v>
      </c>
      <c r="H241" t="str">
        <v>zalteration_walls</v>
      </c>
      <c r="I241" t="str">
        <v>Alteracao</v>
      </c>
      <c r="J241" t="str">
        <v>Alteracao das paredes, conforme lista de opcoes cadastrada.</v>
      </c>
      <c r="K241">
        <v>0</v>
      </c>
      <c r="L241" t="str">
        <v>varchar</v>
      </c>
      <c r="M241">
        <v>64</v>
      </c>
      <c r="N241" t="str">
        <v>YES</v>
      </c>
      <c r="O241" t="b">
        <v>1</v>
      </c>
    </row>
    <row r="242" spans="1:17" x14ac:dyDescent="0.3">
      <c r="A242" t="str">
        <v>Informacoes Gerais</v>
      </c>
      <c r="B242" t="str">
        <v>Grupo de tabelas base inicial para o cadastramento dos pontos no sistema.Trata-se da categoria mais importante, pois sera a partir dela que todas as demais tabelas foram estruturadas e serão utilizadas em todas as demais aplicações do HGA.</v>
      </c>
      <c r="C242" t="b">
        <v>1</v>
      </c>
      <c r="D242" t="str">
        <v>zdescription_spillway</v>
      </c>
      <c r="E242" t="str">
        <v>Cadastro Adicional - Vertedouros</v>
      </c>
      <c r="F242" t="str">
        <v>Tabela para cadastro adicional dos dados dos vertedouros</v>
      </c>
      <c r="G242" t="b">
        <v>1</v>
      </c>
      <c r="H242" t="str">
        <v>zangle</v>
      </c>
      <c r="I242" t="str">
        <v>Angulo da Chapa</v>
      </c>
      <c r="J242" t="str">
        <v>Angulo da chapa do vertedouro, em graus.</v>
      </c>
      <c r="K242">
        <v>0</v>
      </c>
      <c r="L242" t="str">
        <v>float</v>
      </c>
      <c r="M242">
        <v>0</v>
      </c>
      <c r="N242" t="str">
        <v>YES</v>
      </c>
      <c r="O242" t="b">
        <v>1</v>
      </c>
    </row>
    <row r="243" spans="1:17" x14ac:dyDescent="0.3">
      <c r="A243" t="str">
        <v>Informacoes Geologicas e Hidrogeologicas</v>
      </c>
      <c r="B243" t="str">
        <v>Categoria para cadastramento dos dados litologicos, hidrogeologicos e de modelo.</v>
      </c>
      <c r="C243" t="b">
        <v>1</v>
      </c>
      <c r="D243" t="str">
        <v>lithology</v>
      </c>
      <c r="E243" t="str">
        <v>Litologia - Descricao</v>
      </c>
      <c r="F243" t="str">
        <v>Tabela para cadastro das informacoes litologicas em profundidade dos pontos.</v>
      </c>
      <c r="G243" t="b">
        <v>1</v>
      </c>
      <c r="H243" t="str">
        <v>zapatite_mineralization</v>
      </c>
      <c r="I243" t="str">
        <v>Mineralizacao</v>
      </c>
      <c r="J243" t="str">
        <v>Mineralizacao no intervalo descrito, conforme lista de opcoes cadastrada.</v>
      </c>
      <c r="K243">
        <v>0</v>
      </c>
      <c r="L243" t="str">
        <v>varchar</v>
      </c>
      <c r="M243">
        <v>64</v>
      </c>
      <c r="N243" t="str">
        <v>YES</v>
      </c>
      <c r="O243" t="b">
        <v>1</v>
      </c>
    </row>
    <row r="244" spans="1:17" x14ac:dyDescent="0.3">
      <c r="A244" t="str">
        <v>Gestao de Outorgas e Planos de Monitoramento</v>
      </c>
      <c r="B244" t="str">
        <v>Categoria que contempla os dados cadastrais e a vazao outorgada de todas as outorgas aplicaveis ao projeto, bem como a validade de cada uma delas.</v>
      </c>
      <c r="C244" t="b">
        <v>1</v>
      </c>
      <c r="D244" t="str">
        <v>zmonit_plan_schedule</v>
      </c>
      <c r="E244" t="str">
        <v>Plano Monitoramento - Periodicidade</v>
      </c>
      <c r="F244" t="str">
        <v>Tabela para cadastro do calendario de amostragens para cada tipo de campanha, para utilizacao no power bi de plano de monitoramento.</v>
      </c>
      <c r="G244" t="b">
        <v>1</v>
      </c>
      <c r="H244" t="str">
        <v>zapril</v>
      </c>
      <c r="I244" t="str">
        <v>Abril</v>
      </c>
      <c r="J244" t="str">
        <v>Indicar se a frequencia cadastrada devera ter a amostragem nesse mes, campo de checkbox, marcar quando sim.</v>
      </c>
      <c r="K244">
        <v>0</v>
      </c>
      <c r="L244" t="str">
        <v>bit</v>
      </c>
      <c r="M244">
        <v>0</v>
      </c>
      <c r="N244" t="str">
        <v>YES</v>
      </c>
      <c r="O244" t="b">
        <v>1</v>
      </c>
    </row>
    <row r="245" spans="1:17" x14ac:dyDescent="0.3">
      <c r="A245" t="str">
        <v>Monitoramento Hidrogeologico</v>
      </c>
      <c r="B245" t="str">
        <v>Grupo de tabelas para o cadastro de dados referentes ao monitoramento hidrogeologico, como nivel de agua, bombeamento dos pocos e testes de nivel.</v>
      </c>
      <c r="C245" t="b">
        <v>1</v>
      </c>
      <c r="D245" t="str">
        <v>zpumping_test</v>
      </c>
      <c r="E245" t="str">
        <v>Hidrogeologia - Testes Bombeamento</v>
      </c>
      <c r="F245" t="str">
        <v>Armazena os testes de nivel dagua, rebaixamento e bombeamento realizados nos pocos.</v>
      </c>
      <c r="G245" t="b">
        <v>1</v>
      </c>
      <c r="H245" t="str">
        <v>zaquifer_loss</v>
      </c>
      <c r="I245" t="str">
        <v>Perda Carga Aquifero</v>
      </c>
      <c r="J245" t="str">
        <v>Perda de carga do aquifero.</v>
      </c>
      <c r="K245">
        <v>0</v>
      </c>
      <c r="L245" t="str">
        <v>float</v>
      </c>
      <c r="M245">
        <v>0</v>
      </c>
      <c r="N245" t="str">
        <v>YES</v>
      </c>
      <c r="O245" t="b">
        <v>1</v>
      </c>
    </row>
    <row r="246" spans="1:17" x14ac:dyDescent="0.3">
      <c r="A246" t="str">
        <v>Informacoes Gerais</v>
      </c>
      <c r="B246" t="str">
        <v>Grupo de tabelas base inicial para o cadastramento dos pontos no sistema.Trata-se da categoria mais importante, pois sera a partir dela que todas as demais tabelas foram estruturadas e serão utilizadas em todas as demais aplicações do HGA.</v>
      </c>
      <c r="C246" t="b">
        <v>1</v>
      </c>
      <c r="D246" t="str">
        <v>description_addins</v>
      </c>
      <c r="E246" t="str">
        <v>Cadastro Adicional - Pocos</v>
      </c>
      <c r="F246" t="str">
        <v>Tabela para cadastramento das informacoes adicionais dos pocos.</v>
      </c>
      <c r="G246" t="b">
        <v>1</v>
      </c>
      <c r="H246" t="str">
        <v>zaquifer_name</v>
      </c>
      <c r="I246" t="str">
        <v>Nome Aquifero</v>
      </c>
      <c r="J246" t="str">
        <v>Nome do Aquifero, conforme lista de opcoes cadastrada.</v>
      </c>
      <c r="K246">
        <v>0</v>
      </c>
      <c r="L246" t="str">
        <v>varchar</v>
      </c>
      <c r="M246">
        <v>128</v>
      </c>
      <c r="N246" t="str">
        <v>YES</v>
      </c>
      <c r="O246" t="b">
        <v>1</v>
      </c>
    </row>
    <row r="247" spans="1:17" x14ac:dyDescent="0.3">
      <c r="A247" t="str">
        <v>Informacoes Gerais</v>
      </c>
      <c r="B247" t="str">
        <v>Grupo de tabelas base inicial para o cadastramento dos pontos no sistema.Trata-se da categoria mais importante, pois sera a partir dela que todas as demais tabelas foram estruturadas e serão utilizadas em todas as demais aplicações do HGA.</v>
      </c>
      <c r="C247" t="b">
        <v>1</v>
      </c>
      <c r="D247" t="str">
        <v>description_addins</v>
      </c>
      <c r="E247" t="str">
        <v>Cadastro Adicional - Pocos</v>
      </c>
      <c r="F247" t="str">
        <v>Tabela para cadastramento das informacoes adicionais dos pocos.</v>
      </c>
      <c r="G247" t="b">
        <v>1</v>
      </c>
      <c r="H247" t="str">
        <v>zaquifer_type</v>
      </c>
      <c r="I247" t="str">
        <v>Tipo Aquifero</v>
      </c>
      <c r="J247" t="str">
        <v>Tipo de aquifero interceptado pelo ponto de monitoramento.</v>
      </c>
      <c r="K247">
        <v>0</v>
      </c>
      <c r="L247" t="str">
        <v>varchar</v>
      </c>
      <c r="M247">
        <v>64</v>
      </c>
      <c r="N247" t="str">
        <v>YES</v>
      </c>
      <c r="O247" t="b">
        <v>1</v>
      </c>
    </row>
    <row r="248" spans="1:17" x14ac:dyDescent="0.3">
      <c r="A248" t="str">
        <v>Informacoes Nascentes e Usuarios</v>
      </c>
      <c r="B248" t="str">
        <v>Categoria para cadastramento das informacoes inventariadas das nascentes e dos usuarios.</v>
      </c>
      <c r="C248" t="b">
        <v>1</v>
      </c>
      <c r="D248" t="str">
        <v>zdescription_users</v>
      </c>
      <c r="E248" t="str">
        <v>Inventario - Usuarios</v>
      </c>
      <c r="F248" t="str">
        <v>Tabela para cadastramento das informacoes dos usuarios de agua inventariados.</v>
      </c>
      <c r="G248" t="b">
        <v>1</v>
      </c>
      <c r="H248" t="str">
        <v>zarea</v>
      </c>
      <c r="I248" t="str">
        <v>Area</v>
      </c>
      <c r="J248" t="str">
        <v>Area total do terreno, em km2 (quilometros quadrados).</v>
      </c>
      <c r="K248">
        <v>0</v>
      </c>
      <c r="L248" t="str">
        <v>float</v>
      </c>
      <c r="M248">
        <v>0</v>
      </c>
      <c r="N248" t="str">
        <v>YES</v>
      </c>
      <c r="O248" t="b">
        <v>1</v>
      </c>
    </row>
    <row r="249" spans="1:17" x14ac:dyDescent="0.3">
      <c r="A249" t="str">
        <v>Monitoramento Fluviometrico</v>
      </c>
      <c r="B249" t="str">
        <v>Categoria que contempla os dados  fluviometricos - nivel, vazao e curva-chave dos pontos, de forma a possibilitar o calculo e/ou a analise dos dados de vazao e comportamento dos corpos dagua superficiais.</v>
      </c>
      <c r="C249" t="b">
        <v>1</v>
      </c>
      <c r="D249" t="str">
        <v>zrating_curve_area</v>
      </c>
      <c r="E249" t="str">
        <v>Fluviometria - Curva Cota Area Volume</v>
      </c>
      <c r="F249" t="str">
        <v>Tabela para cadastro da curva referente a Cota-Area-Volume da Estrutura</v>
      </c>
      <c r="G249" t="b">
        <v>1</v>
      </c>
      <c r="H249" t="str">
        <v>zarea</v>
      </c>
      <c r="I249" t="str">
        <v>Area</v>
      </c>
      <c r="J249" t="str">
        <v>Area do reservatorio, em metros quadrados</v>
      </c>
      <c r="K249">
        <v>0</v>
      </c>
      <c r="L249" t="str">
        <v>float</v>
      </c>
      <c r="M249">
        <v>0</v>
      </c>
      <c r="N249" t="str">
        <v>YES</v>
      </c>
      <c r="O249" t="b">
        <v>1</v>
      </c>
    </row>
    <row r="250" spans="1:17" x14ac:dyDescent="0.3">
      <c r="A250" t="str">
        <v>Gestao de Outorgas e Planos de Monitoramento</v>
      </c>
      <c r="B250" t="str">
        <v>Categoria que contempla os dados cadastrais e a vazao outorgada de todas as outorgas aplicaveis ao projeto, bem como a validade de cada uma delas.</v>
      </c>
      <c r="C250" t="b">
        <v>1</v>
      </c>
      <c r="D250" t="str">
        <v>zmonit_plan_schedule</v>
      </c>
      <c r="E250" t="str">
        <v>Plano Monitoramento - Periodicidade</v>
      </c>
      <c r="F250" t="str">
        <v>Tabela para cadastro do calendario de amostragens para cada tipo de campanha, para utilizacao no power bi de plano de monitoramento.</v>
      </c>
      <c r="G250" t="b">
        <v>1</v>
      </c>
      <c r="H250" t="str">
        <v>zaugust</v>
      </c>
      <c r="I250" t="str">
        <v>Agosto</v>
      </c>
      <c r="J250" t="str">
        <v>Indicar se a frequencia cadastrada devera ter a amostragem nesse mes, campo de checkbox, marcar quando sim.</v>
      </c>
      <c r="K250">
        <v>0</v>
      </c>
      <c r="L250" t="str">
        <v>bit</v>
      </c>
      <c r="M250">
        <v>0</v>
      </c>
      <c r="N250" t="str">
        <v>YES</v>
      </c>
      <c r="O250" t="b">
        <v>1</v>
      </c>
      <c r="Q250">
        <v>160</v>
      </c>
    </row>
    <row r="251" spans="1:17" x14ac:dyDescent="0.3">
      <c r="A251" t="str">
        <v>Monitoramento Fluviometrico</v>
      </c>
      <c r="B251" t="str">
        <v>Categoria que contempla os dados  fluviometricos - nivel, vazao e curva-chave dos pontos, de forma a possibilitar o calculo e/ou a analise dos dados de vazao e comportamento dos corpos dagua superficiais.</v>
      </c>
      <c r="C251" t="b">
        <v>1</v>
      </c>
      <c r="D251" t="str">
        <v>zrating_curve</v>
      </c>
      <c r="E251" t="str">
        <v>Fluviometria - Curva Chave Nivel</v>
      </c>
      <c r="F251" t="str">
        <v>Tabela exclusiva para cadastramento das curvas-chaves para as estacoes fluviometricas e vertedouros</v>
      </c>
      <c r="G251" t="b">
        <v>1</v>
      </c>
      <c r="H251" t="str">
        <v>zb</v>
      </c>
      <c r="I251" t="str">
        <v>b</v>
      </c>
      <c r="J251" t="str">
        <v>Para os vertedouros Trapezoidais b = 1.5 | Para os vertedouros Triangulares b = 2.47 | Para as Estacoes Fluviometricas b = constante disponibilizada para o período.</v>
      </c>
      <c r="K251">
        <v>0</v>
      </c>
      <c r="L251" t="str">
        <v>float</v>
      </c>
      <c r="M251">
        <v>0</v>
      </c>
      <c r="N251" t="str">
        <v>YES</v>
      </c>
      <c r="O251" t="b">
        <v>1</v>
      </c>
    </row>
    <row r="252" spans="1:17" x14ac:dyDescent="0.3">
      <c r="A252" t="str">
        <v>Monitoramento Fluviometrico</v>
      </c>
      <c r="B252" t="str">
        <v>Categoria que contempla os dados  fluviometricos - nivel, vazao e curva-chave dos pontos, de forma a possibilitar o calculo e/ou a analise dos dados de vazao e comportamento dos corpos dagua superficiais.</v>
      </c>
      <c r="C252" t="b">
        <v>1</v>
      </c>
      <c r="D252" t="str">
        <v>zrating_curve_elev</v>
      </c>
      <c r="E252" t="str">
        <v>Fluviometria - Curva Chave Cota</v>
      </c>
      <c r="F252" t="str">
        <v>Tabela exclusiva para cadastramento das curvas-chaves para as estacoes fluviometricas e vertedouros quando é medida a cota dos rios e lagos</v>
      </c>
      <c r="G252" t="b">
        <v>1</v>
      </c>
      <c r="H252" t="str">
        <v>zb</v>
      </c>
      <c r="I252" t="str">
        <v>b</v>
      </c>
      <c r="J252" t="str">
        <v>Para os vertedouros Trapezoidais b = 1.5 | Para os vertedouros Triangulares b = 2.47 | Para as Estacoes Fluviometricas b = constante disponibilizada pela MDGEO para o período.</v>
      </c>
      <c r="K252">
        <v>0</v>
      </c>
      <c r="L252" t="str">
        <v>float</v>
      </c>
      <c r="M252">
        <v>0</v>
      </c>
      <c r="N252" t="str">
        <v>YES</v>
      </c>
      <c r="O252" t="b">
        <v>1</v>
      </c>
    </row>
    <row r="253" spans="1:17" x14ac:dyDescent="0.3">
      <c r="A253" t="str">
        <v>Controle de Referencia de Qualidade</v>
      </c>
      <c r="B253" t="str">
        <v>Grupo de tabelas para o cadastro de informacoes dos valores de referencia de qualidade. Engloba os parametros, legislacoes e limites.</v>
      </c>
      <c r="C253" t="b">
        <v>1</v>
      </c>
      <c r="D253" t="str">
        <v>zparameters</v>
      </c>
      <c r="E253" t="str">
        <v>Parametro - Cadastro</v>
      </c>
      <c r="F253" t="str">
        <v>Tabela para cadastro dos padroes de nome, numero CAS e o grupo parametro aos quais o parametro esta associado. Para adicionar um parametro na tabela Legislacao - Padrao de Referencia, primeiramente insira-o nessa tabela.</v>
      </c>
      <c r="G253" t="b">
        <v>1</v>
      </c>
      <c r="H253" t="str">
        <v>zCAS_number</v>
      </c>
      <c r="I253" t="str">
        <v>Numero CAS</v>
      </c>
      <c r="J253" t="str">
        <v>Numero CAS do parametro inserido no campo Parametro HGA, conforme lista de opcoes cadastrada.</v>
      </c>
      <c r="K253">
        <v>0</v>
      </c>
      <c r="L253" t="str">
        <v>varchar</v>
      </c>
      <c r="M253">
        <v>100</v>
      </c>
      <c r="N253" t="str">
        <v>YES</v>
      </c>
      <c r="O253" t="b">
        <v>1</v>
      </c>
    </row>
    <row r="254" spans="1:17" x14ac:dyDescent="0.3">
      <c r="A254" t="str">
        <v>Gestao de Outorgas e Planos de Monitoramento</v>
      </c>
      <c r="B254" t="str">
        <v>Categoria que contempla os dados cadastrais e a vazao outorgada de todas as outorgas aplicaveis ao projeto, bem como a validade de cada uma delas.</v>
      </c>
      <c r="C254" t="b">
        <v>1</v>
      </c>
      <c r="D254" t="str">
        <v>zmonitoring_plan_stations</v>
      </c>
      <c r="E254" t="str">
        <v>Plano Monitoramento - Estacoes</v>
      </c>
      <c r="F254" t="str">
        <v>Tabela para cadastro dos parametros e frequencia de monitoramento, conforme previsto nos planos de monitoramento cadastrados na tabela "Plano Monitoramento - Cadastro".</v>
      </c>
      <c r="G254" t="b">
        <v>1</v>
      </c>
      <c r="H254" t="str">
        <v>zchemical_name</v>
      </c>
      <c r="I254" t="str">
        <v>Parametro Padrao</v>
      </c>
      <c r="J254" t="str">
        <v>Nome padronizado do parametro, conforme lista de opcoes cadastrada. O parametro deve estar cadastrado na tabela "Cadastro Parametros".</v>
      </c>
      <c r="K254" t="str">
        <v>PRIMARY KEY</v>
      </c>
      <c r="L254" t="str">
        <v>varchar</v>
      </c>
      <c r="M254">
        <v>128</v>
      </c>
      <c r="N254" t="str">
        <v>NO</v>
      </c>
      <c r="O254" t="b">
        <v>1</v>
      </c>
    </row>
    <row r="255" spans="1:17" x14ac:dyDescent="0.3">
      <c r="A255" t="str">
        <v>Controle de Referencia de Qualidade</v>
      </c>
      <c r="B255" t="str">
        <v>Grupo de tabelas para o cadastro de informacoes dos valores de referencia de qualidade. Engloba os parametros, legislacoes e limites.</v>
      </c>
      <c r="C255" t="b">
        <v>1</v>
      </c>
      <c r="D255" t="str">
        <v>zparameters</v>
      </c>
      <c r="E255" t="str">
        <v>Parametro - Cadastro</v>
      </c>
      <c r="F255" t="str">
        <v>Tabela para cadastro dos padroes de nome, numero CAS e o grupo parametro aos quais o parametro esta associado. Para adicionar um parametro na tabela Legislacao - Padrao de Referencia, primeiramente insira-o nessa tabela.</v>
      </c>
      <c r="G255" t="b">
        <v>1</v>
      </c>
      <c r="H255" t="str">
        <v>zchemical_name</v>
      </c>
      <c r="I255" t="str">
        <v>Parametro Padrao</v>
      </c>
      <c r="J255" t="str">
        <v>Nome padrao do parametro. Para adicionar um parametro na tabela Legislacao - Limites, primeiramente insira-o nesse campo.</v>
      </c>
      <c r="K255" t="str">
        <v>PRIMARY KEY</v>
      </c>
      <c r="L255" t="str">
        <v>varchar</v>
      </c>
      <c r="M255">
        <v>128</v>
      </c>
      <c r="N255" t="str">
        <v>NO</v>
      </c>
      <c r="O255" t="b">
        <v>1</v>
      </c>
    </row>
    <row r="256" spans="1:17" x14ac:dyDescent="0.3">
      <c r="A256" t="str">
        <v>Controle de Referencia de Qualidade</v>
      </c>
      <c r="B256" t="str">
        <v>Grupo de tabelas para o cadastro de informacoes dos valores de referencia de qualidade. Engloba os parametros, legislacoes e limites.</v>
      </c>
      <c r="C256" t="b">
        <v>1</v>
      </c>
      <c r="D256" t="str">
        <v>zstandard_reference</v>
      </c>
      <c r="E256" t="str">
        <v>Legislacao - Valores Referencia</v>
      </c>
      <c r="F256" t="str">
        <v>Relacao dos valores maximos e minimos permitidos dos parametros conforme determinacao legal e/ou estudos pertinentes e de acordo com a matriz.</v>
      </c>
      <c r="G256" t="b">
        <v>1</v>
      </c>
      <c r="H256" t="str">
        <v>zchemical_name</v>
      </c>
      <c r="I256" t="str">
        <v>Parametro Padrao</v>
      </c>
      <c r="J256" t="str">
        <v>Nome padronizado do parametro, conforme lista de opcoes cadastrada.</v>
      </c>
      <c r="K256" t="str">
        <v>PRIMARY KEY</v>
      </c>
      <c r="L256" t="str">
        <v>varchar</v>
      </c>
      <c r="M256">
        <v>240</v>
      </c>
      <c r="N256" t="str">
        <v>NO</v>
      </c>
      <c r="O256" t="b">
        <v>1</v>
      </c>
    </row>
    <row r="257" spans="1:15" x14ac:dyDescent="0.3">
      <c r="A257" t="str">
        <v>Informacoes Adicionais do Balanco Hidrico</v>
      </c>
      <c r="B257" t="str">
        <v>Categoria para cadastro das informacoes operacionais relacionadas a producao e aos parametros hidraulicos do balanco hidrico.</v>
      </c>
      <c r="C257" t="b">
        <v>1</v>
      </c>
      <c r="D257" t="str">
        <v>zhydraulic_parameters</v>
      </c>
      <c r="E257" t="str">
        <v>Balanco Hidrico - Parametros Hidraulicos</v>
      </c>
      <c r="F257" t="str">
        <v>Tabela para cadastro dos parametros hidraulicos para o Balanco Hidrico.</v>
      </c>
      <c r="G257" t="b">
        <v>1</v>
      </c>
      <c r="H257" t="str">
        <v>zcoefficient</v>
      </c>
      <c r="I257" t="str">
        <v>Coeficiente</v>
      </c>
      <c r="J257" t="str">
        <v>Coeficiente de calculo, conforme lista de opcoes cadastrada.</v>
      </c>
      <c r="K257">
        <v>0</v>
      </c>
      <c r="L257" t="str">
        <v>float</v>
      </c>
      <c r="M257">
        <v>0</v>
      </c>
      <c r="N257" t="str">
        <v>YES</v>
      </c>
      <c r="O257" t="b">
        <v>1</v>
      </c>
    </row>
    <row r="258" spans="1:15" x14ac:dyDescent="0.3">
      <c r="A258" t="str">
        <v>Informacoes Adicionais do Balanco Hidrico</v>
      </c>
      <c r="B258" t="str">
        <v>Categoria para cadastro das informacoes operacionais relacionadas a producao e aos parametros hidraulicos do balanco hidrico.</v>
      </c>
      <c r="C258" t="b">
        <v>1</v>
      </c>
      <c r="D258" t="str">
        <v>zflow_transfer_coefficient</v>
      </c>
      <c r="E258" t="str">
        <v>Balanco Hidrico - Coeficiente Transferencia</v>
      </c>
      <c r="F258" t="str">
        <v>Tabela para cadastro dos coeficientes de transferencia de vazao.</v>
      </c>
      <c r="G258" t="b">
        <v>1</v>
      </c>
      <c r="H258" t="str">
        <v>zcoefficient</v>
      </c>
      <c r="I258" t="str">
        <v>Coeficiente</v>
      </c>
      <c r="J258" t="str">
        <v>Coeficiente de calculo, conforme lista de opcoes cadastrada.</v>
      </c>
      <c r="K258">
        <v>0</v>
      </c>
      <c r="L258" t="str">
        <v>float</v>
      </c>
      <c r="M258">
        <v>0</v>
      </c>
      <c r="N258" t="str">
        <v>YES</v>
      </c>
      <c r="O258" t="b">
        <v>1</v>
      </c>
    </row>
    <row r="259" spans="1:15" x14ac:dyDescent="0.3">
      <c r="A259" t="str">
        <v>Informacoes Geologicas e Hidrogeologicas</v>
      </c>
      <c r="B259" t="str">
        <v>Categoria para cadastramento dos dados litologicos, hidrogeologicos e de modelo.</v>
      </c>
      <c r="C259" t="b">
        <v>1</v>
      </c>
      <c r="D259" t="str">
        <v>lithology</v>
      </c>
      <c r="E259" t="str">
        <v>Litologia - Descricao</v>
      </c>
      <c r="F259" t="str">
        <v>Tabela para cadastro das informacoes litologicas em profundidade dos pontos.</v>
      </c>
      <c r="G259" t="b">
        <v>1</v>
      </c>
      <c r="H259" t="str">
        <v>zcolour_intensity</v>
      </c>
      <c r="I259" t="str">
        <v>Intensidade Cor</v>
      </c>
      <c r="J259" t="str">
        <v>Intensidade da cor informada, conforme lista de opcoes cadastrada.</v>
      </c>
      <c r="K259">
        <v>0</v>
      </c>
      <c r="L259" t="str">
        <v>varchar</v>
      </c>
      <c r="M259">
        <v>64</v>
      </c>
      <c r="N259" t="str">
        <v>YES</v>
      </c>
      <c r="O259" t="b">
        <v>1</v>
      </c>
    </row>
    <row r="260" spans="1:15" x14ac:dyDescent="0.3">
      <c r="A260" t="str">
        <v>Informacoes Gerais</v>
      </c>
      <c r="B260" t="str">
        <v>Grupo de tabelas base inicial para o cadastramento dos pontos no sistema.Trata-se da categoria mais importante, pois sera a partir dela que todas as demais tabelas foram estruturadas e serão utilizadas em todas as demais aplicações do HGA.</v>
      </c>
      <c r="C260" t="b">
        <v>1</v>
      </c>
      <c r="D260" t="str">
        <v>station</v>
      </c>
      <c r="E260" t="str">
        <v>Cadastro Geral - Pontos</v>
      </c>
      <c r="F260" t="str">
        <v>Principal tabela do HGA. Armazena a lista de pontos, coordenadas e demais informacoes de cadastro que devem ser inseridas de forma padronizada e validada, respeitando os padroes de cada campo.</v>
      </c>
      <c r="G260" t="b">
        <v>1</v>
      </c>
      <c r="H260" t="str">
        <v>zcomment</v>
      </c>
      <c r="I260" t="str">
        <v>Comentario</v>
      </c>
      <c r="J260" t="str">
        <v>Campo livre para eventuais comentarios referentes ao dado cadastrado.</v>
      </c>
      <c r="K260">
        <v>0</v>
      </c>
      <c r="L260" t="str">
        <v>varchar</v>
      </c>
      <c r="M260">
        <v>256</v>
      </c>
      <c r="N260" t="str">
        <v>YES</v>
      </c>
      <c r="O260" t="b">
        <v>1</v>
      </c>
    </row>
    <row r="261" spans="1:15" x14ac:dyDescent="0.3">
      <c r="A261" t="str">
        <v>Informacoes Gerais</v>
      </c>
      <c r="B261" t="str">
        <v>Grupo de tabelas base inicial para o cadastramento dos pontos no sistema.Trata-se da categoria mais importante, pois sera a partir dela que todas as demais tabelas foram estruturadas e serão utilizadas em todas as demais aplicações do HGA.</v>
      </c>
      <c r="C261" t="b">
        <v>1</v>
      </c>
      <c r="D261" t="str">
        <v>ztags</v>
      </c>
      <c r="E261" t="str">
        <v>Cadastro Geral - TAGs</v>
      </c>
      <c r="F261" t="str">
        <v>Armazena a lista de TAGS dos pontos nos diferentes supervisorios e laboratorios.</v>
      </c>
      <c r="G261" t="b">
        <v>1</v>
      </c>
      <c r="H261" t="str">
        <v>zcomment</v>
      </c>
      <c r="I261" t="str">
        <v>Comentario</v>
      </c>
      <c r="J261" t="str">
        <v>Campo livre para eventuais comentarios referentes ao dado cadastrado.</v>
      </c>
      <c r="K261">
        <v>0</v>
      </c>
      <c r="L261" t="str">
        <v>varchar</v>
      </c>
      <c r="M261">
        <v>256</v>
      </c>
      <c r="N261" t="str">
        <v>YES</v>
      </c>
      <c r="O261" t="b">
        <v>1</v>
      </c>
    </row>
    <row r="262" spans="1:15" x14ac:dyDescent="0.3">
      <c r="A262" t="str">
        <v>Informacoes Gerais</v>
      </c>
      <c r="B262" t="str">
        <v>Grupo de tabelas base inicial para o cadastramento dos pontos no sistema.Trata-se da categoria mais importante, pois sera a partir dela que todas as demais tabelas foram estruturadas e serão utilizadas em todas as demais aplicações do HGA.</v>
      </c>
      <c r="C262" t="b">
        <v>1</v>
      </c>
      <c r="D262" t="str">
        <v>description_addins</v>
      </c>
      <c r="E262" t="str">
        <v>Cadastro Adicional - Pocos</v>
      </c>
      <c r="F262" t="str">
        <v>Tabela para cadastramento das informacoes adicionais dos pocos.</v>
      </c>
      <c r="G262" t="b">
        <v>1</v>
      </c>
      <c r="H262" t="str">
        <v>zcomment</v>
      </c>
      <c r="I262" t="str">
        <v>Comentario</v>
      </c>
      <c r="J262" t="str">
        <v>Campo livre para eventuais comentarios referentes ao dado cadastrado.</v>
      </c>
      <c r="K262">
        <v>0</v>
      </c>
      <c r="L262" t="str">
        <v>varchar</v>
      </c>
      <c r="M262">
        <v>256</v>
      </c>
      <c r="N262" t="str">
        <v>YES</v>
      </c>
      <c r="O262" t="b">
        <v>1</v>
      </c>
    </row>
    <row r="263" spans="1:15" x14ac:dyDescent="0.3">
      <c r="A263" t="str">
        <v>Informacoes Gerais</v>
      </c>
      <c r="B263" t="str">
        <v>Grupo de tabelas base inicial para o cadastramento dos pontos no sistema.Trata-se da categoria mais importante, pois sera a partir dela que todas as demais tabelas foram estruturadas e serão utilizadas em todas as demais aplicações do HGA.</v>
      </c>
      <c r="C263" t="b">
        <v>1</v>
      </c>
      <c r="D263" t="str">
        <v>zdescription_spillway</v>
      </c>
      <c r="E263" t="str">
        <v>Cadastro Adicional - Vertedouros</v>
      </c>
      <c r="F263" t="str">
        <v>Tabela para cadastro adicional dos dados dos vertedouros</v>
      </c>
      <c r="G263" t="b">
        <v>1</v>
      </c>
      <c r="H263" t="str">
        <v>zcomment</v>
      </c>
      <c r="I263" t="str">
        <v>Comentario</v>
      </c>
      <c r="J263" t="str">
        <v>Campo livre para eventuais comentarios referente ao dado cadastrado.</v>
      </c>
      <c r="K263">
        <v>0</v>
      </c>
      <c r="L263" t="str">
        <v>varchar</v>
      </c>
      <c r="M263">
        <v>256</v>
      </c>
      <c r="N263" t="str">
        <v>YES</v>
      </c>
      <c r="O263" t="b">
        <v>1</v>
      </c>
    </row>
    <row r="264" spans="1:15" x14ac:dyDescent="0.3">
      <c r="A264" t="str">
        <v>Informacoes Historicas e Topograficas</v>
      </c>
      <c r="B264" t="str">
        <v>Categoria para cadastramento das informacoes historicas dos pontos de monitoramento, como alteracao de Cota TOC e Cota Terreno</v>
      </c>
      <c r="C264" t="b">
        <v>1</v>
      </c>
      <c r="D264" t="str">
        <v>zelevation_historic</v>
      </c>
      <c r="E264" t="str">
        <v>Historico - Cota Terreno</v>
      </c>
      <c r="F264" t="str">
        <v>Tabela para registro dos valores atual e historico de variacao da cota do terreno em que o ponto esta localizado.</v>
      </c>
      <c r="G264" t="b">
        <v>1</v>
      </c>
      <c r="H264" t="str">
        <v>zcomment</v>
      </c>
      <c r="I264" t="str">
        <v>Comentario</v>
      </c>
      <c r="J264" t="str">
        <v>Campo livre para eventuais comentarios referentes ao dado cadastrado.</v>
      </c>
      <c r="K264">
        <v>0</v>
      </c>
      <c r="L264" t="str">
        <v>varchar</v>
      </c>
      <c r="M264">
        <v>256</v>
      </c>
      <c r="N264" t="str">
        <v>YES</v>
      </c>
      <c r="O264" t="b">
        <v>1</v>
      </c>
    </row>
    <row r="265" spans="1:15" x14ac:dyDescent="0.3">
      <c r="A265" t="str">
        <v>Informacoes Historicas e Topograficas</v>
      </c>
      <c r="B265" t="str">
        <v>Categoria para cadastramento das informacoes historicas dos pontos de monitoramento, como alteracao de Cota TOC e Cota Terreno</v>
      </c>
      <c r="C265" t="b">
        <v>1</v>
      </c>
      <c r="D265" t="str">
        <v>ztopographic_surface</v>
      </c>
      <c r="E265" t="str">
        <v>Historico - Superficie Topografica</v>
      </c>
      <c r="F265" t="str">
        <v>Tabela para cadastro da superficie topografica da mina, bem como distancia e referencia do nivel dagua para cada distancia.</v>
      </c>
      <c r="G265" t="b">
        <v>1</v>
      </c>
      <c r="H265" t="str">
        <v>zcomment</v>
      </c>
      <c r="I265" t="str">
        <v>Comentario</v>
      </c>
      <c r="J265" t="str">
        <v>Campo livre para eventuais comentarios referentes ao dado cadastrado.</v>
      </c>
      <c r="K265">
        <v>0</v>
      </c>
      <c r="L265" t="str">
        <v>varchar</v>
      </c>
      <c r="M265">
        <v>256</v>
      </c>
      <c r="N265" t="str">
        <v>YES</v>
      </c>
      <c r="O265" t="b">
        <v>1</v>
      </c>
    </row>
    <row r="266" spans="1:15" x14ac:dyDescent="0.3">
      <c r="A266" t="str">
        <v>Informacoes Geologicas e Hidrogeologicas</v>
      </c>
      <c r="B266" t="str">
        <v>Categoria para cadastramento dos dados litologicos, hidrogeologicos e de modelo.</v>
      </c>
      <c r="C266" t="b">
        <v>1</v>
      </c>
      <c r="D266" t="str">
        <v>fractures</v>
      </c>
      <c r="E266" t="str">
        <v>Litologia - Estruturas</v>
      </c>
      <c r="F266" t="str">
        <v>Tabela para cadastro das informacoes de fraturas, juntas, falhas e dobras associadas a litologia em profundidade dos pontos.</v>
      </c>
      <c r="G266" t="b">
        <v>1</v>
      </c>
      <c r="H266" t="str">
        <v>zcomment</v>
      </c>
      <c r="I266" t="str">
        <v>Comentario</v>
      </c>
      <c r="J266" t="str">
        <v>Campo livre para eventuais comentarios referentes ao dado cadastrado.</v>
      </c>
      <c r="K266">
        <v>0</v>
      </c>
      <c r="L266" t="str">
        <v>varchar</v>
      </c>
      <c r="M266">
        <v>256</v>
      </c>
      <c r="N266" t="str">
        <v>YES</v>
      </c>
      <c r="O266" t="b">
        <v>1</v>
      </c>
    </row>
    <row r="267" spans="1:15" x14ac:dyDescent="0.3">
      <c r="A267" t="str">
        <v>Informacoes Geologicas e Hidrogeologicas</v>
      </c>
      <c r="B267" t="str">
        <v>Categoria para cadastramento dos dados litologicos, hidrogeologicos e de modelo.</v>
      </c>
      <c r="C267" t="b">
        <v>1</v>
      </c>
      <c r="D267" t="str">
        <v>Hydrogeology</v>
      </c>
      <c r="E267" t="str">
        <v>Propriedades - Unidades Hidrogeologicas</v>
      </c>
      <c r="F267" t="str">
        <v>Tabela para cadastro das informacoes  das camadas dos aquiferos, como transmissividade e coeficientes hidrogeologicos.</v>
      </c>
      <c r="G267" t="b">
        <v>1</v>
      </c>
      <c r="H267" t="str">
        <v>zcomment</v>
      </c>
      <c r="I267" t="str">
        <v>Comentario</v>
      </c>
      <c r="J267" t="str">
        <v>Campo livre para eventuais comentarios referentes ao dado cadastrado.</v>
      </c>
      <c r="K267">
        <v>0</v>
      </c>
      <c r="L267" t="str">
        <v>varchar</v>
      </c>
      <c r="M267">
        <v>256</v>
      </c>
      <c r="N267" t="str">
        <v>YES</v>
      </c>
      <c r="O267" t="b">
        <v>1</v>
      </c>
    </row>
    <row r="268" spans="1:15" x14ac:dyDescent="0.3">
      <c r="A268" t="str">
        <v>Informacoes Geofisicas</v>
      </c>
      <c r="B268" t="str">
        <v>Esta categoria abrange todos os dados geofisicos dos pocos/piezometros cadastrados no projeto que serao exibidos no Well Profile, conforme padronizacao definida.</v>
      </c>
      <c r="C268" t="b">
        <v>1</v>
      </c>
      <c r="D268" t="str">
        <v>short_normal</v>
      </c>
      <c r="E268" t="str">
        <v>Resistividade - Normal Curta</v>
      </c>
      <c r="F268" t="str">
        <v>Tabela para cadastro dos dados obtidos no estudo de resistividade para obtencao dos dados de normal curta.(Res 16).</v>
      </c>
      <c r="G268" t="b">
        <v>1</v>
      </c>
      <c r="H268" t="str">
        <v>zcomment</v>
      </c>
      <c r="I268" t="str">
        <v>Comentario</v>
      </c>
      <c r="J268" t="str">
        <v>Campo livre para eventuais comentarios referentes ao dado cadastrado.</v>
      </c>
      <c r="K268">
        <v>0</v>
      </c>
      <c r="L268" t="str">
        <v>varchar</v>
      </c>
      <c r="M268">
        <v>256</v>
      </c>
      <c r="N268" t="str">
        <v>YES</v>
      </c>
      <c r="O268" t="b">
        <v>1</v>
      </c>
    </row>
    <row r="269" spans="1:15" x14ac:dyDescent="0.3">
      <c r="A269" t="str">
        <v>Informacoes Geofisicas</v>
      </c>
      <c r="B269" t="str">
        <v>Esta categoria abrange todos os dados geofisicos dos pocos/piezometros cadastrados no projeto que serao exibidos no Well Profile, conforme padronizacao definida.</v>
      </c>
      <c r="C269" t="b">
        <v>1</v>
      </c>
      <c r="D269" t="str">
        <v>long_normal</v>
      </c>
      <c r="E269" t="str">
        <v>Resistividade - Normal Longa</v>
      </c>
      <c r="F269" t="str">
        <v>Tabela para cadastro dos dados obtidos no estudo de resistividade para obtencao dos dados de normal longa (Res 64).</v>
      </c>
      <c r="G269" t="b">
        <v>1</v>
      </c>
      <c r="H269" t="str">
        <v>zcomment</v>
      </c>
      <c r="I269" t="str">
        <v>Comentario</v>
      </c>
      <c r="J269" t="str">
        <v>Campo livre para eventuais comentarios referentes ao dado cadastrado.</v>
      </c>
      <c r="K269">
        <v>0</v>
      </c>
      <c r="L269" t="str">
        <v>varchar</v>
      </c>
      <c r="M269">
        <v>256</v>
      </c>
      <c r="N269" t="str">
        <v>YES</v>
      </c>
      <c r="O269" t="b">
        <v>1</v>
      </c>
    </row>
    <row r="270" spans="1:15" x14ac:dyDescent="0.3">
      <c r="A270" t="str">
        <v>Informacoes Geofisicas</v>
      </c>
      <c r="B270" t="str">
        <v>Esta categoria abrange todos os dados geofisicos dos pocos/piezometros cadastrados no projeto que serao exibidos no Well Profile, conforme padronizacao definida.</v>
      </c>
      <c r="C270" t="b">
        <v>1</v>
      </c>
      <c r="D270" t="str">
        <v>lat_shallow_res</v>
      </c>
      <c r="E270" t="str">
        <v>Resistividade - Profundidade Lateral Ras</v>
      </c>
      <c r="F270" t="str">
        <v>Tabela para cadastro dos dados obtidos no estudo de resistividade na profundidade lateral metodo raso.</v>
      </c>
      <c r="G270" t="b">
        <v>1</v>
      </c>
      <c r="H270" t="str">
        <v>zcomment</v>
      </c>
      <c r="I270" t="str">
        <v>Comentario</v>
      </c>
      <c r="J270" t="str">
        <v>Campo livre para eventuais comentarios referentes ao dado cadastrado.</v>
      </c>
      <c r="K270">
        <v>0</v>
      </c>
      <c r="L270" t="str">
        <v>varchar</v>
      </c>
      <c r="M270">
        <v>256</v>
      </c>
      <c r="N270" t="str">
        <v>YES</v>
      </c>
      <c r="O270" t="b">
        <v>1</v>
      </c>
    </row>
    <row r="271" spans="1:15" x14ac:dyDescent="0.3">
      <c r="A271" t="str">
        <v>Informacoes Geofisicas</v>
      </c>
      <c r="B271" t="str">
        <v>Esta categoria abrange todos os dados geofisicos dos pocos/piezometros cadastrados no projeto que serao exibidos no Well Profile, conforme padronizacao definida.</v>
      </c>
      <c r="C271" t="b">
        <v>1</v>
      </c>
      <c r="D271" t="str">
        <v>lat_deep_res</v>
      </c>
      <c r="E271" t="str">
        <v>Resistividade - Profundidade Lateral Prof</v>
      </c>
      <c r="F271" t="str">
        <v>Tabela para cadastro dos dados obtidos no estudo de resistividade na profundidade lateral metodo profundo.</v>
      </c>
      <c r="G271" t="b">
        <v>1</v>
      </c>
      <c r="H271" t="str">
        <v>zcomment</v>
      </c>
      <c r="I271" t="str">
        <v>Comentario</v>
      </c>
      <c r="J271" t="str">
        <v>Campo livre para eventuais comentarios referentes ao dado cadastrado.</v>
      </c>
      <c r="K271">
        <v>0</v>
      </c>
      <c r="L271" t="str">
        <v>varchar</v>
      </c>
      <c r="M271">
        <v>256</v>
      </c>
      <c r="N271" t="str">
        <v>YES</v>
      </c>
      <c r="O271" t="b">
        <v>1</v>
      </c>
    </row>
    <row r="272" spans="1:15" x14ac:dyDescent="0.3">
      <c r="A272" t="str">
        <v>Informacoes Geofisicas</v>
      </c>
      <c r="B272" t="str">
        <v>Esta categoria abrange todos os dados geofisicos dos pocos/piezometros cadastrados no projeto que serao exibidos no Well Profile, conforme padronizacao definida.</v>
      </c>
      <c r="C272" t="b">
        <v>1</v>
      </c>
      <c r="D272" t="str">
        <v>fluid_resistivity</v>
      </c>
      <c r="E272" t="str">
        <v>Resistividade - Fluido</v>
      </c>
      <c r="F272" t="str">
        <v>Tabela para cadastro dos dados obtidos no estudo de resistividade para o fluido.</v>
      </c>
      <c r="G272" t="b">
        <v>1</v>
      </c>
      <c r="H272" t="str">
        <v>zcomment</v>
      </c>
      <c r="I272" t="str">
        <v>Comentario</v>
      </c>
      <c r="J272" t="str">
        <v>Campo livre para eventuais comentarios referentes ao dado cadastrado.</v>
      </c>
      <c r="K272">
        <v>0</v>
      </c>
      <c r="L272" t="str">
        <v>varchar</v>
      </c>
      <c r="M272">
        <v>256</v>
      </c>
      <c r="N272" t="str">
        <v>YES</v>
      </c>
      <c r="O272" t="b">
        <v>1</v>
      </c>
    </row>
    <row r="273" spans="1:15" x14ac:dyDescent="0.3">
      <c r="A273" t="str">
        <v>Informacoes Geofisicas</v>
      </c>
      <c r="B273" t="str">
        <v>Esta categoria abrange todos os dados geofisicos dos pocos/piezometros cadastrados no projeto que serao exibidos no Well Profile, conforme padronizacao definida.</v>
      </c>
      <c r="C273" t="b">
        <v>1</v>
      </c>
      <c r="D273" t="str">
        <v>gross_gamma</v>
      </c>
      <c r="E273" t="str">
        <v>Espectrometria - Gross Gamma</v>
      </c>
      <c r="F273" t="str">
        <v>Tabela para cadastro dos dados obtidos no estudo de espectrometria para obtencao da gross gamma.</v>
      </c>
      <c r="G273" t="b">
        <v>1</v>
      </c>
      <c r="H273" t="str">
        <v>zcomment</v>
      </c>
      <c r="I273" t="str">
        <v>Comentario</v>
      </c>
      <c r="J273" t="str">
        <v>Campo livre para eventuais comentarios referentes ao dado cadastrado.</v>
      </c>
      <c r="K273">
        <v>0</v>
      </c>
      <c r="L273" t="str">
        <v>varchar</v>
      </c>
      <c r="M273">
        <v>256</v>
      </c>
      <c r="N273" t="str">
        <v>YES</v>
      </c>
      <c r="O273" t="b">
        <v>1</v>
      </c>
    </row>
    <row r="274" spans="1:15" x14ac:dyDescent="0.3">
      <c r="A274" t="str">
        <v>Informacoes Geofisicas</v>
      </c>
      <c r="B274" t="str">
        <v>Esta categoria abrange todos os dados geofisicos dos pocos/piezometros cadastrados no projeto que serao exibidos no Well Profile, conforme padronizacao definida.</v>
      </c>
      <c r="C274" t="b">
        <v>1</v>
      </c>
      <c r="D274" t="str">
        <v>potassium</v>
      </c>
      <c r="E274" t="str">
        <v>Espectrometria - Potassio (K)</v>
      </c>
      <c r="F274" t="str">
        <v>Tabela para cadastro dos dados obtidos no estudo de espectrometria para obtencao do potassio.</v>
      </c>
      <c r="G274" t="b">
        <v>1</v>
      </c>
      <c r="H274" t="str">
        <v>zcomment</v>
      </c>
      <c r="I274" t="str">
        <v>Comentario</v>
      </c>
      <c r="J274" t="str">
        <v>Campo livre para eventuais comentarios referentes ao dado cadastrado.</v>
      </c>
      <c r="K274">
        <v>0</v>
      </c>
      <c r="L274" t="str">
        <v>varchar</v>
      </c>
      <c r="M274">
        <v>256</v>
      </c>
      <c r="N274" t="str">
        <v>YES</v>
      </c>
      <c r="O274" t="b">
        <v>1</v>
      </c>
    </row>
    <row r="275" spans="1:15" x14ac:dyDescent="0.3">
      <c r="A275" t="str">
        <v>Informacoes Geofisicas</v>
      </c>
      <c r="B275" t="str">
        <v>Esta categoria abrange todos os dados geofisicos dos pocos/piezometros cadastrados no projeto que serao exibidos no Well Profile, conforme padronizacao definida.</v>
      </c>
      <c r="C275" t="b">
        <v>1</v>
      </c>
      <c r="D275" t="str">
        <v>uranium</v>
      </c>
      <c r="E275" t="str">
        <v>Espectrometria - Uranio (U)</v>
      </c>
      <c r="F275" t="str">
        <v>Tabela para cadastro dos dados obtidos no estudo de espectrometria para obtencao do uranio.</v>
      </c>
      <c r="G275" t="b">
        <v>1</v>
      </c>
      <c r="H275" t="str">
        <v>zcomment</v>
      </c>
      <c r="I275" t="str">
        <v>Comentario</v>
      </c>
      <c r="J275" t="str">
        <v>Campo livre para eventuais comentarios referentes ao dado cadastrado.</v>
      </c>
      <c r="K275">
        <v>0</v>
      </c>
      <c r="L275" t="str">
        <v>varchar</v>
      </c>
      <c r="M275">
        <v>256</v>
      </c>
      <c r="N275" t="str">
        <v>YES</v>
      </c>
      <c r="O275" t="b">
        <v>1</v>
      </c>
    </row>
    <row r="276" spans="1:15" x14ac:dyDescent="0.3">
      <c r="A276" t="str">
        <v>Informacoes Geofisicas</v>
      </c>
      <c r="B276" t="str">
        <v>Esta categoria abrange todos os dados geofisicos dos pocos/piezometros cadastrados no projeto que serao exibidos no Well Profile, conforme padronizacao definida.</v>
      </c>
      <c r="C276" t="b">
        <v>1</v>
      </c>
      <c r="D276" t="str">
        <v>thorium</v>
      </c>
      <c r="E276" t="str">
        <v>Espectrometria - Torio (Th)</v>
      </c>
      <c r="F276" t="str">
        <v>Tabela para cadastro dos dados obtidos no estudo de espectrometria para obtencao do torio.</v>
      </c>
      <c r="G276" t="b">
        <v>1</v>
      </c>
      <c r="H276" t="str">
        <v>zcomment</v>
      </c>
      <c r="I276" t="str">
        <v>Comentario</v>
      </c>
      <c r="J276" t="str">
        <v>Campo livre para eventuais comentarios referentes ao dado cadastrado.</v>
      </c>
      <c r="K276">
        <v>0</v>
      </c>
      <c r="L276" t="str">
        <v>varchar</v>
      </c>
      <c r="M276">
        <v>256</v>
      </c>
      <c r="N276" t="str">
        <v>YES</v>
      </c>
      <c r="O276" t="b">
        <v>1</v>
      </c>
    </row>
    <row r="277" spans="1:15" x14ac:dyDescent="0.3">
      <c r="A277" t="str">
        <v>Informacoes Geofisicas</v>
      </c>
      <c r="B277" t="str">
        <v>Esta categoria abrange todos os dados geofisicos dos pocos/piezometros cadastrados no projeto que serao exibidos no Well Profile, conforme padronizacao definida.</v>
      </c>
      <c r="C277" t="b">
        <v>1</v>
      </c>
      <c r="D277" t="str">
        <v>neutron_porosity</v>
      </c>
      <c r="E277" t="str">
        <v>Perfilagem - Neutrao</v>
      </c>
      <c r="F277" t="str">
        <v>Tabela para cadastro dos dados obtidos no estudo de perfilagem pelo metodo neutrao ou Neutron Method.</v>
      </c>
      <c r="G277" t="b">
        <v>1</v>
      </c>
      <c r="H277" t="str">
        <v>zcomment</v>
      </c>
      <c r="I277" t="str">
        <v>Comentario</v>
      </c>
      <c r="J277" t="str">
        <v>Campo livre para eventuais comentarios referentes ao dado cadastrado.</v>
      </c>
      <c r="K277">
        <v>0</v>
      </c>
      <c r="L277" t="str">
        <v>varchar</v>
      </c>
      <c r="M277">
        <v>256</v>
      </c>
      <c r="N277" t="str">
        <v>YES</v>
      </c>
      <c r="O277" t="b">
        <v>1</v>
      </c>
    </row>
    <row r="278" spans="1:15" x14ac:dyDescent="0.3">
      <c r="A278" t="str">
        <v>Informacoes Geofisicas</v>
      </c>
      <c r="B278" t="str">
        <v>Esta categoria abrange todos os dados geofisicos dos pocos/piezometros cadastrados no projeto que serao exibidos no Well Profile, conforme padronizacao definida.</v>
      </c>
      <c r="C278" t="b">
        <v>1</v>
      </c>
      <c r="D278" t="str">
        <v>sonic_itt</v>
      </c>
      <c r="E278" t="str">
        <v>Perfilagem - Sonico</v>
      </c>
      <c r="F278" t="str">
        <v>Tabela para cadastro dos dados obtidos no estudo de perfilagem pelo metodo sonico para ondas cisalhantes e compressionais.</v>
      </c>
      <c r="G278" t="b">
        <v>1</v>
      </c>
      <c r="H278" t="str">
        <v>zcomment</v>
      </c>
      <c r="I278" t="str">
        <v>Comentario</v>
      </c>
      <c r="J278" t="str">
        <v>Campo livre para eventuais comentarios referentes ao dado cadastrado.</v>
      </c>
      <c r="K278">
        <v>0</v>
      </c>
      <c r="L278" t="str">
        <v>varchar</v>
      </c>
      <c r="M278">
        <v>256</v>
      </c>
      <c r="N278" t="str">
        <v>YES</v>
      </c>
      <c r="O278" t="b">
        <v>1</v>
      </c>
    </row>
    <row r="279" spans="1:15" x14ac:dyDescent="0.3">
      <c r="A279" t="str">
        <v>Informacoes Geofisicas</v>
      </c>
      <c r="B279" t="str">
        <v>Esta categoria abrange todos os dados geofisicos dos pocos/piezometros cadastrados no projeto que serao exibidos no Well Profile, conforme padronizacao definida.</v>
      </c>
      <c r="C279" t="b">
        <v>1</v>
      </c>
      <c r="D279" t="str">
        <v>caliper</v>
      </c>
      <c r="E279" t="str">
        <v>Perfilagem - Caliper</v>
      </c>
      <c r="F279" t="str">
        <v>Tabela para cadastro dos dados obtidos no estudo de perfilagem para obtencao dos dados de caliper.</v>
      </c>
      <c r="G279" t="b">
        <v>1</v>
      </c>
      <c r="H279" t="str">
        <v>zcomment</v>
      </c>
      <c r="I279" t="str">
        <v>Comentario</v>
      </c>
      <c r="J279" t="str">
        <v>Campo livre para eventuais comentarios referentes ao dado cadastrado.</v>
      </c>
      <c r="K279">
        <v>0</v>
      </c>
      <c r="L279" t="str">
        <v>varchar</v>
      </c>
      <c r="M279">
        <v>256</v>
      </c>
      <c r="N279" t="str">
        <v>YES</v>
      </c>
      <c r="O279" t="b">
        <v>1</v>
      </c>
    </row>
    <row r="280" spans="1:15" x14ac:dyDescent="0.3">
      <c r="A280" t="str">
        <v>Informacoes Geofisicas</v>
      </c>
      <c r="B280" t="str">
        <v>Esta categoria abrange todos os dados geofisicos dos pocos/piezometros cadastrados no projeto que serao exibidos no Well Profile, conforme padronizacao definida.</v>
      </c>
      <c r="C280" t="b">
        <v>1</v>
      </c>
      <c r="D280" t="str">
        <v>x_caliper</v>
      </c>
      <c r="E280" t="str">
        <v>Perfilagem - Caliper X</v>
      </c>
      <c r="F280" t="str">
        <v>Tabela para cadastro dos dados obtidos no estudo de perfilagem para obtencao dos dados de caliper na orientacao X.</v>
      </c>
      <c r="G280" t="b">
        <v>1</v>
      </c>
      <c r="H280" t="str">
        <v>zcomment</v>
      </c>
      <c r="I280" t="str">
        <v>Comentario</v>
      </c>
      <c r="J280" t="str">
        <v>Campo livre para eventuais comentarios referentes ao dado cadastrado.</v>
      </c>
      <c r="K280">
        <v>0</v>
      </c>
      <c r="L280" t="str">
        <v>varchar</v>
      </c>
      <c r="M280">
        <v>256</v>
      </c>
      <c r="N280" t="str">
        <v>YES</v>
      </c>
      <c r="O280" t="b">
        <v>1</v>
      </c>
    </row>
    <row r="281" spans="1:15" x14ac:dyDescent="0.3">
      <c r="A281" t="str">
        <v>Informacoes Geofisicas</v>
      </c>
      <c r="B281" t="str">
        <v>Esta categoria abrange todos os dados geofisicos dos pocos/piezometros cadastrados no projeto que serao exibidos no Well Profile, conforme padronizacao definida.</v>
      </c>
      <c r="C281" t="b">
        <v>1</v>
      </c>
      <c r="D281" t="str">
        <v>y_caliper</v>
      </c>
      <c r="E281" t="str">
        <v>Perfilagem - Caliper Y</v>
      </c>
      <c r="F281" t="str">
        <v>Tabela para cadastro dos dados obtidos no estudo de perfilagem para obtencao dos dados de caliper na orientacao Y.</v>
      </c>
      <c r="G281" t="b">
        <v>1</v>
      </c>
      <c r="H281" t="str">
        <v>zcomment</v>
      </c>
      <c r="I281" t="str">
        <v>Comentario</v>
      </c>
      <c r="J281" t="str">
        <v>Campo livre para eventuais comentarios referentes ao dado cadastrado.</v>
      </c>
      <c r="K281">
        <v>0</v>
      </c>
      <c r="L281" t="str">
        <v>varchar</v>
      </c>
      <c r="M281">
        <v>256</v>
      </c>
      <c r="N281" t="str">
        <v>YES</v>
      </c>
      <c r="O281" t="b">
        <v>1</v>
      </c>
    </row>
    <row r="282" spans="1:15" x14ac:dyDescent="0.3">
      <c r="A282" t="str">
        <v>Informacoes Geofisicas</v>
      </c>
      <c r="B282" t="str">
        <v>Esta categoria abrange todos os dados geofisicos dos pocos/piezometros cadastrados no projeto que serao exibidos no Well Profile, conforme padronizacao definida.</v>
      </c>
      <c r="C282" t="b">
        <v>1</v>
      </c>
      <c r="D282" t="str">
        <v>flowmeter</v>
      </c>
      <c r="E282" t="str">
        <v>Perfilagem - Rotacao Sonda</v>
      </c>
      <c r="F282" t="str">
        <v>Tabela para cadastro da Velocidade Rotacional da Sonda de Perfilagem geofisica, para determinar inclinacao.</v>
      </c>
      <c r="G282" t="b">
        <v>1</v>
      </c>
      <c r="H282" t="str">
        <v>zcomment</v>
      </c>
      <c r="I282" t="str">
        <v>Comentario</v>
      </c>
      <c r="J282" t="str">
        <v>Campo livre para eventuais comentarios referentes ao dado cadastrado.</v>
      </c>
      <c r="K282">
        <v>0</v>
      </c>
      <c r="L282" t="str">
        <v>varchar</v>
      </c>
      <c r="M282">
        <v>256</v>
      </c>
      <c r="N282" t="str">
        <v>YES</v>
      </c>
      <c r="O282" t="b">
        <v>1</v>
      </c>
    </row>
    <row r="283" spans="1:15" x14ac:dyDescent="0.3">
      <c r="A283" t="str">
        <v>Informacoes Geofisicas</v>
      </c>
      <c r="B283" t="str">
        <v>Esta categoria abrange todos os dados geofisicos dos pocos/piezometros cadastrados no projeto que serao exibidos no Well Profile, conforme padronizacao definida.</v>
      </c>
      <c r="C283" t="b">
        <v>1</v>
      </c>
      <c r="D283" t="str">
        <v>bulk_density</v>
      </c>
      <c r="E283" t="str">
        <v>Perfilagem - Densidade Aparente</v>
      </c>
      <c r="F283" t="str">
        <v>Tabela para cadastro dos dados obtidos no estudo de perfilagem para densidade aparente.</v>
      </c>
      <c r="G283" t="b">
        <v>1</v>
      </c>
      <c r="H283" t="str">
        <v>zcomment</v>
      </c>
      <c r="I283" t="str">
        <v>Comentario</v>
      </c>
      <c r="J283" t="str">
        <v>Campo livre para eventuais comentarios referentes ao dado cadastrado.</v>
      </c>
      <c r="K283">
        <v>0</v>
      </c>
      <c r="L283" t="str">
        <v>varchar</v>
      </c>
      <c r="M283">
        <v>256</v>
      </c>
      <c r="N283" t="str">
        <v>YES</v>
      </c>
      <c r="O283" t="b">
        <v>1</v>
      </c>
    </row>
    <row r="284" spans="1:15" x14ac:dyDescent="0.3">
      <c r="A284" t="str">
        <v>Informacoes Geofisicas</v>
      </c>
      <c r="B284" t="str">
        <v>Esta categoria abrange todos os dados geofisicos dos pocos/piezometros cadastrados no projeto que serao exibidos no Well Profile, conforme padronizacao definida.</v>
      </c>
      <c r="C284" t="b">
        <v>1</v>
      </c>
      <c r="D284" t="str">
        <v>fluid_temperature</v>
      </c>
      <c r="E284" t="str">
        <v>Perfilagem - Temperatura Fluido</v>
      </c>
      <c r="F284" t="str">
        <v>Tabela para cadastro dos dados obtidos no estudo de perfilagem para temperatura do fluido.</v>
      </c>
      <c r="G284" t="b">
        <v>1</v>
      </c>
      <c r="H284" t="str">
        <v>zcomment</v>
      </c>
      <c r="I284" t="str">
        <v>Comentario</v>
      </c>
      <c r="J284" t="str">
        <v>Campo livre para eventuais comentarios referentes ao dado cadastrado.</v>
      </c>
      <c r="K284">
        <v>0</v>
      </c>
      <c r="L284" t="str">
        <v>varchar</v>
      </c>
      <c r="M284">
        <v>256</v>
      </c>
      <c r="N284" t="str">
        <v>YES</v>
      </c>
      <c r="O284" t="b">
        <v>1</v>
      </c>
    </row>
    <row r="285" spans="1:15" x14ac:dyDescent="0.3">
      <c r="A285" t="str">
        <v>Informacoes Geofisicas</v>
      </c>
      <c r="B285" t="str">
        <v>Esta categoria abrange todos os dados geofisicos dos pocos/piezometros cadastrados no projeto que serao exibidos no Well Profile, conforme padronizacao definida.</v>
      </c>
      <c r="C285" t="b">
        <v>1</v>
      </c>
      <c r="D285" t="str">
        <v>fluid_temp_diff</v>
      </c>
      <c r="E285" t="str">
        <v>Perfilagem - Diferenca Temperatura</v>
      </c>
      <c r="F285" t="str">
        <v>Tabela para cadastro dos dados obtidos no estudo de perfilagem para a diferenca de temperatura do fluido.</v>
      </c>
      <c r="G285" t="b">
        <v>1</v>
      </c>
      <c r="H285" t="str">
        <v>zcomment</v>
      </c>
      <c r="I285" t="str">
        <v>Comentario</v>
      </c>
      <c r="J285" t="str">
        <v>Campo livre para eventuais comentarios referentes ao dado cadastrado.</v>
      </c>
      <c r="K285">
        <v>0</v>
      </c>
      <c r="L285" t="str">
        <v>varchar</v>
      </c>
      <c r="M285">
        <v>256</v>
      </c>
      <c r="N285" t="str">
        <v>YES</v>
      </c>
      <c r="O285" t="b">
        <v>1</v>
      </c>
    </row>
    <row r="286" spans="1:15" x14ac:dyDescent="0.3">
      <c r="A286" t="str">
        <v>Informacoes Construtivas</v>
      </c>
      <c r="B286" t="str">
        <v>Esta categoria abrange todos os dados construtivos dos pocos/piezometros cadastrados no projeto que serao exibidos no Well Profile, conforme padronizacao definida.</v>
      </c>
      <c r="C286" t="b">
        <v>1</v>
      </c>
      <c r="D286" t="str">
        <v>zmonograph</v>
      </c>
      <c r="E286" t="str">
        <v>Monografia - Levantamento</v>
      </c>
      <c r="F286" t="str">
        <v>Tabela para cadastro da monografia do furo e das informacoes do levantamento.</v>
      </c>
      <c r="G286" t="b">
        <v>1</v>
      </c>
      <c r="H286" t="str">
        <v>zcomment</v>
      </c>
      <c r="I286" t="str">
        <v>Comentario</v>
      </c>
      <c r="J286" t="str">
        <v>Hiperlink para o relatorio de tamponamento, caso haja.</v>
      </c>
      <c r="K286">
        <v>0</v>
      </c>
      <c r="L286" t="str">
        <v>varchar</v>
      </c>
      <c r="M286">
        <v>256</v>
      </c>
      <c r="N286" t="str">
        <v>YES</v>
      </c>
      <c r="O286" t="b">
        <v>1</v>
      </c>
    </row>
    <row r="287" spans="1:15" x14ac:dyDescent="0.3">
      <c r="A287" t="str">
        <v>Informacoes Construtivas</v>
      </c>
      <c r="B287" t="str">
        <v>Esta categoria abrange todos os dados construtivos dos pocos/piezometros cadastrados no projeto que serao exibidos no Well Profile, conforme padronizacao definida.</v>
      </c>
      <c r="C287" t="b">
        <v>1</v>
      </c>
      <c r="D287" t="str">
        <v>zdrilling_record</v>
      </c>
      <c r="E287" t="str">
        <v>Perfuracao - Cadastro</v>
      </c>
      <c r="F287" t="str">
        <v>Tabela para cadastro dos dados de perfuracao do poco, como empresa, responsavel tecnico e data da construcao.</v>
      </c>
      <c r="G287" t="b">
        <v>1</v>
      </c>
      <c r="H287" t="str">
        <v>zcomment</v>
      </c>
      <c r="I287" t="str">
        <v>Comentario</v>
      </c>
      <c r="J287" t="str">
        <v>Campo livre para eventuais comentarios referentes ao dado cadastrado.</v>
      </c>
      <c r="K287">
        <v>0</v>
      </c>
      <c r="L287" t="str">
        <v>varchar</v>
      </c>
      <c r="M287">
        <v>256</v>
      </c>
      <c r="N287" t="str">
        <v>YES</v>
      </c>
      <c r="O287" t="b">
        <v>1</v>
      </c>
    </row>
    <row r="288" spans="1:15" x14ac:dyDescent="0.3">
      <c r="A288" t="str">
        <v>Informacoes Construtivas</v>
      </c>
      <c r="B288" t="str">
        <v>Esta categoria abrange todos os dados construtivos dos pocos/piezometros cadastrados no projeto que serao exibidos no Well Profile, conforme padronizacao definida.</v>
      </c>
      <c r="C288" t="b">
        <v>1</v>
      </c>
      <c r="D288" t="str">
        <v>drilling_protocol</v>
      </c>
      <c r="E288" t="str">
        <v>Perfuracao - Avanco</v>
      </c>
      <c r="F288" t="str">
        <v>Tabela para cadastro dos dados de avanco obtidos durante a perfuracao do poco, como intervalo e diametro.</v>
      </c>
      <c r="G288" t="b">
        <v>1</v>
      </c>
      <c r="H288" t="str">
        <v>zcomment</v>
      </c>
      <c r="I288" t="str">
        <v>Comentario</v>
      </c>
      <c r="J288" t="str">
        <v>Campo livre para eventuais comentarios referentes ao dado cadastrado.</v>
      </c>
      <c r="K288">
        <v>0</v>
      </c>
      <c r="L288" t="str">
        <v>varchar</v>
      </c>
      <c r="M288">
        <v>256</v>
      </c>
      <c r="N288" t="str">
        <v>YES</v>
      </c>
      <c r="O288" t="b">
        <v>1</v>
      </c>
    </row>
    <row r="289" spans="1:15" x14ac:dyDescent="0.3">
      <c r="A289" t="str">
        <v>Informacoes Construtivas</v>
      </c>
      <c r="B289" t="str">
        <v>Esta categoria abrange todos os dados construtivos dos pocos/piezometros cadastrados no projeto que serao exibidos no Well Profile, conforme padronizacao definida.</v>
      </c>
      <c r="C289" t="b">
        <v>1</v>
      </c>
      <c r="D289" t="str">
        <v>zdrilling_time</v>
      </c>
      <c r="E289" t="str">
        <v>Perfuracao - Tempo</v>
      </c>
      <c r="F289" t="str">
        <v>Tabela para preenchimento do tempo de perfuracao dos furos, pocos e piezometros.</v>
      </c>
      <c r="G289" t="b">
        <v>1</v>
      </c>
      <c r="H289" t="str">
        <v>zcomment</v>
      </c>
      <c r="I289" t="str">
        <v>Comentario</v>
      </c>
      <c r="J289" t="str">
        <v>Campo livre para eventuais comentarios referentes ao dado cadastrado.</v>
      </c>
      <c r="K289">
        <v>0</v>
      </c>
      <c r="L289" t="str">
        <v>varchar</v>
      </c>
      <c r="M289">
        <v>256</v>
      </c>
      <c r="N289" t="str">
        <v>YES</v>
      </c>
      <c r="O289" t="b">
        <v>1</v>
      </c>
    </row>
    <row r="290" spans="1:15" x14ac:dyDescent="0.3">
      <c r="A290" t="str">
        <v>Informacoes Construtivas</v>
      </c>
      <c r="B290" t="str">
        <v>Esta categoria abrange todos os dados construtivos dos pocos/piezometros cadastrados no projeto que serao exibidos no Well Profile, conforme padronizacao definida.</v>
      </c>
      <c r="C290" t="b">
        <v>1</v>
      </c>
      <c r="D290" t="str">
        <v>screen</v>
      </c>
      <c r="E290" t="str">
        <v>Construtivo - Filtro</v>
      </c>
      <c r="F290" t="str">
        <v>Tabela para cadastro dos filtros utilizados nos pocos.</v>
      </c>
      <c r="G290" t="b">
        <v>1</v>
      </c>
      <c r="H290" t="str">
        <v>zcomment</v>
      </c>
      <c r="I290" t="str">
        <v>Comentario</v>
      </c>
      <c r="J290" t="str">
        <v>Campo livre para eventuais comentarios referentes ao dado cadastrado.</v>
      </c>
      <c r="K290">
        <v>0</v>
      </c>
      <c r="L290" t="str">
        <v>varchar</v>
      </c>
      <c r="M290">
        <v>256</v>
      </c>
      <c r="N290" t="str">
        <v>YES</v>
      </c>
      <c r="O290" t="b">
        <v>1</v>
      </c>
    </row>
    <row r="291" spans="1:15" x14ac:dyDescent="0.3">
      <c r="A291" t="str">
        <v>Informacoes Construtivas</v>
      </c>
      <c r="B291" t="str">
        <v>Esta categoria abrange todos os dados construtivos dos pocos/piezometros cadastrados no projeto que serao exibidos no Well Profile, conforme padronizacao definida.</v>
      </c>
      <c r="C291" t="b">
        <v>1</v>
      </c>
      <c r="D291" t="str">
        <v>casing</v>
      </c>
      <c r="E291" t="str">
        <v>Construtivo - Revestimento</v>
      </c>
      <c r="F291" t="str">
        <v>Tabela para cadastro dos revestimentos utilizados nos pocos.</v>
      </c>
      <c r="G291" t="b">
        <v>1</v>
      </c>
      <c r="H291" t="str">
        <v>zcomment</v>
      </c>
      <c r="I291" t="str">
        <v>Comentario</v>
      </c>
      <c r="J291" t="str">
        <v>Campo livre para eventuais comentarios referentes ao dado cadastrado.</v>
      </c>
      <c r="K291">
        <v>0</v>
      </c>
      <c r="L291" t="str">
        <v>varchar</v>
      </c>
      <c r="M291">
        <v>256</v>
      </c>
      <c r="N291" t="str">
        <v>YES</v>
      </c>
      <c r="O291" t="b">
        <v>1</v>
      </c>
    </row>
    <row r="292" spans="1:15" x14ac:dyDescent="0.3">
      <c r="A292" t="str">
        <v>Informacoes Construtivas</v>
      </c>
      <c r="B292" t="str">
        <v>Esta categoria abrange todos os dados construtivos dos pocos/piezometros cadastrados no projeto que serao exibidos no Well Profile, conforme padronizacao definida.</v>
      </c>
      <c r="C292" t="b">
        <v>1</v>
      </c>
      <c r="D292" t="str">
        <v>annular_fill</v>
      </c>
      <c r="E292" t="str">
        <v>Preenchimento - Espaco Anular</v>
      </c>
      <c r="F292" t="str">
        <v>Tabela para cadastramento dos preenchimentos anulares utilizados dos pocos</v>
      </c>
      <c r="G292" t="b">
        <v>1</v>
      </c>
      <c r="H292" t="str">
        <v>zcomment</v>
      </c>
      <c r="I292" t="str">
        <v>Comentario</v>
      </c>
      <c r="J292" t="str">
        <v>Campo livre para eventuais comentarios referentes ao dado cadastrado.</v>
      </c>
      <c r="K292">
        <v>0</v>
      </c>
      <c r="L292" t="str">
        <v>varchar</v>
      </c>
      <c r="M292">
        <v>256</v>
      </c>
      <c r="N292" t="str">
        <v>YES</v>
      </c>
      <c r="O292" t="b">
        <v>1</v>
      </c>
    </row>
    <row r="293" spans="1:15" x14ac:dyDescent="0.3">
      <c r="A293" t="str">
        <v>Informacoes Construtivas</v>
      </c>
      <c r="B293" t="str">
        <v>Esta categoria abrange todos os dados construtivos dos pocos/piezometros cadastrados no projeto que serao exibidos no Well Profile, conforme padronizacao definida.</v>
      </c>
      <c r="C293" t="b">
        <v>1</v>
      </c>
      <c r="D293" t="str">
        <v>abandonment</v>
      </c>
      <c r="E293" t="str">
        <v>Preenchimento - Tamponamento</v>
      </c>
      <c r="F293" t="str">
        <v>Tabela para cadastramento do tamponamento do poco, quando houver</v>
      </c>
      <c r="G293" t="b">
        <v>1</v>
      </c>
      <c r="H293" t="str">
        <v>zcomment</v>
      </c>
      <c r="I293" t="str">
        <v>Comentario</v>
      </c>
      <c r="J293" t="str">
        <v>Campo livre para eventuais comentarios referentes ao dado cadastrado.</v>
      </c>
      <c r="K293">
        <v>0</v>
      </c>
      <c r="L293" t="str">
        <v>varchar</v>
      </c>
      <c r="M293">
        <v>256</v>
      </c>
      <c r="N293" t="str">
        <v>YES</v>
      </c>
      <c r="O293" t="b">
        <v>1</v>
      </c>
    </row>
    <row r="294" spans="1:15" x14ac:dyDescent="0.3">
      <c r="A294" t="str">
        <v>Informacoes Equipamentos Instalados</v>
      </c>
      <c r="B294" t="str">
        <v>Possui as informacoes de equipamentos instalados nos pocos como bomba, cabo, tubos e acessorios.</v>
      </c>
      <c r="C294" t="b">
        <v>1</v>
      </c>
      <c r="D294" t="str">
        <v>zinstal_record</v>
      </c>
      <c r="E294" t="str">
        <v>Instalacao - Cadastro</v>
      </c>
      <c r="F294" t="str">
        <v>Tabela para cadastro geral da instalacao e definicao do ID de Intalacao dos equipamentos a ser usado nas tabelas dos componentes.</v>
      </c>
      <c r="G294" t="b">
        <v>1</v>
      </c>
      <c r="H294" t="str">
        <v>zcomment</v>
      </c>
      <c r="I294" t="str">
        <v>Comentario</v>
      </c>
      <c r="J294" t="str">
        <v>Campo livre para eventuais comentarios referentes ao dado cadastrado.</v>
      </c>
      <c r="K294">
        <v>0</v>
      </c>
      <c r="L294" t="str">
        <v>varchar</v>
      </c>
      <c r="M294">
        <v>256</v>
      </c>
      <c r="N294" t="str">
        <v>YES</v>
      </c>
      <c r="O294" t="b">
        <v>1</v>
      </c>
    </row>
    <row r="295" spans="1:15" x14ac:dyDescent="0.3">
      <c r="A295" t="str">
        <v>Informacoes Equipamentos Instalados</v>
      </c>
      <c r="B295" t="str">
        <v>Possui as informacoes de equipamentos instalados nos pocos como bomba, cabo, tubos e acessorios.</v>
      </c>
      <c r="C295" t="b">
        <v>1</v>
      </c>
      <c r="D295" t="str">
        <v>pump</v>
      </c>
      <c r="E295" t="str">
        <v>Instalacao - Bomba</v>
      </c>
      <c r="F295" t="str">
        <v>Possui as informacoes da bomba instalada no poco monitorado.</v>
      </c>
      <c r="G295" t="b">
        <v>1</v>
      </c>
      <c r="H295" t="str">
        <v>zcomment</v>
      </c>
      <c r="I295" t="str">
        <v>Comentario</v>
      </c>
      <c r="J295" t="str">
        <v>Campo livre para eventuais comentarios referentes ao dado cadastrado.</v>
      </c>
      <c r="K295">
        <v>0</v>
      </c>
      <c r="L295" t="str">
        <v>varchar</v>
      </c>
      <c r="M295">
        <v>256</v>
      </c>
      <c r="N295" t="str">
        <v>YES</v>
      </c>
      <c r="O295" t="b">
        <v>1</v>
      </c>
    </row>
    <row r="296" spans="1:15" x14ac:dyDescent="0.3">
      <c r="A296" t="str">
        <v>Informacoes Adicionais do Balanco Hidrico</v>
      </c>
      <c r="B296" t="str">
        <v>Categoria para cadastro das informacoes operacionais relacionadas a producao e aos parametros hidraulicos do balanco hidrico.</v>
      </c>
      <c r="C296" t="b">
        <v>1</v>
      </c>
      <c r="D296" t="str">
        <v>zproduction</v>
      </c>
      <c r="E296" t="str">
        <v>Balanco Hidrico - Producao Minerio</v>
      </c>
      <c r="F296" t="str">
        <v>Tabela para cadastro dos dados de producao de minerio para calculo do Balanco Hidrico.</v>
      </c>
      <c r="G296" t="b">
        <v>1</v>
      </c>
      <c r="H296" t="str">
        <v>zcomment</v>
      </c>
      <c r="I296" t="str">
        <v>Comentario</v>
      </c>
      <c r="J296" t="str">
        <v>Campo livre para eventuais comentarios referentes ao dado cadastrado.</v>
      </c>
      <c r="K296">
        <v>0</v>
      </c>
      <c r="L296" t="str">
        <v>varchar</v>
      </c>
      <c r="M296">
        <v>256</v>
      </c>
      <c r="N296" t="str">
        <v>YES</v>
      </c>
      <c r="O296" t="b">
        <v>1</v>
      </c>
    </row>
    <row r="297" spans="1:15" x14ac:dyDescent="0.3">
      <c r="A297" t="str">
        <v>Informacoes Adicionais do Balanco Hidrico</v>
      </c>
      <c r="B297" t="str">
        <v>Categoria para cadastro das informacoes operacionais relacionadas a producao e aos parametros hidraulicos do balanco hidrico.</v>
      </c>
      <c r="C297" t="b">
        <v>1</v>
      </c>
      <c r="D297" t="str">
        <v>zhydraulic_parameters</v>
      </c>
      <c r="E297" t="str">
        <v>Balanco Hidrico - Parametros Hidraulicos</v>
      </c>
      <c r="F297" t="str">
        <v>Tabela para cadastro dos parametros hidraulicos para o Balanco Hidrico.</v>
      </c>
      <c r="G297" t="b">
        <v>1</v>
      </c>
      <c r="H297" t="str">
        <v>zcomment</v>
      </c>
      <c r="I297" t="str">
        <v>Comentario</v>
      </c>
      <c r="J297" t="str">
        <v>Campo livre para eventuais comentarios referentes ao dado cadastrado.</v>
      </c>
      <c r="K297">
        <v>0</v>
      </c>
      <c r="L297" t="str">
        <v>varchar</v>
      </c>
      <c r="M297">
        <v>256</v>
      </c>
      <c r="N297" t="str">
        <v>YES</v>
      </c>
      <c r="O297" t="b">
        <v>1</v>
      </c>
    </row>
    <row r="298" spans="1:15" x14ac:dyDescent="0.3">
      <c r="A298" t="str">
        <v>Informacoes Adicionais do Balanco Hidrico</v>
      </c>
      <c r="B298" t="str">
        <v>Categoria para cadastro das informacoes operacionais relacionadas a producao e aos parametros hidraulicos do balanco hidrico.</v>
      </c>
      <c r="C298" t="b">
        <v>1</v>
      </c>
      <c r="D298" t="str">
        <v>zflow_transfer_coefficient</v>
      </c>
      <c r="E298" t="str">
        <v>Balanco Hidrico - Coeficiente Transferencia</v>
      </c>
      <c r="F298" t="str">
        <v>Tabela para cadastro dos coeficientes de transferencia de vazao.</v>
      </c>
      <c r="G298" t="b">
        <v>1</v>
      </c>
      <c r="H298" t="str">
        <v>zcomment</v>
      </c>
      <c r="I298" t="str">
        <v>Comentario</v>
      </c>
      <c r="J298" t="str">
        <v>Campo livre para eventuais comentarios referentes ao dado cadastrado.</v>
      </c>
      <c r="K298">
        <v>0</v>
      </c>
      <c r="L298" t="str">
        <v>varchar</v>
      </c>
      <c r="M298">
        <v>256</v>
      </c>
      <c r="N298" t="str">
        <v>YES</v>
      </c>
      <c r="O298" t="b">
        <v>1</v>
      </c>
    </row>
    <row r="299" spans="1:15" x14ac:dyDescent="0.3">
      <c r="A299" t="str">
        <v>Informacoes Nascentes e Usuarios</v>
      </c>
      <c r="B299" t="str">
        <v>Categoria para cadastramento das informacoes inventariadas das nascentes e dos usuarios.</v>
      </c>
      <c r="C299" t="b">
        <v>1</v>
      </c>
      <c r="D299" t="str">
        <v>zdescription_watersource</v>
      </c>
      <c r="E299" t="str">
        <v>Inventario - Nascentes</v>
      </c>
      <c r="F299" t="str">
        <v>Tabela para cadastramento das informacoes adicionais das nascentes inventariadas.</v>
      </c>
      <c r="G299" t="b">
        <v>1</v>
      </c>
      <c r="H299" t="str">
        <v>zcomment</v>
      </c>
      <c r="I299" t="str">
        <v>Comentario</v>
      </c>
      <c r="J299" t="str">
        <v>Campo livre para eventuais comentarios referentes ao dado cadastrado.</v>
      </c>
      <c r="K299">
        <v>0</v>
      </c>
      <c r="L299" t="str">
        <v>varchar</v>
      </c>
      <c r="M299">
        <v>256</v>
      </c>
      <c r="N299" t="str">
        <v>YES</v>
      </c>
      <c r="O299" t="b">
        <v>1</v>
      </c>
    </row>
    <row r="300" spans="1:15" x14ac:dyDescent="0.3">
      <c r="A300" t="str">
        <v>Informacoes Nascentes e Usuarios</v>
      </c>
      <c r="B300" t="str">
        <v>Categoria para cadastramento das informacoes inventariadas das nascentes e dos usuarios.</v>
      </c>
      <c r="C300" t="b">
        <v>1</v>
      </c>
      <c r="D300" t="str">
        <v>zdescription_users</v>
      </c>
      <c r="E300" t="str">
        <v>Inventario - Usuarios</v>
      </c>
      <c r="F300" t="str">
        <v>Tabela para cadastramento das informacoes dos usuarios de agua inventariados.</v>
      </c>
      <c r="G300" t="b">
        <v>1</v>
      </c>
      <c r="H300" t="str">
        <v>zcomment</v>
      </c>
      <c r="I300" t="str">
        <v>Comentario</v>
      </c>
      <c r="J300" t="str">
        <v>Campo livre para eventuais comentarios referentes ao dado cadastrado.</v>
      </c>
      <c r="K300">
        <v>0</v>
      </c>
      <c r="L300" t="str">
        <v>varchar</v>
      </c>
      <c r="M300">
        <v>256</v>
      </c>
      <c r="N300" t="str">
        <v>YES</v>
      </c>
      <c r="O300" t="b">
        <v>1</v>
      </c>
    </row>
    <row r="301" spans="1:15" x14ac:dyDescent="0.3">
      <c r="A301" t="str">
        <v>Monitoramento Atmosferico</v>
      </c>
      <c r="B301" t="str">
        <v>Esta categoria contem uma tabela para o cadastro de dados meteorologicos de precipitacao, evaporacao, entre outros parametros monitorados.</v>
      </c>
      <c r="C301" t="b">
        <v>1</v>
      </c>
      <c r="D301" t="str">
        <v>meteorology</v>
      </c>
      <c r="E301" t="str">
        <v>Atmosferico - Meteorologia</v>
      </c>
      <c r="F301" t="str">
        <v>Tabela para cadastramento dos dados de meteorologia monitorados.</v>
      </c>
      <c r="G301" t="b">
        <v>1</v>
      </c>
      <c r="H301" t="str">
        <v>zcomment</v>
      </c>
      <c r="I301" t="str">
        <v>Comentario</v>
      </c>
      <c r="J301" t="str">
        <v>Campo livre para eventuais comentarios referentes ao dado cadastrado.</v>
      </c>
      <c r="K301">
        <v>0</v>
      </c>
      <c r="L301" t="str">
        <v>varchar</v>
      </c>
      <c r="M301">
        <v>256</v>
      </c>
      <c r="N301" t="str">
        <v>YES</v>
      </c>
      <c r="O301" t="b">
        <v>1</v>
      </c>
    </row>
    <row r="302" spans="1:15" x14ac:dyDescent="0.3">
      <c r="A302" t="str">
        <v>Monitoramento Atmosferico</v>
      </c>
      <c r="B302" t="str">
        <v>Esta categoria contem uma tabela para o cadastro de dados meteorologicos de precipitacao, evaporacao, entre outros parametros monitorados.</v>
      </c>
      <c r="C302" t="b">
        <v>1</v>
      </c>
      <c r="D302" t="str">
        <v>zair_quality_monitoring</v>
      </c>
      <c r="E302" t="str">
        <v>Atmosferico - Qualidade do Ar</v>
      </c>
      <c r="F302" t="str">
        <v>Tabela para cadastramento das analises relacionadas ao monitoramento de qualidade do ar.</v>
      </c>
      <c r="G302" t="b">
        <v>1</v>
      </c>
      <c r="H302" t="str">
        <v>zcomment</v>
      </c>
      <c r="I302" t="str">
        <v>Comentario</v>
      </c>
      <c r="J302" t="str">
        <v>Campo livre para eventuais comentarios referentes ao dado cadastrado.</v>
      </c>
      <c r="K302">
        <v>0</v>
      </c>
      <c r="L302" t="str">
        <v>varchar</v>
      </c>
      <c r="M302">
        <v>256</v>
      </c>
      <c r="N302" t="str">
        <v>YES</v>
      </c>
      <c r="O302" t="b">
        <v>1</v>
      </c>
    </row>
    <row r="303" spans="1:15" x14ac:dyDescent="0.3">
      <c r="A303" t="str">
        <v>Monitoramento Atmosferico</v>
      </c>
      <c r="B303" t="str">
        <v>Esta categoria contem uma tabela para o cadastro de dados meteorologicos de precipitacao, evaporacao, entre outros parametros monitorados.</v>
      </c>
      <c r="C303" t="b">
        <v>1</v>
      </c>
      <c r="D303" t="str">
        <v>znoise_monitoring</v>
      </c>
      <c r="E303" t="str">
        <v>Atmosferico - Ruido</v>
      </c>
      <c r="F303" t="str">
        <v>Tabela para cadastramento do monitoramento de ruido ambiental.</v>
      </c>
      <c r="G303" t="b">
        <v>1</v>
      </c>
      <c r="H303" t="str">
        <v>zcomment</v>
      </c>
      <c r="I303" t="str">
        <v>Comentario</v>
      </c>
      <c r="J303" t="str">
        <v>Campo livre para eventuais comentarios referentes ao dado cadastrado.</v>
      </c>
      <c r="K303">
        <v>0</v>
      </c>
      <c r="L303" t="str">
        <v>varchar</v>
      </c>
      <c r="M303">
        <v>256</v>
      </c>
      <c r="N303" t="str">
        <v>YES</v>
      </c>
      <c r="O303" t="b">
        <v>1</v>
      </c>
    </row>
    <row r="304" spans="1:15" x14ac:dyDescent="0.3">
      <c r="A304" t="str">
        <v>Monitoramento Fluviometrico</v>
      </c>
      <c r="B304" t="str">
        <v>Categoria que contempla os dados  fluviometricos - nivel, vazao e curva-chave dos pontos, de forma a possibilitar o calculo e/ou a analise dos dados de vazao e comportamento dos corpos dagua superficiais.</v>
      </c>
      <c r="C304" t="b">
        <v>1</v>
      </c>
      <c r="D304" t="str">
        <v>zflow_rate</v>
      </c>
      <c r="E304" t="str">
        <v>Fluviometria - Leituras de Vazao</v>
      </c>
      <c r="F304" t="str">
        <v>Tabela exclusiva para cadastro dos dados de leitura da regua e vazao dos pontos de monitoramento de aguas superficiais.</v>
      </c>
      <c r="G304" t="b">
        <v>1</v>
      </c>
      <c r="H304" t="str">
        <v>zcomment</v>
      </c>
      <c r="I304" t="str">
        <v>Comentario</v>
      </c>
      <c r="J304" t="str">
        <v>Campo livre para eventuais comentarios referentes ao dado cadastrado.</v>
      </c>
      <c r="K304">
        <v>0</v>
      </c>
      <c r="L304" t="str">
        <v>varchar</v>
      </c>
      <c r="M304">
        <v>256</v>
      </c>
      <c r="N304" t="str">
        <v>YES</v>
      </c>
      <c r="O304" t="b">
        <v>1</v>
      </c>
    </row>
    <row r="305" spans="1:15" x14ac:dyDescent="0.3">
      <c r="A305" t="str">
        <v>Monitoramento Fluviometrico</v>
      </c>
      <c r="B305" t="str">
        <v>Categoria que contempla os dados  fluviometricos - nivel, vazao e curva-chave dos pontos, de forma a possibilitar o calculo e/ou a analise dos dados de vazao e comportamento dos corpos dagua superficiais.</v>
      </c>
      <c r="C305" t="b">
        <v>1</v>
      </c>
      <c r="D305" t="str">
        <v>zflow_replacement</v>
      </c>
      <c r="E305" t="str">
        <v>Fluviometria - Vazao de Reposicao</v>
      </c>
      <c r="F305" t="str">
        <v xml:space="preserve">Tabela exclusiva para cadastro dos dados de bombeamento. </v>
      </c>
      <c r="G305" t="b">
        <v>1</v>
      </c>
      <c r="H305" t="str">
        <v>zcomment</v>
      </c>
      <c r="I305" t="str">
        <v>Comentario</v>
      </c>
      <c r="J305" t="str">
        <v>Campo livre para eventuais comentarios referentes ao dado cadastrado.</v>
      </c>
      <c r="K305">
        <v>0</v>
      </c>
      <c r="L305" t="str">
        <v>nvarchar</v>
      </c>
      <c r="M305">
        <v>450</v>
      </c>
      <c r="N305" t="str">
        <v>YES</v>
      </c>
      <c r="O305" t="b">
        <v>1</v>
      </c>
    </row>
    <row r="306" spans="1:15" x14ac:dyDescent="0.3">
      <c r="A306" t="str">
        <v>Monitoramento Fluviometrico</v>
      </c>
      <c r="B306" t="str">
        <v>Categoria que contempla os dados  fluviometricos - nivel, vazao e curva-chave dos pontos, de forma a possibilitar o calculo e/ou a analise dos dados de vazao e comportamento dos corpos dagua superficiais.</v>
      </c>
      <c r="C306" t="b">
        <v>1</v>
      </c>
      <c r="D306" t="str">
        <v>zflow_reference</v>
      </c>
      <c r="E306" t="str">
        <v>Fluviometria - Vazao de Referencia</v>
      </c>
      <c r="F306" t="str">
        <v>Vazoes de referencia dos vertedouros, conforme previsto para o tipo de vertedouro, formato e angulo.</v>
      </c>
      <c r="G306" t="b">
        <v>1</v>
      </c>
      <c r="H306" t="str">
        <v>zcomment</v>
      </c>
      <c r="I306" t="str">
        <v>Comentario</v>
      </c>
      <c r="J306" t="str">
        <v>Campo livre para eventuais comentarios referentes ao dado cadastrado.</v>
      </c>
      <c r="K306">
        <v>0</v>
      </c>
      <c r="L306" t="str">
        <v>varchar</v>
      </c>
      <c r="M306">
        <v>256</v>
      </c>
      <c r="N306" t="str">
        <v>YES</v>
      </c>
      <c r="O306" t="b">
        <v>1</v>
      </c>
    </row>
    <row r="307" spans="1:15" x14ac:dyDescent="0.3">
      <c r="A307" t="str">
        <v>Monitoramento Fluviometrico</v>
      </c>
      <c r="B307" t="str">
        <v>Categoria que contempla os dados  fluviometricos - nivel, vazao e curva-chave dos pontos, de forma a possibilitar o calculo e/ou a analise dos dados de vazao e comportamento dos corpos dagua superficiais.</v>
      </c>
      <c r="C307" t="b">
        <v>1</v>
      </c>
      <c r="D307" t="str">
        <v>zrating_curve</v>
      </c>
      <c r="E307" t="str">
        <v>Fluviometria - Curva Chave Nivel</v>
      </c>
      <c r="F307" t="str">
        <v>Tabela exclusiva para cadastramento das curvas-chaves para as estacoes fluviometricas e vertedouros</v>
      </c>
      <c r="G307" t="b">
        <v>1</v>
      </c>
      <c r="H307" t="str">
        <v>zcomment</v>
      </c>
      <c r="I307" t="str">
        <v>Comentario</v>
      </c>
      <c r="J307" t="str">
        <v>Campo livre para eventuais comentarios referentes ao dado cadastrado.</v>
      </c>
      <c r="K307">
        <v>0</v>
      </c>
      <c r="L307" t="str">
        <v>varchar</v>
      </c>
      <c r="M307">
        <v>256</v>
      </c>
      <c r="N307" t="str">
        <v>YES</v>
      </c>
      <c r="O307" t="b">
        <v>1</v>
      </c>
    </row>
    <row r="308" spans="1:15" x14ac:dyDescent="0.3">
      <c r="A308" t="str">
        <v>Monitoramento Fluviometrico</v>
      </c>
      <c r="B308" t="str">
        <v>Categoria que contempla os dados  fluviometricos - nivel, vazao e curva-chave dos pontos, de forma a possibilitar o calculo e/ou a analise dos dados de vazao e comportamento dos corpos dagua superficiais.</v>
      </c>
      <c r="C308" t="b">
        <v>1</v>
      </c>
      <c r="D308" t="str">
        <v>zrating_curve_elev</v>
      </c>
      <c r="E308" t="str">
        <v>Fluviometria - Curva Chave Cota</v>
      </c>
      <c r="F308" t="str">
        <v>Tabela exclusiva para cadastramento das curvas-chaves para as estacoes fluviometricas e vertedouros quando é medida a cota dos rios e lagos</v>
      </c>
      <c r="G308" t="b">
        <v>1</v>
      </c>
      <c r="H308" t="str">
        <v>zcomment</v>
      </c>
      <c r="I308" t="str">
        <v>Comentario</v>
      </c>
      <c r="J308" t="str">
        <v>Campo livre para eventuais comentarios referentes ao dado cadastrado.</v>
      </c>
      <c r="K308">
        <v>0</v>
      </c>
      <c r="L308" t="str">
        <v>varchar</v>
      </c>
      <c r="M308">
        <v>256</v>
      </c>
      <c r="N308" t="str">
        <v>YES</v>
      </c>
      <c r="O308" t="b">
        <v>1</v>
      </c>
    </row>
    <row r="309" spans="1:15" x14ac:dyDescent="0.3">
      <c r="A309" t="str">
        <v>Monitoramento Fluviometrico</v>
      </c>
      <c r="B309" t="str">
        <v>Categoria que contempla os dados  fluviometricos - nivel, vazao e curva-chave dos pontos, de forma a possibilitar o calculo e/ou a analise dos dados de vazao e comportamento dos corpos dagua superficiais.</v>
      </c>
      <c r="C309" t="b">
        <v>1</v>
      </c>
      <c r="D309" t="str">
        <v>zrating_curve_area</v>
      </c>
      <c r="E309" t="str">
        <v>Fluviometria - Curva Cota Area Volume</v>
      </c>
      <c r="F309" t="str">
        <v>Tabela para cadastro da curva referente a Cota-Area-Volume da Estrutura</v>
      </c>
      <c r="G309" t="b">
        <v>1</v>
      </c>
      <c r="H309" t="str">
        <v>zcomment</v>
      </c>
      <c r="I309" t="str">
        <v>Comentario</v>
      </c>
      <c r="J309" t="str">
        <v>Campo livre para eventuais comentarios referentes ao dado cadastrado.</v>
      </c>
      <c r="K309">
        <v>0</v>
      </c>
      <c r="L309" t="str">
        <v>varchar</v>
      </c>
      <c r="M309">
        <v>256</v>
      </c>
      <c r="N309" t="str">
        <v>YES</v>
      </c>
      <c r="O309" t="b">
        <v>1</v>
      </c>
    </row>
    <row r="310" spans="1:15" x14ac:dyDescent="0.3">
      <c r="A310" t="str">
        <v>Monitoramento Hidrogeologico</v>
      </c>
      <c r="B310" t="str">
        <v>Grupo de tabelas para o cadastro de dados referentes ao monitoramento hidrogeologico, como nivel de agua, bombeamento dos pocos e testes de nivel.</v>
      </c>
      <c r="C310" t="b">
        <v>1</v>
      </c>
      <c r="D310" t="str">
        <v>zwell_operation</v>
      </c>
      <c r="E310" t="str">
        <v>Hidrogeologia - Operacoes Pocos</v>
      </c>
      <c r="F310" t="str">
        <v>Armazena os dados de operacoes dos pocos, INAs e Piezometros, considerando horimetro inicial e final, hidrometro inicial e final e campos para volume e horas operadas.</v>
      </c>
      <c r="G310" t="b">
        <v>1</v>
      </c>
      <c r="H310" t="str">
        <v>zcomment</v>
      </c>
      <c r="I310" t="str">
        <v>Comentario</v>
      </c>
      <c r="J310" t="str">
        <v>Campo livre para eventuais comentarios referente ao dado cadastrado.</v>
      </c>
      <c r="K310">
        <v>0</v>
      </c>
      <c r="L310" t="str">
        <v>varchar</v>
      </c>
      <c r="M310">
        <v>256</v>
      </c>
      <c r="N310" t="str">
        <v>YES</v>
      </c>
      <c r="O310" t="b">
        <v>1</v>
      </c>
    </row>
    <row r="311" spans="1:15" x14ac:dyDescent="0.3">
      <c r="A311" t="str">
        <v>Monitoramento Hidrogeologico</v>
      </c>
      <c r="B311" t="str">
        <v>Grupo de tabelas para o cadastro de dados referentes ao monitoramento hidrogeologico, como nivel de agua, bombeamento dos pocos e testes de nivel.</v>
      </c>
      <c r="C311" t="b">
        <v>1</v>
      </c>
      <c r="D311" t="str">
        <v>zpumping_test</v>
      </c>
      <c r="E311" t="str">
        <v>Hidrogeologia - Testes Bombeamento</v>
      </c>
      <c r="F311" t="str">
        <v>Armazena os testes de nivel dagua, rebaixamento e bombeamento realizados nos pocos.</v>
      </c>
      <c r="G311" t="b">
        <v>1</v>
      </c>
      <c r="H311" t="str">
        <v>zcomment</v>
      </c>
      <c r="I311" t="str">
        <v>Comentario</v>
      </c>
      <c r="J311" t="str">
        <v>Campo livre para eventuais comentarios referentes ao dado cadastrado.</v>
      </c>
      <c r="K311">
        <v>0</v>
      </c>
      <c r="L311" t="str">
        <v>varchar</v>
      </c>
      <c r="M311">
        <v>256</v>
      </c>
      <c r="N311" t="str">
        <v>YES</v>
      </c>
      <c r="O311" t="b">
        <v>1</v>
      </c>
    </row>
    <row r="312" spans="1:15" x14ac:dyDescent="0.3">
      <c r="A312" t="str">
        <v>Monitoramento Hidrogeologico</v>
      </c>
      <c r="B312" t="str">
        <v>Grupo de tabelas para o cadastro de dados referentes ao monitoramento hidrogeologico, como nivel de agua, bombeamento dos pocos e testes de nivel.</v>
      </c>
      <c r="C312" t="b">
        <v>1</v>
      </c>
      <c r="D312" t="str">
        <v>zflow_volum_plan</v>
      </c>
      <c r="E312" t="str">
        <v>Hidrogeologia - Vazao e Volume Planejado</v>
      </c>
      <c r="F312" t="str">
        <v>Armazena as informacoes de vazao nominal e os volumes planejados dos pocos.</v>
      </c>
      <c r="G312" t="b">
        <v>1</v>
      </c>
      <c r="H312" t="str">
        <v>zcomment</v>
      </c>
      <c r="I312" t="str">
        <v>Comentario</v>
      </c>
      <c r="J312" t="str">
        <v>Campo livre para eventuais comentarios referentes ao dado cadastrado.</v>
      </c>
      <c r="K312">
        <v>0</v>
      </c>
      <c r="L312" t="str">
        <v>varchar</v>
      </c>
      <c r="M312">
        <v>256</v>
      </c>
      <c r="N312" t="str">
        <v>YES</v>
      </c>
      <c r="O312" t="b">
        <v>1</v>
      </c>
    </row>
    <row r="313" spans="1:15" x14ac:dyDescent="0.3">
      <c r="A313" t="str">
        <v>Monitoramento Qualidade Hidrica</v>
      </c>
      <c r="B313" t="str">
        <v>Grupo de tabelas para o cadastro de analises de campo e de amostras e resultados de analises quimicas dos laboratorios interno e externo.</v>
      </c>
      <c r="C313" t="b">
        <v>1</v>
      </c>
      <c r="D313" t="str">
        <v>parameter_sample</v>
      </c>
      <c r="E313" t="str">
        <v>Qualidade Hidrica - Amostras</v>
      </c>
      <c r="F313" t="str">
        <v>Tabela para insercao dos dados relacionados as amostras coletadas em campo e encaminhadas para analise, contendo informacoes como ID da amostra, data e hora da coleta, e laboratorio responsavel pela analise.</v>
      </c>
      <c r="G313" t="b">
        <v>1</v>
      </c>
      <c r="H313" t="str">
        <v>zcomment</v>
      </c>
      <c r="I313" t="str">
        <v>Comentario</v>
      </c>
      <c r="J313" t="str">
        <v>Campo livre para eventuais comentarios referentes ao dado cadastrado.</v>
      </c>
      <c r="K313">
        <v>0</v>
      </c>
      <c r="L313" t="str">
        <v>varchar</v>
      </c>
      <c r="M313">
        <v>256</v>
      </c>
      <c r="N313" t="str">
        <v>YES</v>
      </c>
      <c r="O313" t="b">
        <v>1</v>
      </c>
    </row>
    <row r="314" spans="1:15" x14ac:dyDescent="0.3">
      <c r="A314" t="str">
        <v>Gestao de Outorgas e Planos de Monitoramento</v>
      </c>
      <c r="B314" t="str">
        <v>Categoria que contempla os dados cadastrais e a vazao outorgada de todas as outorgas aplicaveis ao projeto, bem como a validade de cada uma delas.</v>
      </c>
      <c r="C314" t="b">
        <v>1</v>
      </c>
      <c r="D314" t="str">
        <v>zlicense_record</v>
      </c>
      <c r="E314" t="str">
        <v>Outorga - Cadastro</v>
      </c>
      <c r="F314" t="str">
        <v>Tabela para cadastro das principais informacoes de outorgas relacionadas ao monitoramento hidrico quantitativo. Tabela nao relacionada a um ponto.</v>
      </c>
      <c r="G314" t="b">
        <v>1</v>
      </c>
      <c r="H314" t="str">
        <v>zcomment</v>
      </c>
      <c r="I314" t="str">
        <v>Comentario</v>
      </c>
      <c r="J314" t="str">
        <v>Campo livre para eventuais comentarios referentes ao dado cadastrado.</v>
      </c>
      <c r="K314">
        <v>0</v>
      </c>
      <c r="L314" t="str">
        <v>varchar</v>
      </c>
      <c r="M314">
        <v>256</v>
      </c>
      <c r="N314" t="str">
        <v>YES</v>
      </c>
      <c r="O314" t="b">
        <v>1</v>
      </c>
    </row>
    <row r="315" spans="1:15" x14ac:dyDescent="0.3">
      <c r="A315" t="str">
        <v>Gestao de Outorgas e Planos de Monitoramento</v>
      </c>
      <c r="B315" t="str">
        <v>Categoria que contempla os dados cadastrais e a vazao outorgada de todas as outorgas aplicaveis ao projeto, bem como a validade de cada uma delas.</v>
      </c>
      <c r="C315" t="b">
        <v>1</v>
      </c>
      <c r="D315" t="str">
        <v>zlicense_limits</v>
      </c>
      <c r="E315" t="str">
        <v>Outorga - Limites</v>
      </c>
      <c r="F315" t="str">
        <v>Tabela para cadastramento das outorgas por localidade e o limite especifico. Tabela nao relacionada a um ponto especifico</v>
      </c>
      <c r="G315" t="b">
        <v>1</v>
      </c>
      <c r="H315" t="str">
        <v>zcomment</v>
      </c>
      <c r="I315" t="str">
        <v>Comentario</v>
      </c>
      <c r="J315" t="str">
        <v>Campo livre para eventuais comentarios referentes ao dado cadastrado.</v>
      </c>
      <c r="K315">
        <v>0</v>
      </c>
      <c r="L315" t="str">
        <v>varchar</v>
      </c>
      <c r="M315">
        <v>256</v>
      </c>
      <c r="N315" t="str">
        <v>YES</v>
      </c>
      <c r="O315" t="b">
        <v>1</v>
      </c>
    </row>
    <row r="316" spans="1:15" x14ac:dyDescent="0.3">
      <c r="A316" t="str">
        <v>Gestao de Outorgas e Planos de Monitoramento</v>
      </c>
      <c r="B316" t="str">
        <v>Categoria que contempla os dados cadastrais e a vazao outorgada de todas as outorgas aplicaveis ao projeto, bem como a validade de cada uma delas.</v>
      </c>
      <c r="C316" t="b">
        <v>1</v>
      </c>
      <c r="D316" t="str">
        <v>zlicense_stations</v>
      </c>
      <c r="E316" t="str">
        <v>Outorga - Estacoes</v>
      </c>
      <c r="F316" t="str">
        <v>Essa tabela armazena a relacao entre outorga e estacao de monitoramento.</v>
      </c>
      <c r="G316" t="b">
        <v>1</v>
      </c>
      <c r="H316" t="str">
        <v>zcomment</v>
      </c>
      <c r="I316" t="str">
        <v>Comentario</v>
      </c>
      <c r="J316" t="str">
        <v>Campo livre para eventuais comentarios referentes ao dado cadastrado.</v>
      </c>
      <c r="K316">
        <v>0</v>
      </c>
      <c r="L316" t="str">
        <v>varchar</v>
      </c>
      <c r="M316">
        <v>256</v>
      </c>
      <c r="N316" t="str">
        <v>YES</v>
      </c>
      <c r="O316" t="b">
        <v>1</v>
      </c>
    </row>
    <row r="317" spans="1:15" x14ac:dyDescent="0.3">
      <c r="A317" t="str">
        <v>Gestao de Outorgas e Planos de Monitoramento</v>
      </c>
      <c r="B317" t="str">
        <v>Categoria que contempla os dados cadastrais e a vazao outorgada de todas as outorgas aplicaveis ao projeto, bem como a validade de cada uma delas.</v>
      </c>
      <c r="C317" t="b">
        <v>1</v>
      </c>
      <c r="D317" t="str">
        <v>zmonitoring_plan</v>
      </c>
      <c r="E317" t="str">
        <v>Plano Monitoramento - Cadastro</v>
      </c>
      <c r="F317" t="str">
        <v>Tabela para cadastro das principais informacoesde planos de monitoramento relacionados ao monitoramento hidrico qualitativo. Tabela nao relacionada a um ponto.</v>
      </c>
      <c r="G317" t="b">
        <v>1</v>
      </c>
      <c r="H317" t="str">
        <v>zcomment</v>
      </c>
      <c r="I317" t="str">
        <v>Comentario</v>
      </c>
      <c r="J317" t="str">
        <v>Campo livre para eventuais comentarios referentes ao dado cadastrado.</v>
      </c>
      <c r="K317">
        <v>0</v>
      </c>
      <c r="L317" t="str">
        <v>varchar</v>
      </c>
      <c r="M317">
        <v>256</v>
      </c>
      <c r="N317" t="str">
        <v>YES</v>
      </c>
      <c r="O317" t="b">
        <v>1</v>
      </c>
    </row>
    <row r="318" spans="1:15" x14ac:dyDescent="0.3">
      <c r="A318" t="str">
        <v>Gestao de Outorgas e Planos de Monitoramento</v>
      </c>
      <c r="B318" t="str">
        <v>Categoria que contempla os dados cadastrais e a vazao outorgada de todas as outorgas aplicaveis ao projeto, bem como a validade de cada uma delas.</v>
      </c>
      <c r="C318" t="b">
        <v>1</v>
      </c>
      <c r="D318" t="str">
        <v>zmonitoring_plan_stations</v>
      </c>
      <c r="E318" t="str">
        <v>Plano Monitoramento - Estacoes</v>
      </c>
      <c r="F318" t="str">
        <v>Tabela para cadastro dos parametros e frequencia de monitoramento, conforme previsto nos planos de monitoramento cadastrados na tabela "Plano Monitoramento - Cadastro".</v>
      </c>
      <c r="G318" t="b">
        <v>1</v>
      </c>
      <c r="H318" t="str">
        <v>zcomment</v>
      </c>
      <c r="I318" t="str">
        <v>Comentario</v>
      </c>
      <c r="J318" t="str">
        <v>Campo livre para eventuais comentarios referentes ao dado cadastrado.</v>
      </c>
      <c r="K318">
        <v>0</v>
      </c>
      <c r="L318" t="str">
        <v>varchar</v>
      </c>
      <c r="M318">
        <v>256</v>
      </c>
      <c r="N318" t="str">
        <v>YES</v>
      </c>
      <c r="O318" t="b">
        <v>1</v>
      </c>
    </row>
    <row r="319" spans="1:15" x14ac:dyDescent="0.3">
      <c r="A319" t="str">
        <v>Gestao de Outorgas e Planos de Monitoramento</v>
      </c>
      <c r="B319" t="str">
        <v>Categoria que contempla os dados cadastrais e a vazao outorgada de todas as outorgas aplicaveis ao projeto, bem como a validade de cada uma delas.</v>
      </c>
      <c r="C319" t="b">
        <v>1</v>
      </c>
      <c r="D319" t="str">
        <v>zmonit_plan_schedule</v>
      </c>
      <c r="E319" t="str">
        <v>Plano Monitoramento - Periodicidade</v>
      </c>
      <c r="F319" t="str">
        <v>Tabela para cadastro do calendario de amostragens para cada tipo de campanha, para utilizacao no power bi de plano de monitoramento.</v>
      </c>
      <c r="G319" t="b">
        <v>1</v>
      </c>
      <c r="H319" t="str">
        <v>zcomment</v>
      </c>
      <c r="I319" t="str">
        <v>Comentario</v>
      </c>
      <c r="J319" t="str">
        <v>Campo livre para eventuais comentarios referentes ao dado cadastrado.</v>
      </c>
      <c r="K319">
        <v>0</v>
      </c>
      <c r="L319" t="str">
        <v>nvarchar</v>
      </c>
      <c r="M319">
        <v>255</v>
      </c>
      <c r="N319" t="str">
        <v>YES</v>
      </c>
      <c r="O319" t="b">
        <v>1</v>
      </c>
    </row>
    <row r="320" spans="1:15" x14ac:dyDescent="0.3">
      <c r="A320" t="str">
        <v>Controle de Referencia de Qualidade</v>
      </c>
      <c r="B320" t="str">
        <v>Grupo de tabelas para o cadastro de informacoes dos valores de referencia de qualidade. Engloba os parametros, legislacoes e limites.</v>
      </c>
      <c r="C320" t="b">
        <v>1</v>
      </c>
      <c r="D320" t="str">
        <v>zparameters</v>
      </c>
      <c r="E320" t="str">
        <v>Parametro - Cadastro</v>
      </c>
      <c r="F320" t="str">
        <v>Tabela para cadastro dos padroes de nome, numero CAS e o grupo parametro aos quais o parametro esta associado. Para adicionar um parametro na tabela Legislacao - Padrao de Referencia, primeiramente insira-o nessa tabela.</v>
      </c>
      <c r="G320" t="b">
        <v>1</v>
      </c>
      <c r="H320" t="str">
        <v>zcomment</v>
      </c>
      <c r="I320" t="str">
        <v>Comentario</v>
      </c>
      <c r="J320" t="str">
        <v>Campo livre para eventuais comentarios referentes ao dado cadastrado.</v>
      </c>
      <c r="K320">
        <v>0</v>
      </c>
      <c r="L320" t="str">
        <v>varchar</v>
      </c>
      <c r="M320">
        <v>256</v>
      </c>
      <c r="N320" t="str">
        <v>YES</v>
      </c>
      <c r="O320" t="b">
        <v>1</v>
      </c>
    </row>
    <row r="321" spans="1:15" x14ac:dyDescent="0.3">
      <c r="A321" t="str">
        <v>Controle de Referencia de Qualidade</v>
      </c>
      <c r="B321" t="str">
        <v>Grupo de tabelas para o cadastro de informacoes dos valores de referencia de qualidade. Engloba os parametros, legislacoes e limites.</v>
      </c>
      <c r="C321" t="b">
        <v>1</v>
      </c>
      <c r="D321" t="str">
        <v>zlegislation_record</v>
      </c>
      <c r="E321" t="str">
        <v>Legislacao - Cadastro</v>
      </c>
      <c r="F321" t="str">
        <v>Tabela para cadastramento das legislacoes, matrizes relacionadas e data de atualizaaoo e expiracao</v>
      </c>
      <c r="G321" t="b">
        <v>1</v>
      </c>
      <c r="H321" t="str">
        <v>zcomment</v>
      </c>
      <c r="I321" t="str">
        <v>Comentario</v>
      </c>
      <c r="J321" t="str">
        <v>Campo livre para eventuais comentarios referentes ao dado cadastrado.</v>
      </c>
      <c r="K321">
        <v>0</v>
      </c>
      <c r="L321" t="str">
        <v>varchar</v>
      </c>
      <c r="M321">
        <v>256</v>
      </c>
      <c r="N321" t="str">
        <v>YES</v>
      </c>
      <c r="O321" t="b">
        <v>1</v>
      </c>
    </row>
    <row r="322" spans="1:15" x14ac:dyDescent="0.3">
      <c r="A322" t="str">
        <v>Controle de Referencia de Qualidade</v>
      </c>
      <c r="B322" t="str">
        <v>Grupo de tabelas para o cadastro de informacoes dos valores de referencia de qualidade. Engloba os parametros, legislacoes e limites.</v>
      </c>
      <c r="C322" t="b">
        <v>1</v>
      </c>
      <c r="D322" t="str">
        <v>zstandard_reference</v>
      </c>
      <c r="E322" t="str">
        <v>Legislacao - Valores Referencia</v>
      </c>
      <c r="F322" t="str">
        <v>Relacao dos valores maximos e minimos permitidos dos parametros conforme determinacao legal e/ou estudos pertinentes e de acordo com a matriz.</v>
      </c>
      <c r="G322" t="b">
        <v>1</v>
      </c>
      <c r="H322" t="str">
        <v>zcomment</v>
      </c>
      <c r="I322" t="str">
        <v>Comentario</v>
      </c>
      <c r="J322" t="str">
        <v>Campo livre para eventuais comentarios referentes ao dado cadastrado.</v>
      </c>
      <c r="K322">
        <v>0</v>
      </c>
      <c r="L322" t="str">
        <v>varchar</v>
      </c>
      <c r="M322">
        <v>256</v>
      </c>
      <c r="N322" t="str">
        <v>YES</v>
      </c>
      <c r="O322" t="b">
        <v>1</v>
      </c>
    </row>
    <row r="323" spans="1:15" x14ac:dyDescent="0.3">
      <c r="A323" t="str">
        <v>Informacoes Construtivas</v>
      </c>
      <c r="B323" t="str">
        <v>Esta categoria abrange todos os dados construtivos dos pocos/piezometros cadastrados no projeto que serao exibidos no Well Profile, conforme padronizacao definida.</v>
      </c>
      <c r="C323" t="b">
        <v>1</v>
      </c>
      <c r="D323" t="str">
        <v>zmonograph</v>
      </c>
      <c r="E323" t="str">
        <v>Monografia - Levantamento</v>
      </c>
      <c r="F323" t="str">
        <v>Tabela para cadastro da monografia do furo e das informacoes do levantamento.</v>
      </c>
      <c r="G323" t="b">
        <v>1</v>
      </c>
      <c r="H323" t="str">
        <v>zcompany</v>
      </c>
      <c r="I323" t="str">
        <v>Empresa</v>
      </c>
      <c r="J323" t="str">
        <v>Empresa responsavel pela monografia do furo.</v>
      </c>
      <c r="K323">
        <v>0</v>
      </c>
      <c r="L323" t="str">
        <v>varchar</v>
      </c>
      <c r="M323">
        <v>128</v>
      </c>
      <c r="N323" t="str">
        <v>YES</v>
      </c>
      <c r="O323" t="b">
        <v>1</v>
      </c>
    </row>
    <row r="324" spans="1:15" x14ac:dyDescent="0.3">
      <c r="A324" t="str">
        <v>Informacoes Gerais</v>
      </c>
      <c r="B324" t="str">
        <v>Grupo de tabelas base inicial para o cadastramento dos pontos no sistema.Trata-se da categoria mais importante, pois sera a partir dela que todas as demais tabelas foram estruturadas e serão utilizadas em todas as demais aplicações do HGA.</v>
      </c>
      <c r="C324" t="b">
        <v>1</v>
      </c>
      <c r="D324" t="str">
        <v>station</v>
      </c>
      <c r="E324" t="str">
        <v>Cadastro Geral - Pontos</v>
      </c>
      <c r="F324" t="str">
        <v>Principal tabela do HGA. Armazena a lista de pontos, coordenadas e demais informacoes de cadastro que devem ser inseridas de forma padronizada e validada, respeitando os padroes de cada campo.</v>
      </c>
      <c r="G324" t="b">
        <v>1</v>
      </c>
      <c r="H324" t="str">
        <v>zcomplex</v>
      </c>
      <c r="I324" t="str">
        <v>Complexo</v>
      </c>
      <c r="J324" t="str">
        <v>Complexo minerador, conforme lista de opcoes cadastrada.</v>
      </c>
      <c r="K324">
        <v>0</v>
      </c>
      <c r="L324" t="str">
        <v>varchar</v>
      </c>
      <c r="M324">
        <v>128</v>
      </c>
      <c r="N324" t="str">
        <v>YES</v>
      </c>
      <c r="O324" t="b">
        <v>1</v>
      </c>
    </row>
    <row r="325" spans="1:15" x14ac:dyDescent="0.3">
      <c r="A325" t="str">
        <v>Informacoes Historicas e Topograficas</v>
      </c>
      <c r="B325" t="str">
        <v>Categoria para cadastramento das informacoes historicas dos pontos de monitoramento, como alteracao de Cota TOC e Cota Terreno</v>
      </c>
      <c r="C325" t="b">
        <v>1</v>
      </c>
      <c r="D325" t="str">
        <v>ztopographic_surface</v>
      </c>
      <c r="E325" t="str">
        <v>Historico - Superficie Topografica</v>
      </c>
      <c r="F325" t="str">
        <v>Tabela para cadastro da superficie topografica da mina, bem como distancia e referencia do nivel dagua para cada distancia.</v>
      </c>
      <c r="G325" t="b">
        <v>1</v>
      </c>
      <c r="H325" t="str">
        <v>zcomplex</v>
      </c>
      <c r="I325" t="str">
        <v>Complexo</v>
      </c>
      <c r="J325" t="str">
        <v>Complexo minerador, conforme lista de opcoes cadastrada.</v>
      </c>
      <c r="K325">
        <v>0</v>
      </c>
      <c r="L325" t="str">
        <v>varchar</v>
      </c>
      <c r="M325">
        <v>510</v>
      </c>
      <c r="N325" t="str">
        <v>YES</v>
      </c>
      <c r="O325" t="b">
        <v>1</v>
      </c>
    </row>
    <row r="326" spans="1:15" x14ac:dyDescent="0.3">
      <c r="A326" t="str">
        <v>Informacoes Nascentes e Usuarios</v>
      </c>
      <c r="B326" t="str">
        <v>Categoria para cadastramento das informacoes inventariadas das nascentes e dos usuarios.</v>
      </c>
      <c r="C326" t="b">
        <v>1</v>
      </c>
      <c r="D326" t="str">
        <v>zdescription_watersource</v>
      </c>
      <c r="E326" t="str">
        <v>Inventario - Nascentes</v>
      </c>
      <c r="F326" t="str">
        <v>Tabela para cadastramento das informacoes adicionais das nascentes inventariadas.</v>
      </c>
      <c r="G326" t="b">
        <v>1</v>
      </c>
      <c r="H326" t="str">
        <v>zconductivity</v>
      </c>
      <c r="I326" t="str">
        <v>Condutividade Eletrica</v>
      </c>
      <c r="J326" t="str">
        <v>Condutividade eletrica no momento do inventario da nascente, em uS/cm.</v>
      </c>
      <c r="K326">
        <v>0</v>
      </c>
      <c r="L326" t="str">
        <v>float</v>
      </c>
      <c r="M326">
        <v>0</v>
      </c>
      <c r="N326" t="str">
        <v>YES</v>
      </c>
      <c r="O326" t="b">
        <v>1</v>
      </c>
    </row>
    <row r="327" spans="1:15" x14ac:dyDescent="0.3">
      <c r="A327" t="str">
        <v>Informacoes Construtivas</v>
      </c>
      <c r="B327" t="str">
        <v>Esta categoria abrange todos os dados construtivos dos pocos/piezometros cadastrados no projeto que serao exibidos no Well Profile, conforme padronizacao definida.</v>
      </c>
      <c r="C327" t="b">
        <v>1</v>
      </c>
      <c r="D327" t="str">
        <v>zdrilling_record</v>
      </c>
      <c r="E327" t="str">
        <v>Perfuracao - Cadastro</v>
      </c>
      <c r="F327" t="str">
        <v>Tabela para cadastro dos dados de perfuracao do poco, como empresa, responsavel tecnico e data da construcao.</v>
      </c>
      <c r="G327" t="b">
        <v>1</v>
      </c>
      <c r="H327" t="str">
        <v>zconstruction_data_final</v>
      </c>
      <c r="I327" t="str">
        <v>Data Construcao Final</v>
      </c>
      <c r="J327" t="str">
        <v>Data final da construcao do poco, piezometro ou sondagem.</v>
      </c>
      <c r="K327">
        <v>0</v>
      </c>
      <c r="L327" t="str">
        <v>date</v>
      </c>
      <c r="M327">
        <v>0</v>
      </c>
      <c r="N327" t="str">
        <v>YES</v>
      </c>
      <c r="O327" t="b">
        <v>1</v>
      </c>
    </row>
    <row r="328" spans="1:15" x14ac:dyDescent="0.3">
      <c r="A328" t="str">
        <v>Informacoes Construtivas</v>
      </c>
      <c r="B328" t="str">
        <v>Esta categoria abrange todos os dados construtivos dos pocos/piezometros cadastrados no projeto que serao exibidos no Well Profile, conforme padronizacao definida.</v>
      </c>
      <c r="C328" t="b">
        <v>1</v>
      </c>
      <c r="D328" t="str">
        <v>zdrilling_record</v>
      </c>
      <c r="E328" t="str">
        <v>Perfuracao - Cadastro</v>
      </c>
      <c r="F328" t="str">
        <v>Tabela para cadastro dos dados de perfuracao do poco, como empresa, responsavel tecnico e data da construcao.</v>
      </c>
      <c r="G328" t="b">
        <v>1</v>
      </c>
      <c r="H328" t="str">
        <v>zconstruction_data_start</v>
      </c>
      <c r="I328" t="str">
        <v>Data Construcao Inicial</v>
      </c>
      <c r="J328" t="str">
        <v>Data inicial da construcao do poco, piezometro ou sondagem.</v>
      </c>
      <c r="K328">
        <v>0</v>
      </c>
      <c r="L328" t="str">
        <v>date</v>
      </c>
      <c r="M328">
        <v>0</v>
      </c>
      <c r="N328" t="str">
        <v>YES</v>
      </c>
      <c r="O328" t="b">
        <v>1</v>
      </c>
    </row>
    <row r="329" spans="1:15" x14ac:dyDescent="0.3">
      <c r="A329" t="str">
        <v>Informacoes Geologicas e Hidrogeologicas</v>
      </c>
      <c r="B329" t="str">
        <v>Categoria para cadastramento dos dados litologicos, hidrogeologicos e de modelo.</v>
      </c>
      <c r="C329" t="b">
        <v>1</v>
      </c>
      <c r="D329" t="str">
        <v>lithology</v>
      </c>
      <c r="E329" t="str">
        <v>Litologia - Descricao</v>
      </c>
      <c r="F329" t="str">
        <v>Tabela para cadastro das informacoes litologicas em profundidade dos pontos.</v>
      </c>
      <c r="G329" t="b">
        <v>1</v>
      </c>
      <c r="H329" t="str">
        <v>zcontact_zone</v>
      </c>
      <c r="I329" t="str">
        <v>Zona de Contato</v>
      </c>
      <c r="J329" t="str">
        <v>Zona de contato no intervalo, conforme lista de opcoes cadastrada.</v>
      </c>
      <c r="K329">
        <v>0</v>
      </c>
      <c r="L329" t="str">
        <v>varchar</v>
      </c>
      <c r="M329">
        <v>64</v>
      </c>
      <c r="N329" t="str">
        <v>YES</v>
      </c>
      <c r="O329" t="b">
        <v>1</v>
      </c>
    </row>
    <row r="330" spans="1:15" x14ac:dyDescent="0.3">
      <c r="A330" t="str">
        <v>Informacoes Construtivas</v>
      </c>
      <c r="B330" t="str">
        <v>Esta categoria abrange todos os dados construtivos dos pocos/piezometros cadastrados no projeto que serao exibidos no Well Profile, conforme padronizacao definida.</v>
      </c>
      <c r="C330" t="b">
        <v>1</v>
      </c>
      <c r="D330" t="str">
        <v>zdrilling_record</v>
      </c>
      <c r="E330" t="str">
        <v>Perfuracao - Cadastro</v>
      </c>
      <c r="F330" t="str">
        <v>Tabela para cadastro dos dados de perfuracao do poco, como empresa, responsavel tecnico e data da construcao.</v>
      </c>
      <c r="G330" t="b">
        <v>1</v>
      </c>
      <c r="H330" t="str">
        <v>zcrea_art</v>
      </c>
      <c r="I330" t="str">
        <v>ART</v>
      </c>
      <c r="J330" t="str">
        <v>Numero da Anotacao de Responsabilidade Tecnica (ART) emitida no CREA.</v>
      </c>
      <c r="K330">
        <v>0</v>
      </c>
      <c r="L330" t="str">
        <v>varchar</v>
      </c>
      <c r="M330">
        <v>128</v>
      </c>
      <c r="N330" t="str">
        <v>YES</v>
      </c>
      <c r="O330" t="b">
        <v>1</v>
      </c>
    </row>
    <row r="331" spans="1:15" x14ac:dyDescent="0.3">
      <c r="A331" t="str">
        <v>Informacoes Construtivas</v>
      </c>
      <c r="B331" t="str">
        <v>Esta categoria abrange todos os dados construtivos dos pocos/piezometros cadastrados no projeto que serao exibidos no Well Profile, conforme padronizacao definida.</v>
      </c>
      <c r="C331" t="b">
        <v>1</v>
      </c>
      <c r="D331" t="str">
        <v>zdrilling_record</v>
      </c>
      <c r="E331" t="str">
        <v>Perfuracao - Cadastro</v>
      </c>
      <c r="F331" t="str">
        <v>Tabela para cadastro dos dados de perfuracao do poco, como empresa, responsavel tecnico e data da construcao.</v>
      </c>
      <c r="G331" t="b">
        <v>1</v>
      </c>
      <c r="H331" t="str">
        <v>zcrea_resp</v>
      </c>
      <c r="I331" t="str">
        <v>CREA Responsavel</v>
      </c>
      <c r="J331" t="str">
        <v>Numero do registro no CREA do responsavel tecnico pela perfuracao.</v>
      </c>
      <c r="K331">
        <v>0</v>
      </c>
      <c r="L331" t="str">
        <v>varchar</v>
      </c>
      <c r="M331">
        <v>64</v>
      </c>
      <c r="N331" t="str">
        <v>YES</v>
      </c>
      <c r="O331" t="b">
        <v>1</v>
      </c>
    </row>
    <row r="332" spans="1:15" x14ac:dyDescent="0.3">
      <c r="A332" t="str">
        <v>Informacoes Gerais</v>
      </c>
      <c r="B332" t="str">
        <v>Grupo de tabelas base inicial para o cadastramento dos pontos no sistema.Trata-se da categoria mais importante, pois sera a partir dela que todas as demais tabelas foram estruturadas e serão utilizadas em todas as demais aplicações do HGA.</v>
      </c>
      <c r="C332" t="b">
        <v>1</v>
      </c>
      <c r="D332" t="str">
        <v>station</v>
      </c>
      <c r="E332" t="str">
        <v>Cadastro Geral - Pontos</v>
      </c>
      <c r="F332" t="str">
        <v>Principal tabela do HGA. Armazena a lista de pontos, coordenadas e demais informacoes de cadastro que devem ser inseridas de forma padronizada e validada, respeitando os padroes de cada campo.</v>
      </c>
      <c r="G332" t="b">
        <v>1</v>
      </c>
      <c r="H332" t="str">
        <v>zdata_source</v>
      </c>
      <c r="I332" t="str">
        <v>Fonte Dado</v>
      </c>
      <c r="J332" t="str">
        <v>Documento(s) usado(s) como fonte dos dados registrados.</v>
      </c>
      <c r="K332">
        <v>0</v>
      </c>
      <c r="L332" t="str">
        <v>varchar</v>
      </c>
      <c r="M332">
        <v>100</v>
      </c>
      <c r="N332" t="str">
        <v>YES</v>
      </c>
      <c r="O332" t="b">
        <v>1</v>
      </c>
    </row>
    <row r="333" spans="1:15" x14ac:dyDescent="0.3">
      <c r="A333" t="str">
        <v>Informacoes Gerais</v>
      </c>
      <c r="B333" t="str">
        <v>Grupo de tabelas base inicial para o cadastramento dos pontos no sistema.Trata-se da categoria mais importante, pois sera a partir dela que todas as demais tabelas foram estruturadas e serão utilizadas em todas as demais aplicações do HGA.</v>
      </c>
      <c r="C333" t="b">
        <v>1</v>
      </c>
      <c r="D333" t="str">
        <v>ztags</v>
      </c>
      <c r="E333" t="str">
        <v>Cadastro Geral - TAGs</v>
      </c>
      <c r="F333" t="str">
        <v>Armazena a lista de TAGS dos pontos nos diferentes supervisorios e laboratorios.</v>
      </c>
      <c r="G333" t="b">
        <v>1</v>
      </c>
      <c r="H333" t="str">
        <v>zdata_source</v>
      </c>
      <c r="I333" t="str">
        <v>Fonte Dado</v>
      </c>
      <c r="J333" t="str">
        <v>Documento(s) usado(s) como fonte dos dados registrados.</v>
      </c>
      <c r="K333">
        <v>0</v>
      </c>
      <c r="L333" t="str">
        <v>varchar</v>
      </c>
      <c r="M333">
        <v>100</v>
      </c>
      <c r="N333" t="str">
        <v>YES</v>
      </c>
      <c r="O333" t="b">
        <v>1</v>
      </c>
    </row>
    <row r="334" spans="1:15" x14ac:dyDescent="0.3">
      <c r="A334" t="str">
        <v>Informacoes Gerais</v>
      </c>
      <c r="B334" t="str">
        <v>Grupo de tabelas base inicial para o cadastramento dos pontos no sistema.Trata-se da categoria mais importante, pois sera a partir dela que todas as demais tabelas foram estruturadas e serão utilizadas em todas as demais aplicações do HGA.</v>
      </c>
      <c r="C334" t="b">
        <v>1</v>
      </c>
      <c r="D334" t="str">
        <v>description_addins</v>
      </c>
      <c r="E334" t="str">
        <v>Cadastro Adicional - Pocos</v>
      </c>
      <c r="F334" t="str">
        <v>Tabela para cadastramento das informacoes adicionais dos pocos.</v>
      </c>
      <c r="G334" t="b">
        <v>1</v>
      </c>
      <c r="H334" t="str">
        <v>zdata_source</v>
      </c>
      <c r="I334" t="str">
        <v>Fonte Dado</v>
      </c>
      <c r="J334" t="str">
        <v>Documento(s) usado(s) como fonte dos dados registrados.</v>
      </c>
      <c r="K334">
        <v>0</v>
      </c>
      <c r="L334" t="str">
        <v>varchar</v>
      </c>
      <c r="M334">
        <v>100</v>
      </c>
      <c r="N334" t="str">
        <v>YES</v>
      </c>
      <c r="O334" t="b">
        <v>1</v>
      </c>
    </row>
    <row r="335" spans="1:15" x14ac:dyDescent="0.3">
      <c r="A335" t="str">
        <v>Informacoes Gerais</v>
      </c>
      <c r="B335" t="str">
        <v>Grupo de tabelas base inicial para o cadastramento dos pontos no sistema.Trata-se da categoria mais importante, pois sera a partir dela que todas as demais tabelas foram estruturadas e serão utilizadas em todas as demais aplicações do HGA.</v>
      </c>
      <c r="C335" t="b">
        <v>1</v>
      </c>
      <c r="D335" t="str">
        <v>zdescription_spillway</v>
      </c>
      <c r="E335" t="str">
        <v>Cadastro Adicional - Vertedouros</v>
      </c>
      <c r="F335" t="str">
        <v>Tabela para cadastro adicional dos dados dos vertedouros</v>
      </c>
      <c r="G335" t="b">
        <v>1</v>
      </c>
      <c r="H335" t="str">
        <v>zdata_source</v>
      </c>
      <c r="I335" t="str">
        <v>Fonte Dado</v>
      </c>
      <c r="J335" t="str">
        <v>Documento(s) usado(s) como fonte dos dados registrados.</v>
      </c>
      <c r="K335">
        <v>0</v>
      </c>
      <c r="L335" t="str">
        <v>varchar</v>
      </c>
      <c r="M335">
        <v>100</v>
      </c>
      <c r="N335" t="str">
        <v>YES</v>
      </c>
      <c r="O335" t="b">
        <v>1</v>
      </c>
    </row>
    <row r="336" spans="1:15" x14ac:dyDescent="0.3">
      <c r="A336" t="str">
        <v>Informacoes Historicas e Topograficas</v>
      </c>
      <c r="B336" t="str">
        <v>Categoria para cadastramento das informacoes historicas dos pontos de monitoramento, como alteracao de Cota TOC e Cota Terreno</v>
      </c>
      <c r="C336" t="b">
        <v>1</v>
      </c>
      <c r="D336" t="str">
        <v>toc</v>
      </c>
      <c r="E336" t="str">
        <v>Historico - Cota TOC</v>
      </c>
      <c r="F336" t="str">
        <v>Tabela para registro dos valores atual e historico de variacao da cota do topo do ponto.</v>
      </c>
      <c r="G336" t="b">
        <v>1</v>
      </c>
      <c r="H336" t="str">
        <v>zdata_source</v>
      </c>
      <c r="I336" t="str">
        <v>Fonte Dado</v>
      </c>
      <c r="J336" t="str">
        <v>Documento(s) usado(s) como fonte dos dados registrados.</v>
      </c>
      <c r="K336">
        <v>0</v>
      </c>
      <c r="L336" t="str">
        <v>varchar</v>
      </c>
      <c r="M336">
        <v>100</v>
      </c>
      <c r="N336" t="str">
        <v>YES</v>
      </c>
      <c r="O336" t="b">
        <v>1</v>
      </c>
    </row>
    <row r="337" spans="1:15" x14ac:dyDescent="0.3">
      <c r="A337" t="str">
        <v>Informacoes Historicas e Topograficas</v>
      </c>
      <c r="B337" t="str">
        <v>Categoria para cadastramento das informacoes historicas dos pontos de monitoramento, como alteracao de Cota TOC e Cota Terreno</v>
      </c>
      <c r="C337" t="b">
        <v>1</v>
      </c>
      <c r="D337" t="str">
        <v>zelevation_historic</v>
      </c>
      <c r="E337" t="str">
        <v>Historico - Cota Terreno</v>
      </c>
      <c r="F337" t="str">
        <v>Tabela para registro dos valores atual e historico de variacao da cota do terreno em que o ponto esta localizado.</v>
      </c>
      <c r="G337" t="b">
        <v>1</v>
      </c>
      <c r="H337" t="str">
        <v>zdata_source</v>
      </c>
      <c r="I337" t="str">
        <v>Fonte Dado</v>
      </c>
      <c r="J337" t="str">
        <v>Documento(s) usado(s) como fonte dos dados registrados.</v>
      </c>
      <c r="K337">
        <v>0</v>
      </c>
      <c r="L337" t="str">
        <v>varchar</v>
      </c>
      <c r="M337">
        <v>100</v>
      </c>
      <c r="N337" t="str">
        <v>YES</v>
      </c>
      <c r="O337" t="b">
        <v>1</v>
      </c>
    </row>
    <row r="338" spans="1:15" x14ac:dyDescent="0.3">
      <c r="A338" t="str">
        <v>Informacoes Historicas e Topograficas</v>
      </c>
      <c r="B338" t="str">
        <v>Categoria para cadastramento das informacoes historicas dos pontos de monitoramento, como alteracao de Cota TOC e Cota Terreno</v>
      </c>
      <c r="C338" t="b">
        <v>1</v>
      </c>
      <c r="D338" t="str">
        <v>ztopographic_surface</v>
      </c>
      <c r="E338" t="str">
        <v>Historico - Superficie Topografica</v>
      </c>
      <c r="F338" t="str">
        <v>Tabela para cadastro da superficie topografica da mina, bem como distancia e referencia do nivel dagua para cada distancia.</v>
      </c>
      <c r="G338" t="b">
        <v>1</v>
      </c>
      <c r="H338" t="str">
        <v>zdata_source</v>
      </c>
      <c r="I338" t="str">
        <v>Fonte Dado</v>
      </c>
      <c r="J338" t="str">
        <v>Documento(s) usado(s) como fonte dos dados registrados.</v>
      </c>
      <c r="K338">
        <v>0</v>
      </c>
      <c r="L338" t="str">
        <v>varchar</v>
      </c>
      <c r="M338">
        <v>100</v>
      </c>
      <c r="N338" t="str">
        <v>YES</v>
      </c>
      <c r="O338" t="b">
        <v>1</v>
      </c>
    </row>
    <row r="339" spans="1:15" x14ac:dyDescent="0.3">
      <c r="A339" t="str">
        <v>Informacoes Geologicas e Hidrogeologicas</v>
      </c>
      <c r="B339" t="str">
        <v>Categoria para cadastramento dos dados litologicos, hidrogeologicos e de modelo.</v>
      </c>
      <c r="C339" t="b">
        <v>1</v>
      </c>
      <c r="D339" t="str">
        <v>lithology</v>
      </c>
      <c r="E339" t="str">
        <v>Litologia - Descricao</v>
      </c>
      <c r="F339" t="str">
        <v>Tabela para cadastro das informacoes litologicas em profundidade dos pontos.</v>
      </c>
      <c r="G339" t="b">
        <v>1</v>
      </c>
      <c r="H339" t="str">
        <v>zdata_source</v>
      </c>
      <c r="I339" t="str">
        <v>Fonte Dado</v>
      </c>
      <c r="J339" t="str">
        <v>Documento(s) usado(s) como fonte dos dados registrados.</v>
      </c>
      <c r="K339">
        <v>0</v>
      </c>
      <c r="L339" t="str">
        <v>varchar</v>
      </c>
      <c r="M339">
        <v>100</v>
      </c>
      <c r="N339" t="str">
        <v>YES</v>
      </c>
      <c r="O339" t="b">
        <v>1</v>
      </c>
    </row>
    <row r="340" spans="1:15" x14ac:dyDescent="0.3">
      <c r="A340" t="str">
        <v>Informacoes Geologicas e Hidrogeologicas</v>
      </c>
      <c r="B340" t="str">
        <v>Categoria para cadastramento dos dados litologicos, hidrogeologicos e de modelo.</v>
      </c>
      <c r="C340" t="b">
        <v>1</v>
      </c>
      <c r="D340" t="str">
        <v>features</v>
      </c>
      <c r="E340" t="str">
        <v>Litologia - Feicoes</v>
      </c>
      <c r="F340" t="str">
        <v>Tabela para cadastro das informacoes deoutras feicoes associadas a litologia em profundidade dos pontos.</v>
      </c>
      <c r="G340" t="b">
        <v>1</v>
      </c>
      <c r="H340" t="str">
        <v>zdata_source</v>
      </c>
      <c r="I340" t="str">
        <v>Fonte Dado</v>
      </c>
      <c r="J340" t="str">
        <v>Documento(s) usado(s) como fonte dos dados registrados.</v>
      </c>
      <c r="K340">
        <v>0</v>
      </c>
      <c r="L340" t="str">
        <v>varchar</v>
      </c>
      <c r="M340">
        <v>100</v>
      </c>
      <c r="N340" t="str">
        <v>YES</v>
      </c>
      <c r="O340" t="b">
        <v>1</v>
      </c>
    </row>
    <row r="341" spans="1:15" x14ac:dyDescent="0.3">
      <c r="A341" t="str">
        <v>Informacoes Geologicas e Hidrogeologicas</v>
      </c>
      <c r="B341" t="str">
        <v>Categoria para cadastramento dos dados litologicos, hidrogeologicos e de modelo.</v>
      </c>
      <c r="C341" t="b">
        <v>1</v>
      </c>
      <c r="D341" t="str">
        <v>fractures</v>
      </c>
      <c r="E341" t="str">
        <v>Litologia - Estruturas</v>
      </c>
      <c r="F341" t="str">
        <v>Tabela para cadastro das informacoes de fraturas, juntas, falhas e dobras associadas a litologia em profundidade dos pontos.</v>
      </c>
      <c r="G341" t="b">
        <v>1</v>
      </c>
      <c r="H341" t="str">
        <v>zdata_source</v>
      </c>
      <c r="I341" t="str">
        <v>Fonte Dado</v>
      </c>
      <c r="J341" t="str">
        <v>Documento(s) usado(s) como fonte dos dados registrados.</v>
      </c>
      <c r="K341">
        <v>0</v>
      </c>
      <c r="L341" t="str">
        <v>varchar</v>
      </c>
      <c r="M341">
        <v>100</v>
      </c>
      <c r="N341" t="str">
        <v>YES</v>
      </c>
      <c r="O341" t="b">
        <v>1</v>
      </c>
    </row>
    <row r="342" spans="1:15" x14ac:dyDescent="0.3">
      <c r="A342" t="str">
        <v>Informacoes Geologicas e Hidrogeologicas</v>
      </c>
      <c r="B342" t="str">
        <v>Categoria para cadastramento dos dados litologicos, hidrogeologicos e de modelo.</v>
      </c>
      <c r="C342" t="b">
        <v>1</v>
      </c>
      <c r="D342" t="str">
        <v>Hydrogeology</v>
      </c>
      <c r="E342" t="str">
        <v>Propriedades - Unidades Hidrogeologicas</v>
      </c>
      <c r="F342" t="str">
        <v>Tabela para cadastro das informacoes  das camadas dos aquiferos, como transmissividade e coeficientes hidrogeologicos.</v>
      </c>
      <c r="G342" t="b">
        <v>1</v>
      </c>
      <c r="H342" t="str">
        <v>zdata_source</v>
      </c>
      <c r="I342" t="str">
        <v>Fonte Dado</v>
      </c>
      <c r="J342" t="str">
        <v>Documento(s) usado(s) como fonte dos dados registrados.</v>
      </c>
      <c r="K342">
        <v>0</v>
      </c>
      <c r="L342" t="str">
        <v>varchar</v>
      </c>
      <c r="M342">
        <v>100</v>
      </c>
      <c r="N342" t="str">
        <v>YES</v>
      </c>
      <c r="O342" t="b">
        <v>1</v>
      </c>
    </row>
    <row r="343" spans="1:15" x14ac:dyDescent="0.3">
      <c r="A343" t="str">
        <v>Informacoes Geofisicas</v>
      </c>
      <c r="B343" t="str">
        <v>Esta categoria abrange todos os dados geofisicos dos pocos/piezometros cadastrados no projeto que serao exibidos no Well Profile, conforme padronizacao definida.</v>
      </c>
      <c r="C343" t="b">
        <v>1</v>
      </c>
      <c r="D343" t="str">
        <v>short_normal</v>
      </c>
      <c r="E343" t="str">
        <v>Resistividade - Normal Curta</v>
      </c>
      <c r="F343" t="str">
        <v>Tabela para cadastro dos dados obtidos no estudo de resistividade para obtencao dos dados de normal curta.(Res 16).</v>
      </c>
      <c r="G343" t="b">
        <v>1</v>
      </c>
      <c r="H343" t="str">
        <v>zdata_source</v>
      </c>
      <c r="I343" t="str">
        <v>Fonte Dado</v>
      </c>
      <c r="J343" t="str">
        <v>Documento(s) usado(s) como fonte dos dados registrados.</v>
      </c>
      <c r="K343">
        <v>0</v>
      </c>
      <c r="L343" t="str">
        <v>varchar</v>
      </c>
      <c r="M343">
        <v>100</v>
      </c>
      <c r="N343" t="str">
        <v>YES</v>
      </c>
      <c r="O343" t="b">
        <v>1</v>
      </c>
    </row>
    <row r="344" spans="1:15" x14ac:dyDescent="0.3">
      <c r="A344" t="str">
        <v>Informacoes Geofisicas</v>
      </c>
      <c r="B344" t="str">
        <v>Esta categoria abrange todos os dados geofisicos dos pocos/piezometros cadastrados no projeto que serao exibidos no Well Profile, conforme padronizacao definida.</v>
      </c>
      <c r="C344" t="b">
        <v>1</v>
      </c>
      <c r="D344" t="str">
        <v>long_normal</v>
      </c>
      <c r="E344" t="str">
        <v>Resistividade - Normal Longa</v>
      </c>
      <c r="F344" t="str">
        <v>Tabela para cadastro dos dados obtidos no estudo de resistividade para obtencao dos dados de normal longa (Res 64).</v>
      </c>
      <c r="G344" t="b">
        <v>1</v>
      </c>
      <c r="H344" t="str">
        <v>zdata_source</v>
      </c>
      <c r="I344" t="str">
        <v>Fonte Dado</v>
      </c>
      <c r="J344" t="str">
        <v>Documento(s) usado(s) como fonte dos dados registrados.</v>
      </c>
      <c r="K344">
        <v>0</v>
      </c>
      <c r="L344" t="str">
        <v>varchar</v>
      </c>
      <c r="M344">
        <v>100</v>
      </c>
      <c r="N344" t="str">
        <v>YES</v>
      </c>
      <c r="O344" t="b">
        <v>1</v>
      </c>
    </row>
    <row r="345" spans="1:15" x14ac:dyDescent="0.3">
      <c r="A345" t="str">
        <v>Informacoes Geofisicas</v>
      </c>
      <c r="B345" t="str">
        <v>Esta categoria abrange todos os dados geofisicos dos pocos/piezometros cadastrados no projeto que serao exibidos no Well Profile, conforme padronizacao definida.</v>
      </c>
      <c r="C345" t="b">
        <v>1</v>
      </c>
      <c r="D345" t="str">
        <v>lat_shallow_res</v>
      </c>
      <c r="E345" t="str">
        <v>Resistividade - Profundidade Lateral Ras</v>
      </c>
      <c r="F345" t="str">
        <v>Tabela para cadastro dos dados obtidos no estudo de resistividade na profundidade lateral metodo raso.</v>
      </c>
      <c r="G345" t="b">
        <v>1</v>
      </c>
      <c r="H345" t="str">
        <v>zdata_source</v>
      </c>
      <c r="I345" t="str">
        <v>Fonte Dado</v>
      </c>
      <c r="J345" t="str">
        <v>Documento(s) usado(s) como fonte dos dados registrados.</v>
      </c>
      <c r="K345">
        <v>0</v>
      </c>
      <c r="L345" t="str">
        <v>varchar</v>
      </c>
      <c r="M345">
        <v>100</v>
      </c>
      <c r="N345" t="str">
        <v>YES</v>
      </c>
      <c r="O345" t="b">
        <v>1</v>
      </c>
    </row>
    <row r="346" spans="1:15" x14ac:dyDescent="0.3">
      <c r="A346" t="str">
        <v>Informacoes Geofisicas</v>
      </c>
      <c r="B346" t="str">
        <v>Esta categoria abrange todos os dados geofisicos dos pocos/piezometros cadastrados no projeto que serao exibidos no Well Profile, conforme padronizacao definida.</v>
      </c>
      <c r="C346" t="b">
        <v>1</v>
      </c>
      <c r="D346" t="str">
        <v>lat_deep_res</v>
      </c>
      <c r="E346" t="str">
        <v>Resistividade - Profundidade Lateral Prof</v>
      </c>
      <c r="F346" t="str">
        <v>Tabela para cadastro dos dados obtidos no estudo de resistividade na profundidade lateral metodo profundo.</v>
      </c>
      <c r="G346" t="b">
        <v>1</v>
      </c>
      <c r="H346" t="str">
        <v>zdata_source</v>
      </c>
      <c r="I346" t="str">
        <v>Fonte Dado</v>
      </c>
      <c r="J346" t="str">
        <v>Documento(s) usado(s) como fonte dos dados registrados.</v>
      </c>
      <c r="K346">
        <v>0</v>
      </c>
      <c r="L346" t="str">
        <v>varchar</v>
      </c>
      <c r="M346">
        <v>100</v>
      </c>
      <c r="N346" t="str">
        <v>YES</v>
      </c>
      <c r="O346" t="b">
        <v>1</v>
      </c>
    </row>
    <row r="347" spans="1:15" x14ac:dyDescent="0.3">
      <c r="A347" t="str">
        <v>Informacoes Geofisicas</v>
      </c>
      <c r="B347" t="str">
        <v>Esta categoria abrange todos os dados geofisicos dos pocos/piezometros cadastrados no projeto que serao exibidos no Well Profile, conforme padronizacao definida.</v>
      </c>
      <c r="C347" t="b">
        <v>1</v>
      </c>
      <c r="D347" t="str">
        <v>fluid_resistivity</v>
      </c>
      <c r="E347" t="str">
        <v>Resistividade - Fluido</v>
      </c>
      <c r="F347" t="str">
        <v>Tabela para cadastro dos dados obtidos no estudo de resistividade para o fluido.</v>
      </c>
      <c r="G347" t="b">
        <v>1</v>
      </c>
      <c r="H347" t="str">
        <v>zdata_source</v>
      </c>
      <c r="I347" t="str">
        <v>Fonte Dado</v>
      </c>
      <c r="J347" t="str">
        <v>Documento(s) usado(s) como fonte dos dados registrados.</v>
      </c>
      <c r="K347">
        <v>0</v>
      </c>
      <c r="L347" t="str">
        <v>varchar</v>
      </c>
      <c r="M347">
        <v>100</v>
      </c>
      <c r="N347" t="str">
        <v>YES</v>
      </c>
      <c r="O347" t="b">
        <v>1</v>
      </c>
    </row>
    <row r="348" spans="1:15" x14ac:dyDescent="0.3">
      <c r="A348" t="str">
        <v>Informacoes Geofisicas</v>
      </c>
      <c r="B348" t="str">
        <v>Esta categoria abrange todos os dados geofisicos dos pocos/piezometros cadastrados no projeto que serao exibidos no Well Profile, conforme padronizacao definida.</v>
      </c>
      <c r="C348" t="b">
        <v>1</v>
      </c>
      <c r="D348" t="str">
        <v>gross_gamma</v>
      </c>
      <c r="E348" t="str">
        <v>Espectrometria - Gross Gamma</v>
      </c>
      <c r="F348" t="str">
        <v>Tabela para cadastro dos dados obtidos no estudo de espectrometria para obtencao da gross gamma.</v>
      </c>
      <c r="G348" t="b">
        <v>1</v>
      </c>
      <c r="H348" t="str">
        <v>zdata_source</v>
      </c>
      <c r="I348" t="str">
        <v>Fonte Dado</v>
      </c>
      <c r="J348" t="str">
        <v>Documento(s) usado(s) como fonte dos dados registrados.</v>
      </c>
      <c r="K348">
        <v>0</v>
      </c>
      <c r="L348" t="str">
        <v>varchar</v>
      </c>
      <c r="M348">
        <v>100</v>
      </c>
      <c r="N348" t="str">
        <v>YES</v>
      </c>
      <c r="O348" t="b">
        <v>1</v>
      </c>
    </row>
    <row r="349" spans="1:15" x14ac:dyDescent="0.3">
      <c r="A349" t="str">
        <v>Informacoes Geofisicas</v>
      </c>
      <c r="B349" t="str">
        <v>Esta categoria abrange todos os dados geofisicos dos pocos/piezometros cadastrados no projeto que serao exibidos no Well Profile, conforme padronizacao definida.</v>
      </c>
      <c r="C349" t="b">
        <v>1</v>
      </c>
      <c r="D349" t="str">
        <v>potassium</v>
      </c>
      <c r="E349" t="str">
        <v>Espectrometria - Potassio (K)</v>
      </c>
      <c r="F349" t="str">
        <v>Tabela para cadastro dos dados obtidos no estudo de espectrometria para obtencao do potassio.</v>
      </c>
      <c r="G349" t="b">
        <v>1</v>
      </c>
      <c r="H349" t="str">
        <v>zdata_source</v>
      </c>
      <c r="I349" t="str">
        <v>Fonte Dado</v>
      </c>
      <c r="J349" t="str">
        <v>Documento(s) usado(s) como fonte dos dados registrados.</v>
      </c>
      <c r="K349">
        <v>0</v>
      </c>
      <c r="L349" t="str">
        <v>varchar</v>
      </c>
      <c r="M349">
        <v>100</v>
      </c>
      <c r="N349" t="str">
        <v>YES</v>
      </c>
      <c r="O349" t="b">
        <v>1</v>
      </c>
    </row>
    <row r="350" spans="1:15" x14ac:dyDescent="0.3">
      <c r="A350" t="str">
        <v>Informacoes Geofisicas</v>
      </c>
      <c r="B350" t="str">
        <v>Esta categoria abrange todos os dados geofisicos dos pocos/piezometros cadastrados no projeto que serao exibidos no Well Profile, conforme padronizacao definida.</v>
      </c>
      <c r="C350" t="b">
        <v>1</v>
      </c>
      <c r="D350" t="str">
        <v>uranium</v>
      </c>
      <c r="E350" t="str">
        <v>Espectrometria - Uranio (U)</v>
      </c>
      <c r="F350" t="str">
        <v>Tabela para cadastro dos dados obtidos no estudo de espectrometria para obtencao do uranio.</v>
      </c>
      <c r="G350" t="b">
        <v>1</v>
      </c>
      <c r="H350" t="str">
        <v>zdata_source</v>
      </c>
      <c r="I350" t="str">
        <v>Fonte Dado</v>
      </c>
      <c r="J350" t="str">
        <v>Documento(s) usado(s) como fonte dos dados registrados.</v>
      </c>
      <c r="K350">
        <v>0</v>
      </c>
      <c r="L350" t="str">
        <v>varchar</v>
      </c>
      <c r="M350">
        <v>100</v>
      </c>
      <c r="N350" t="str">
        <v>YES</v>
      </c>
      <c r="O350" t="b">
        <v>1</v>
      </c>
    </row>
    <row r="351" spans="1:15" x14ac:dyDescent="0.3">
      <c r="A351" t="str">
        <v>Informacoes Geofisicas</v>
      </c>
      <c r="B351" t="str">
        <v>Esta categoria abrange todos os dados geofisicos dos pocos/piezometros cadastrados no projeto que serao exibidos no Well Profile, conforme padronizacao definida.</v>
      </c>
      <c r="C351" t="b">
        <v>1</v>
      </c>
      <c r="D351" t="str">
        <v>thorium</v>
      </c>
      <c r="E351" t="str">
        <v>Espectrometria - Torio (Th)</v>
      </c>
      <c r="F351" t="str">
        <v>Tabela para cadastro dos dados obtidos no estudo de espectrometria para obtencao do torio.</v>
      </c>
      <c r="G351" t="b">
        <v>1</v>
      </c>
      <c r="H351" t="str">
        <v>zdata_source</v>
      </c>
      <c r="I351" t="str">
        <v>Fonte Dado</v>
      </c>
      <c r="J351" t="str">
        <v>Documento(s) usado(s) como fonte dos dados registrados.</v>
      </c>
      <c r="K351">
        <v>0</v>
      </c>
      <c r="L351" t="str">
        <v>varchar</v>
      </c>
      <c r="M351">
        <v>100</v>
      </c>
      <c r="N351" t="str">
        <v>YES</v>
      </c>
      <c r="O351" t="b">
        <v>1</v>
      </c>
    </row>
    <row r="352" spans="1:15" x14ac:dyDescent="0.3">
      <c r="A352" t="str">
        <v>Informacoes Geofisicas</v>
      </c>
      <c r="B352" t="str">
        <v>Esta categoria abrange todos os dados geofisicos dos pocos/piezometros cadastrados no projeto que serao exibidos no Well Profile, conforme padronizacao definida.</v>
      </c>
      <c r="C352" t="b">
        <v>1</v>
      </c>
      <c r="D352" t="str">
        <v>neutron_porosity</v>
      </c>
      <c r="E352" t="str">
        <v>Perfilagem - Neutrao</v>
      </c>
      <c r="F352" t="str">
        <v>Tabela para cadastro dos dados obtidos no estudo de perfilagem pelo metodo neutrao ou Neutron Method.</v>
      </c>
      <c r="G352" t="b">
        <v>1</v>
      </c>
      <c r="H352" t="str">
        <v>zdata_source</v>
      </c>
      <c r="I352" t="str">
        <v>Fonte Dado</v>
      </c>
      <c r="J352" t="str">
        <v>Documento(s) usado(s) como fonte dos dados registrados.</v>
      </c>
      <c r="K352">
        <v>0</v>
      </c>
      <c r="L352" t="str">
        <v>varchar</v>
      </c>
      <c r="M352">
        <v>100</v>
      </c>
      <c r="N352" t="str">
        <v>YES</v>
      </c>
      <c r="O352" t="b">
        <v>1</v>
      </c>
    </row>
    <row r="353" spans="1:15" x14ac:dyDescent="0.3">
      <c r="A353" t="str">
        <v>Informacoes Geofisicas</v>
      </c>
      <c r="B353" t="str">
        <v>Esta categoria abrange todos os dados geofisicos dos pocos/piezometros cadastrados no projeto que serao exibidos no Well Profile, conforme padronizacao definida.</v>
      </c>
      <c r="C353" t="b">
        <v>1</v>
      </c>
      <c r="D353" t="str">
        <v>sonic_itt</v>
      </c>
      <c r="E353" t="str">
        <v>Perfilagem - Sonico</v>
      </c>
      <c r="F353" t="str">
        <v>Tabela para cadastro dos dados obtidos no estudo de perfilagem pelo metodo sonico para ondas cisalhantes e compressionais.</v>
      </c>
      <c r="G353" t="b">
        <v>1</v>
      </c>
      <c r="H353" t="str">
        <v>zdata_source</v>
      </c>
      <c r="I353" t="str">
        <v>Fonte Dado</v>
      </c>
      <c r="J353" t="str">
        <v>Documento(s) usado(s) como fonte dos dados registrados.</v>
      </c>
      <c r="K353">
        <v>0</v>
      </c>
      <c r="L353" t="str">
        <v>varchar</v>
      </c>
      <c r="M353">
        <v>100</v>
      </c>
      <c r="N353" t="str">
        <v>YES</v>
      </c>
      <c r="O353" t="b">
        <v>1</v>
      </c>
    </row>
    <row r="354" spans="1:15" x14ac:dyDescent="0.3">
      <c r="A354" t="str">
        <v>Informacoes Geofisicas</v>
      </c>
      <c r="B354" t="str">
        <v>Esta categoria abrange todos os dados geofisicos dos pocos/piezometros cadastrados no projeto que serao exibidos no Well Profile, conforme padronizacao definida.</v>
      </c>
      <c r="C354" t="b">
        <v>1</v>
      </c>
      <c r="D354" t="str">
        <v>caliper</v>
      </c>
      <c r="E354" t="str">
        <v>Perfilagem - Caliper</v>
      </c>
      <c r="F354" t="str">
        <v>Tabela para cadastro dos dados obtidos no estudo de perfilagem para obtencao dos dados de caliper.</v>
      </c>
      <c r="G354" t="b">
        <v>1</v>
      </c>
      <c r="H354" t="str">
        <v>zdata_source</v>
      </c>
      <c r="I354" t="str">
        <v>Fonte Dado</v>
      </c>
      <c r="J354" t="str">
        <v>Documento(s) usado(s) como fonte dos dados registrados.</v>
      </c>
      <c r="K354">
        <v>0</v>
      </c>
      <c r="L354" t="str">
        <v>varchar</v>
      </c>
      <c r="M354">
        <v>100</v>
      </c>
      <c r="N354" t="str">
        <v>YES</v>
      </c>
      <c r="O354" t="b">
        <v>1</v>
      </c>
    </row>
    <row r="355" spans="1:15" x14ac:dyDescent="0.3">
      <c r="A355" t="str">
        <v>Informacoes Geofisicas</v>
      </c>
      <c r="B355" t="str">
        <v>Esta categoria abrange todos os dados geofisicos dos pocos/piezometros cadastrados no projeto que serao exibidos no Well Profile, conforme padronizacao definida.</v>
      </c>
      <c r="C355" t="b">
        <v>1</v>
      </c>
      <c r="D355" t="str">
        <v>x_caliper</v>
      </c>
      <c r="E355" t="str">
        <v>Perfilagem - Caliper X</v>
      </c>
      <c r="F355" t="str">
        <v>Tabela para cadastro dos dados obtidos no estudo de perfilagem para obtencao dos dados de caliper na orientacao X.</v>
      </c>
      <c r="G355" t="b">
        <v>1</v>
      </c>
      <c r="H355" t="str">
        <v>zdata_source</v>
      </c>
      <c r="I355" t="str">
        <v>Fonte Dado</v>
      </c>
      <c r="J355" t="str">
        <v>Documento(s) usado(s) como fonte dos dados registrados.</v>
      </c>
      <c r="K355">
        <v>0</v>
      </c>
      <c r="L355" t="str">
        <v>varchar</v>
      </c>
      <c r="M355">
        <v>100</v>
      </c>
      <c r="N355" t="str">
        <v>YES</v>
      </c>
      <c r="O355" t="b">
        <v>1</v>
      </c>
    </row>
    <row r="356" spans="1:15" x14ac:dyDescent="0.3">
      <c r="A356" t="str">
        <v>Informacoes Geofisicas</v>
      </c>
      <c r="B356" t="str">
        <v>Esta categoria abrange todos os dados geofisicos dos pocos/piezometros cadastrados no projeto que serao exibidos no Well Profile, conforme padronizacao definida.</v>
      </c>
      <c r="C356" t="b">
        <v>1</v>
      </c>
      <c r="D356" t="str">
        <v>y_caliper</v>
      </c>
      <c r="E356" t="str">
        <v>Perfilagem - Caliper Y</v>
      </c>
      <c r="F356" t="str">
        <v>Tabela para cadastro dos dados obtidos no estudo de perfilagem para obtencao dos dados de caliper na orientacao Y.</v>
      </c>
      <c r="G356" t="b">
        <v>1</v>
      </c>
      <c r="H356" t="str">
        <v>zdata_source</v>
      </c>
      <c r="I356" t="str">
        <v>Fonte Dado</v>
      </c>
      <c r="J356" t="str">
        <v>Documento(s) usado(s) como fonte dos dados registrados.</v>
      </c>
      <c r="K356">
        <v>0</v>
      </c>
      <c r="L356" t="str">
        <v>varchar</v>
      </c>
      <c r="M356">
        <v>100</v>
      </c>
      <c r="N356" t="str">
        <v>YES</v>
      </c>
      <c r="O356" t="b">
        <v>1</v>
      </c>
    </row>
    <row r="357" spans="1:15" x14ac:dyDescent="0.3">
      <c r="A357" t="str">
        <v>Informacoes Geofisicas</v>
      </c>
      <c r="B357" t="str">
        <v>Esta categoria abrange todos os dados geofisicos dos pocos/piezometros cadastrados no projeto que serao exibidos no Well Profile, conforme padronizacao definida.</v>
      </c>
      <c r="C357" t="b">
        <v>1</v>
      </c>
      <c r="D357" t="str">
        <v>flowmeter</v>
      </c>
      <c r="E357" t="str">
        <v>Perfilagem - Rotacao Sonda</v>
      </c>
      <c r="F357" t="str">
        <v>Tabela para cadastro da Velocidade Rotacional da Sonda de Perfilagem geofisica, para determinar inclinacao.</v>
      </c>
      <c r="G357" t="b">
        <v>1</v>
      </c>
      <c r="H357" t="str">
        <v>zdata_source</v>
      </c>
      <c r="I357" t="str">
        <v>Fonte Dado</v>
      </c>
      <c r="J357" t="str">
        <v>Documento(s) usado(s) como fonte dos dados registrados.</v>
      </c>
      <c r="K357">
        <v>0</v>
      </c>
      <c r="L357" t="str">
        <v>varchar</v>
      </c>
      <c r="M357">
        <v>100</v>
      </c>
      <c r="N357" t="str">
        <v>YES</v>
      </c>
      <c r="O357" t="b">
        <v>1</v>
      </c>
    </row>
    <row r="358" spans="1:15" x14ac:dyDescent="0.3">
      <c r="A358" t="str">
        <v>Informacoes Geofisicas</v>
      </c>
      <c r="B358" t="str">
        <v>Esta categoria abrange todos os dados geofisicos dos pocos/piezometros cadastrados no projeto que serao exibidos no Well Profile, conforme padronizacao definida.</v>
      </c>
      <c r="C358" t="b">
        <v>1</v>
      </c>
      <c r="D358" t="str">
        <v>bulk_density</v>
      </c>
      <c r="E358" t="str">
        <v>Perfilagem - Densidade Aparente</v>
      </c>
      <c r="F358" t="str">
        <v>Tabela para cadastro dos dados obtidos no estudo de perfilagem para densidade aparente.</v>
      </c>
      <c r="G358" t="b">
        <v>1</v>
      </c>
      <c r="H358" t="str">
        <v>zdata_source</v>
      </c>
      <c r="I358" t="str">
        <v>Fonte Dado</v>
      </c>
      <c r="J358" t="str">
        <v>Documento(s) usado(s) como fonte dos dados registrados.</v>
      </c>
      <c r="K358">
        <v>0</v>
      </c>
      <c r="L358" t="str">
        <v>varchar</v>
      </c>
      <c r="M358">
        <v>100</v>
      </c>
      <c r="N358" t="str">
        <v>YES</v>
      </c>
      <c r="O358" t="b">
        <v>1</v>
      </c>
    </row>
    <row r="359" spans="1:15" x14ac:dyDescent="0.3">
      <c r="A359" t="str">
        <v>Informacoes Geofisicas</v>
      </c>
      <c r="B359" t="str">
        <v>Esta categoria abrange todos os dados geofisicos dos pocos/piezometros cadastrados no projeto que serao exibidos no Well Profile, conforme padronizacao definida.</v>
      </c>
      <c r="C359" t="b">
        <v>1</v>
      </c>
      <c r="D359" t="str">
        <v>fluid_temperature</v>
      </c>
      <c r="E359" t="str">
        <v>Perfilagem - Temperatura Fluido</v>
      </c>
      <c r="F359" t="str">
        <v>Tabela para cadastro dos dados obtidos no estudo de perfilagem para temperatura do fluido.</v>
      </c>
      <c r="G359" t="b">
        <v>1</v>
      </c>
      <c r="H359" t="str">
        <v>zdata_source</v>
      </c>
      <c r="I359" t="str">
        <v>Fonte Dado</v>
      </c>
      <c r="J359" t="str">
        <v>Documento(s) usado(s) como fonte dos dados registrados.</v>
      </c>
      <c r="K359">
        <v>0</v>
      </c>
      <c r="L359" t="str">
        <v>varchar</v>
      </c>
      <c r="M359">
        <v>100</v>
      </c>
      <c r="N359" t="str">
        <v>YES</v>
      </c>
      <c r="O359" t="b">
        <v>1</v>
      </c>
    </row>
    <row r="360" spans="1:15" x14ac:dyDescent="0.3">
      <c r="A360" t="str">
        <v>Informacoes Geofisicas</v>
      </c>
      <c r="B360" t="str">
        <v>Esta categoria abrange todos os dados geofisicos dos pocos/piezometros cadastrados no projeto que serao exibidos no Well Profile, conforme padronizacao definida.</v>
      </c>
      <c r="C360" t="b">
        <v>1</v>
      </c>
      <c r="D360" t="str">
        <v>fluid_temp_diff</v>
      </c>
      <c r="E360" t="str">
        <v>Perfilagem - Diferenca Temperatura</v>
      </c>
      <c r="F360" t="str">
        <v>Tabela para cadastro dos dados obtidos no estudo de perfilagem para a diferenca de temperatura do fluido.</v>
      </c>
      <c r="G360" t="b">
        <v>1</v>
      </c>
      <c r="H360" t="str">
        <v>zdata_source</v>
      </c>
      <c r="I360" t="str">
        <v>Fonte Dado</v>
      </c>
      <c r="J360" t="str">
        <v>Documento(s) usado(s) como fonte dos dados registrados.</v>
      </c>
      <c r="K360">
        <v>0</v>
      </c>
      <c r="L360" t="str">
        <v>varchar</v>
      </c>
      <c r="M360">
        <v>100</v>
      </c>
      <c r="N360" t="str">
        <v>YES</v>
      </c>
      <c r="O360" t="b">
        <v>1</v>
      </c>
    </row>
    <row r="361" spans="1:15" x14ac:dyDescent="0.3">
      <c r="A361" t="str">
        <v>Informacoes Construtivas</v>
      </c>
      <c r="B361" t="str">
        <v>Esta categoria abrange todos os dados construtivos dos pocos/piezometros cadastrados no projeto que serao exibidos no Well Profile, conforme padronizacao definida.</v>
      </c>
      <c r="C361" t="b">
        <v>1</v>
      </c>
      <c r="D361" t="str">
        <v>zdrilling_record</v>
      </c>
      <c r="E361" t="str">
        <v>Perfuracao - Cadastro</v>
      </c>
      <c r="F361" t="str">
        <v>Tabela para cadastro dos dados de perfuracao do poco, como empresa, responsavel tecnico e data da construcao.</v>
      </c>
      <c r="G361" t="b">
        <v>1</v>
      </c>
      <c r="H361" t="str">
        <v>zdata_source</v>
      </c>
      <c r="I361" t="str">
        <v>Fonte Dado</v>
      </c>
      <c r="J361" t="str">
        <v>Documento(s) usado(s) como fonte dos dados registrados.</v>
      </c>
      <c r="K361">
        <v>0</v>
      </c>
      <c r="L361" t="str">
        <v>varchar</v>
      </c>
      <c r="M361">
        <v>100</v>
      </c>
      <c r="N361" t="str">
        <v>YES</v>
      </c>
      <c r="O361" t="b">
        <v>1</v>
      </c>
    </row>
    <row r="362" spans="1:15" x14ac:dyDescent="0.3">
      <c r="A362" t="str">
        <v>Informacoes Construtivas</v>
      </c>
      <c r="B362" t="str">
        <v>Esta categoria abrange todos os dados construtivos dos pocos/piezometros cadastrados no projeto que serao exibidos no Well Profile, conforme padronizacao definida.</v>
      </c>
      <c r="C362" t="b">
        <v>1</v>
      </c>
      <c r="D362" t="str">
        <v>drilling_protocol</v>
      </c>
      <c r="E362" t="str">
        <v>Perfuracao - Avanco</v>
      </c>
      <c r="F362" t="str">
        <v>Tabela para cadastro dos dados de avanco obtidos durante a perfuracao do poco, como intervalo e diametro.</v>
      </c>
      <c r="G362" t="b">
        <v>1</v>
      </c>
      <c r="H362" t="str">
        <v>zdata_source</v>
      </c>
      <c r="I362" t="str">
        <v>Fonte Dado</v>
      </c>
      <c r="J362" t="str">
        <v>Documento(s) usado(s) como fonte dos dados registrados.</v>
      </c>
      <c r="K362">
        <v>0</v>
      </c>
      <c r="L362" t="str">
        <v>varchar</v>
      </c>
      <c r="M362">
        <v>100</v>
      </c>
      <c r="N362" t="str">
        <v>YES</v>
      </c>
      <c r="O362" t="b">
        <v>1</v>
      </c>
    </row>
    <row r="363" spans="1:15" x14ac:dyDescent="0.3">
      <c r="A363" t="str">
        <v>Informacoes Construtivas</v>
      </c>
      <c r="B363" t="str">
        <v>Esta categoria abrange todos os dados construtivos dos pocos/piezometros cadastrados no projeto que serao exibidos no Well Profile, conforme padronizacao definida.</v>
      </c>
      <c r="C363" t="b">
        <v>1</v>
      </c>
      <c r="D363" t="str">
        <v>zdrilling_time</v>
      </c>
      <c r="E363" t="str">
        <v>Perfuracao - Tempo</v>
      </c>
      <c r="F363" t="str">
        <v>Tabela para preenchimento do tempo de perfuracao dos furos, pocos e piezometros.</v>
      </c>
      <c r="G363" t="b">
        <v>1</v>
      </c>
      <c r="H363" t="str">
        <v>zdata_source</v>
      </c>
      <c r="I363" t="str">
        <v>Fonte Dado</v>
      </c>
      <c r="J363" t="str">
        <v>Documento(s) usado(s) como fonte dos dados registrados.</v>
      </c>
      <c r="K363">
        <v>0</v>
      </c>
      <c r="L363" t="str">
        <v>varchar</v>
      </c>
      <c r="M363">
        <v>100</v>
      </c>
      <c r="N363" t="str">
        <v>YES</v>
      </c>
      <c r="O363" t="b">
        <v>1</v>
      </c>
    </row>
    <row r="364" spans="1:15" x14ac:dyDescent="0.3">
      <c r="A364" t="str">
        <v>Informacoes Construtivas</v>
      </c>
      <c r="B364" t="str">
        <v>Esta categoria abrange todos os dados construtivos dos pocos/piezometros cadastrados no projeto que serao exibidos no Well Profile, conforme padronizacao definida.</v>
      </c>
      <c r="C364" t="b">
        <v>1</v>
      </c>
      <c r="D364" t="str">
        <v>screen</v>
      </c>
      <c r="E364" t="str">
        <v>Construtivo - Filtro</v>
      </c>
      <c r="F364" t="str">
        <v>Tabela para cadastro dos filtros utilizados nos pocos.</v>
      </c>
      <c r="G364" t="b">
        <v>1</v>
      </c>
      <c r="H364" t="str">
        <v>zdata_source</v>
      </c>
      <c r="I364" t="str">
        <v>Fonte Dado</v>
      </c>
      <c r="J364" t="str">
        <v>Documento(s) usado(s) como fonte dos dados registrados.</v>
      </c>
      <c r="K364">
        <v>0</v>
      </c>
      <c r="L364" t="str">
        <v>varchar</v>
      </c>
      <c r="M364">
        <v>100</v>
      </c>
      <c r="N364" t="str">
        <v>YES</v>
      </c>
      <c r="O364" t="b">
        <v>1</v>
      </c>
    </row>
    <row r="365" spans="1:15" x14ac:dyDescent="0.3">
      <c r="A365" t="str">
        <v>Informacoes Construtivas</v>
      </c>
      <c r="B365" t="str">
        <v>Esta categoria abrange todos os dados construtivos dos pocos/piezometros cadastrados no projeto que serao exibidos no Well Profile, conforme padronizacao definida.</v>
      </c>
      <c r="C365" t="b">
        <v>1</v>
      </c>
      <c r="D365" t="str">
        <v>casing</v>
      </c>
      <c r="E365" t="str">
        <v>Construtivo - Revestimento</v>
      </c>
      <c r="F365" t="str">
        <v>Tabela para cadastro dos revestimentos utilizados nos pocos.</v>
      </c>
      <c r="G365" t="b">
        <v>1</v>
      </c>
      <c r="H365" t="str">
        <v>zdata_source</v>
      </c>
      <c r="I365" t="str">
        <v>Fonte Dado</v>
      </c>
      <c r="J365" t="str">
        <v>Documento(s) usado(s) como fonte dos dados registrados.</v>
      </c>
      <c r="K365">
        <v>0</v>
      </c>
      <c r="L365" t="str">
        <v>varchar</v>
      </c>
      <c r="M365">
        <v>100</v>
      </c>
      <c r="N365" t="str">
        <v>YES</v>
      </c>
      <c r="O365" t="b">
        <v>1</v>
      </c>
    </row>
    <row r="366" spans="1:15" x14ac:dyDescent="0.3">
      <c r="A366" t="str">
        <v>Informacoes Construtivas</v>
      </c>
      <c r="B366" t="str">
        <v>Esta categoria abrange todos os dados construtivos dos pocos/piezometros cadastrados no projeto que serao exibidos no Well Profile, conforme padronizacao definida.</v>
      </c>
      <c r="C366" t="b">
        <v>1</v>
      </c>
      <c r="D366" t="str">
        <v>annular_fill</v>
      </c>
      <c r="E366" t="str">
        <v>Preenchimento - Espaco Anular</v>
      </c>
      <c r="F366" t="str">
        <v>Tabela para cadastramento dos preenchimentos anulares utilizados dos pocos</v>
      </c>
      <c r="G366" t="b">
        <v>1</v>
      </c>
      <c r="H366" t="str">
        <v>zdata_source</v>
      </c>
      <c r="I366" t="str">
        <v>Fonte Dado</v>
      </c>
      <c r="J366" t="str">
        <v>Documento(s) usado(s) como fonte dos dados registrados.</v>
      </c>
      <c r="K366">
        <v>0</v>
      </c>
      <c r="L366" t="str">
        <v>varchar</v>
      </c>
      <c r="M366">
        <v>100</v>
      </c>
      <c r="N366" t="str">
        <v>YES</v>
      </c>
      <c r="O366" t="b">
        <v>1</v>
      </c>
    </row>
    <row r="367" spans="1:15" x14ac:dyDescent="0.3">
      <c r="A367" t="str">
        <v>Informacoes Construtivas</v>
      </c>
      <c r="B367" t="str">
        <v>Esta categoria abrange todos os dados construtivos dos pocos/piezometros cadastrados no projeto que serao exibidos no Well Profile, conforme padronizacao definida.</v>
      </c>
      <c r="C367" t="b">
        <v>1</v>
      </c>
      <c r="D367" t="str">
        <v>abandonment</v>
      </c>
      <c r="E367" t="str">
        <v>Preenchimento - Tamponamento</v>
      </c>
      <c r="F367" t="str">
        <v>Tabela para cadastramento do tamponamento do poco, quando houver</v>
      </c>
      <c r="G367" t="b">
        <v>1</v>
      </c>
      <c r="H367" t="str">
        <v>zdata_source</v>
      </c>
      <c r="I367" t="str">
        <v>Fonte Dado</v>
      </c>
      <c r="J367" t="str">
        <v>Documento(s) usado(s) como fonte dos dados registrados.</v>
      </c>
      <c r="K367">
        <v>0</v>
      </c>
      <c r="L367" t="str">
        <v>varchar</v>
      </c>
      <c r="M367">
        <v>100</v>
      </c>
      <c r="N367" t="str">
        <v>YES</v>
      </c>
      <c r="O367" t="b">
        <v>1</v>
      </c>
    </row>
    <row r="368" spans="1:15" x14ac:dyDescent="0.3">
      <c r="A368" t="str">
        <v>Informacoes Equipamentos Instalados</v>
      </c>
      <c r="B368" t="str">
        <v>Possui as informacoes de equipamentos instalados nos pocos como bomba, cabo, tubos e acessorios.</v>
      </c>
      <c r="C368" t="b">
        <v>1</v>
      </c>
      <c r="D368" t="str">
        <v>zinstal_record</v>
      </c>
      <c r="E368" t="str">
        <v>Instalacao - Cadastro</v>
      </c>
      <c r="F368" t="str">
        <v>Tabela para cadastro geral da instalacao e definicao do ID de Intalacao dos equipamentos a ser usado nas tabelas dos componentes.</v>
      </c>
      <c r="G368" t="b">
        <v>1</v>
      </c>
      <c r="H368" t="str">
        <v>zdata_source</v>
      </c>
      <c r="I368" t="str">
        <v>Fonte Dado</v>
      </c>
      <c r="J368" t="str">
        <v>Documento(s) usado(s) como fonte dos dados registrados.</v>
      </c>
      <c r="K368">
        <v>0</v>
      </c>
      <c r="L368" t="str">
        <v>varchar</v>
      </c>
      <c r="M368">
        <v>100</v>
      </c>
      <c r="N368" t="str">
        <v>YES</v>
      </c>
      <c r="O368" t="b">
        <v>1</v>
      </c>
    </row>
    <row r="369" spans="1:15" x14ac:dyDescent="0.3">
      <c r="A369" t="str">
        <v>Informacoes Equipamentos Instalados</v>
      </c>
      <c r="B369" t="str">
        <v>Possui as informacoes de equipamentos instalados nos pocos como bomba, cabo, tubos e acessorios.</v>
      </c>
      <c r="C369" t="b">
        <v>1</v>
      </c>
      <c r="D369" t="str">
        <v>pump</v>
      </c>
      <c r="E369" t="str">
        <v>Instalacao - Bomba</v>
      </c>
      <c r="F369" t="str">
        <v>Possui as informacoes da bomba instalada no poco monitorado.</v>
      </c>
      <c r="G369" t="b">
        <v>1</v>
      </c>
      <c r="H369" t="str">
        <v>zdata_source</v>
      </c>
      <c r="I369" t="str">
        <v>Fonte Dado</v>
      </c>
      <c r="J369" t="str">
        <v>Documento(s) usado(s) como fonte dos dados registrados.</v>
      </c>
      <c r="K369">
        <v>0</v>
      </c>
      <c r="L369" t="str">
        <v>varchar</v>
      </c>
      <c r="M369">
        <v>100</v>
      </c>
      <c r="N369" t="str">
        <v>YES</v>
      </c>
      <c r="O369" t="b">
        <v>1</v>
      </c>
    </row>
    <row r="370" spans="1:15" x14ac:dyDescent="0.3">
      <c r="A370" t="str">
        <v>Informacoes Adicionais do Balanco Hidrico</v>
      </c>
      <c r="B370" t="str">
        <v>Categoria para cadastro das informacoes operacionais relacionadas a producao e aos parametros hidraulicos do balanco hidrico.</v>
      </c>
      <c r="C370" t="b">
        <v>1</v>
      </c>
      <c r="D370" t="str">
        <v>zproduction</v>
      </c>
      <c r="E370" t="str">
        <v>Balanco Hidrico - Producao Minerio</v>
      </c>
      <c r="F370" t="str">
        <v>Tabela para cadastro dos dados de producao de minerio para calculo do Balanco Hidrico.</v>
      </c>
      <c r="G370" t="b">
        <v>1</v>
      </c>
      <c r="H370" t="str">
        <v>zdata_source</v>
      </c>
      <c r="I370" t="str">
        <v>Fonte Dado</v>
      </c>
      <c r="J370" t="str">
        <v>Documento(s) usado(s) como fonte dos dados registrados.</v>
      </c>
      <c r="K370">
        <v>0</v>
      </c>
      <c r="L370" t="str">
        <v>varchar</v>
      </c>
      <c r="M370">
        <v>100</v>
      </c>
      <c r="N370" t="str">
        <v>YES</v>
      </c>
      <c r="O370" t="b">
        <v>1</v>
      </c>
    </row>
    <row r="371" spans="1:15" x14ac:dyDescent="0.3">
      <c r="A371" t="str">
        <v>Informacoes Adicionais do Balanco Hidrico</v>
      </c>
      <c r="B371" t="str">
        <v>Categoria para cadastro das informacoes operacionais relacionadas a producao e aos parametros hidraulicos do balanco hidrico.</v>
      </c>
      <c r="C371" t="b">
        <v>1</v>
      </c>
      <c r="D371" t="str">
        <v>zhydraulic_parameters</v>
      </c>
      <c r="E371" t="str">
        <v>Balanco Hidrico - Parametros Hidraulicos</v>
      </c>
      <c r="F371" t="str">
        <v>Tabela para cadastro dos parametros hidraulicos para o Balanco Hidrico.</v>
      </c>
      <c r="G371" t="b">
        <v>1</v>
      </c>
      <c r="H371" t="str">
        <v>zdata_source</v>
      </c>
      <c r="I371" t="str">
        <v>Fonte Dado</v>
      </c>
      <c r="J371" t="str">
        <v>Documento(s) usado(s) como fonte dos dados registrados.</v>
      </c>
      <c r="K371">
        <v>0</v>
      </c>
      <c r="L371" t="str">
        <v>varchar</v>
      </c>
      <c r="M371">
        <v>100</v>
      </c>
      <c r="N371" t="str">
        <v>YES</v>
      </c>
      <c r="O371" t="b">
        <v>1</v>
      </c>
    </row>
    <row r="372" spans="1:15" x14ac:dyDescent="0.3">
      <c r="A372" t="str">
        <v>Informacoes Adicionais do Balanco Hidrico</v>
      </c>
      <c r="B372" t="str">
        <v>Categoria para cadastro das informacoes operacionais relacionadas a producao e aos parametros hidraulicos do balanco hidrico.</v>
      </c>
      <c r="C372" t="b">
        <v>1</v>
      </c>
      <c r="D372" t="str">
        <v>zflow_transfer_coefficient</v>
      </c>
      <c r="E372" t="str">
        <v>Balanco Hidrico - Coeficiente Transferencia</v>
      </c>
      <c r="F372" t="str">
        <v>Tabela para cadastro dos coeficientes de transferencia de vazao.</v>
      </c>
      <c r="G372" t="b">
        <v>1</v>
      </c>
      <c r="H372" t="str">
        <v>zdata_source</v>
      </c>
      <c r="I372" t="str">
        <v>Fonte Dado</v>
      </c>
      <c r="J372" t="str">
        <v>Documento(s) usado(s) como fonte dos dados registrados.</v>
      </c>
      <c r="K372">
        <v>0</v>
      </c>
      <c r="L372" t="str">
        <v>varchar</v>
      </c>
      <c r="M372">
        <v>100</v>
      </c>
      <c r="N372" t="str">
        <v>YES</v>
      </c>
      <c r="O372" t="b">
        <v>1</v>
      </c>
    </row>
    <row r="373" spans="1:15" x14ac:dyDescent="0.3">
      <c r="A373" t="str">
        <v>Informacoes Nascentes e Usuarios</v>
      </c>
      <c r="B373" t="str">
        <v>Categoria para cadastramento das informacoes inventariadas das nascentes e dos usuarios.</v>
      </c>
      <c r="C373" t="b">
        <v>1</v>
      </c>
      <c r="D373" t="str">
        <v>zdescription_watersource</v>
      </c>
      <c r="E373" t="str">
        <v>Inventario - Nascentes</v>
      </c>
      <c r="F373" t="str">
        <v>Tabela para cadastramento das informacoes adicionais das nascentes inventariadas.</v>
      </c>
      <c r="G373" t="b">
        <v>1</v>
      </c>
      <c r="H373" t="str">
        <v>zdata_source</v>
      </c>
      <c r="I373" t="str">
        <v>Fonte Dado</v>
      </c>
      <c r="J373" t="str">
        <v>Documento(s) usado(s) como fonte dos dados registrados.</v>
      </c>
      <c r="K373">
        <v>0</v>
      </c>
      <c r="L373" t="str">
        <v>varchar</v>
      </c>
      <c r="M373">
        <v>100</v>
      </c>
      <c r="N373" t="str">
        <v>YES</v>
      </c>
      <c r="O373" t="b">
        <v>1</v>
      </c>
    </row>
    <row r="374" spans="1:15" x14ac:dyDescent="0.3">
      <c r="A374" t="str">
        <v>Informacoes Nascentes e Usuarios</v>
      </c>
      <c r="B374" t="str">
        <v>Categoria para cadastramento das informacoes inventariadas das nascentes e dos usuarios.</v>
      </c>
      <c r="C374" t="b">
        <v>1</v>
      </c>
      <c r="D374" t="str">
        <v>zdescription_users</v>
      </c>
      <c r="E374" t="str">
        <v>Inventario - Usuarios</v>
      </c>
      <c r="F374" t="str">
        <v>Tabela para cadastramento das informacoes dos usuarios de agua inventariados.</v>
      </c>
      <c r="G374" t="b">
        <v>1</v>
      </c>
      <c r="H374" t="str">
        <v>zdata_source</v>
      </c>
      <c r="I374" t="str">
        <v>Fonte Dado</v>
      </c>
      <c r="J374" t="str">
        <v>Documento(s) usado(s) como fonte dos dados registrados.</v>
      </c>
      <c r="K374">
        <v>0</v>
      </c>
      <c r="L374" t="str">
        <v>varchar</v>
      </c>
      <c r="M374">
        <v>100</v>
      </c>
      <c r="N374" t="str">
        <v>YES</v>
      </c>
      <c r="O374" t="b">
        <v>1</v>
      </c>
    </row>
    <row r="375" spans="1:15" x14ac:dyDescent="0.3">
      <c r="A375" t="str">
        <v>Monitoramento Atmosferico</v>
      </c>
      <c r="B375" t="str">
        <v>Esta categoria contem uma tabela para o cadastro de dados meteorologicos de precipitacao, evaporacao, entre outros parametros monitorados.</v>
      </c>
      <c r="C375" t="b">
        <v>1</v>
      </c>
      <c r="D375" t="str">
        <v>meteorology</v>
      </c>
      <c r="E375" t="str">
        <v>Atmosferico - Meteorologia</v>
      </c>
      <c r="F375" t="str">
        <v>Tabela para cadastramento dos dados de meteorologia monitorados.</v>
      </c>
      <c r="G375" t="b">
        <v>1</v>
      </c>
      <c r="H375" t="str">
        <v>zdata_source</v>
      </c>
      <c r="I375" t="str">
        <v>Fonte Dado</v>
      </c>
      <c r="J375" t="str">
        <v>Documento(s) usado(s) como fonte dos dados registrados.</v>
      </c>
      <c r="K375">
        <v>0</v>
      </c>
      <c r="L375" t="str">
        <v>varchar</v>
      </c>
      <c r="M375">
        <v>100</v>
      </c>
      <c r="N375" t="str">
        <v>YES</v>
      </c>
      <c r="O375" t="b">
        <v>1</v>
      </c>
    </row>
    <row r="376" spans="1:15" x14ac:dyDescent="0.3">
      <c r="A376" t="str">
        <v>Monitoramento Atmosferico</v>
      </c>
      <c r="B376" t="str">
        <v>Esta categoria contem uma tabela para o cadastro de dados meteorologicos de precipitacao, evaporacao, entre outros parametros monitorados.</v>
      </c>
      <c r="C376" t="b">
        <v>1</v>
      </c>
      <c r="D376" t="str">
        <v>zair_quality_monitoring</v>
      </c>
      <c r="E376" t="str">
        <v>Atmosferico - Qualidade do Ar</v>
      </c>
      <c r="F376" t="str">
        <v>Tabela para cadastramento das analises relacionadas ao monitoramento de qualidade do ar.</v>
      </c>
      <c r="G376" t="b">
        <v>1</v>
      </c>
      <c r="H376" t="str">
        <v>zdata_source</v>
      </c>
      <c r="I376" t="str">
        <v>Fonte Dado</v>
      </c>
      <c r="J376" t="str">
        <v>Documento(s) usado(s) como fonte dos dados registrados.</v>
      </c>
      <c r="K376">
        <v>0</v>
      </c>
      <c r="L376" t="str">
        <v>varchar</v>
      </c>
      <c r="M376">
        <v>100</v>
      </c>
      <c r="N376" t="str">
        <v>YES</v>
      </c>
      <c r="O376" t="b">
        <v>1</v>
      </c>
    </row>
    <row r="377" spans="1:15" x14ac:dyDescent="0.3">
      <c r="A377" t="str">
        <v>Monitoramento Atmosferico</v>
      </c>
      <c r="B377" t="str">
        <v>Esta categoria contem uma tabela para o cadastro de dados meteorologicos de precipitacao, evaporacao, entre outros parametros monitorados.</v>
      </c>
      <c r="C377" t="b">
        <v>1</v>
      </c>
      <c r="D377" t="str">
        <v>znoise_monitoring</v>
      </c>
      <c r="E377" t="str">
        <v>Atmosferico - Ruido</v>
      </c>
      <c r="F377" t="str">
        <v>Tabela para cadastramento do monitoramento de ruido ambiental.</v>
      </c>
      <c r="G377" t="b">
        <v>1</v>
      </c>
      <c r="H377" t="str">
        <v>zdata_source</v>
      </c>
      <c r="I377" t="str">
        <v>Fonte Dado</v>
      </c>
      <c r="J377" t="str">
        <v>Documento(s) usado(s) como fonte dos dados registrados.</v>
      </c>
      <c r="K377">
        <v>0</v>
      </c>
      <c r="L377" t="str">
        <v>varchar</v>
      </c>
      <c r="M377">
        <v>100</v>
      </c>
      <c r="N377" t="str">
        <v>YES</v>
      </c>
      <c r="O377" t="b">
        <v>1</v>
      </c>
    </row>
    <row r="378" spans="1:15" x14ac:dyDescent="0.3">
      <c r="A378" t="str">
        <v>Monitoramento Fluviometrico</v>
      </c>
      <c r="B378" t="str">
        <v>Categoria que contempla os dados  fluviometricos - nivel, vazao e curva-chave dos pontos, de forma a possibilitar o calculo e/ou a analise dos dados de vazao e comportamento dos corpos dagua superficiais.</v>
      </c>
      <c r="C378" t="b">
        <v>1</v>
      </c>
      <c r="D378" t="str">
        <v>zflow_rate</v>
      </c>
      <c r="E378" t="str">
        <v>Fluviometria - Leituras de Vazao</v>
      </c>
      <c r="F378" t="str">
        <v>Tabela exclusiva para cadastro dos dados de leitura da regua e vazao dos pontos de monitoramento de aguas superficiais.</v>
      </c>
      <c r="G378" t="b">
        <v>1</v>
      </c>
      <c r="H378" t="str">
        <v>zdata_source</v>
      </c>
      <c r="I378" t="str">
        <v>Fonte Dado</v>
      </c>
      <c r="J378" t="str">
        <v>Documento(s) usado(s) como fonte dos dados registrados.</v>
      </c>
      <c r="K378">
        <v>0</v>
      </c>
      <c r="L378" t="str">
        <v>varchar</v>
      </c>
      <c r="M378">
        <v>100</v>
      </c>
      <c r="N378" t="str">
        <v>YES</v>
      </c>
      <c r="O378" t="b">
        <v>1</v>
      </c>
    </row>
    <row r="379" spans="1:15" x14ac:dyDescent="0.3">
      <c r="A379" t="str">
        <v>Monitoramento Fluviometrico</v>
      </c>
      <c r="B379" t="str">
        <v>Categoria que contempla os dados  fluviometricos - nivel, vazao e curva-chave dos pontos, de forma a possibilitar o calculo e/ou a analise dos dados de vazao e comportamento dos corpos dagua superficiais.</v>
      </c>
      <c r="C379" t="b">
        <v>1</v>
      </c>
      <c r="D379" t="str">
        <v>zflow_replacement</v>
      </c>
      <c r="E379" t="str">
        <v>Fluviometria - Vazao de Reposicao</v>
      </c>
      <c r="F379" t="str">
        <v xml:space="preserve">Tabela exclusiva para cadastro dos dados de bombeamento. </v>
      </c>
      <c r="G379" t="b">
        <v>1</v>
      </c>
      <c r="H379" t="str">
        <v>zdata_source</v>
      </c>
      <c r="I379" t="str">
        <v>Fonte Dado</v>
      </c>
      <c r="J379" t="str">
        <v>Documento(s) usado(s) como fonte dos dados registrados.</v>
      </c>
      <c r="K379">
        <v>0</v>
      </c>
      <c r="L379" t="str">
        <v>varchar</v>
      </c>
      <c r="M379">
        <v>100</v>
      </c>
      <c r="N379" t="str">
        <v>YES</v>
      </c>
      <c r="O379" t="b">
        <v>1</v>
      </c>
    </row>
    <row r="380" spans="1:15" x14ac:dyDescent="0.3">
      <c r="A380" t="str">
        <v>Monitoramento Fluviometrico</v>
      </c>
      <c r="B380" t="str">
        <v>Categoria que contempla os dados  fluviometricos - nivel, vazao e curva-chave dos pontos, de forma a possibilitar o calculo e/ou a analise dos dados de vazao e comportamento dos corpos dagua superficiais.</v>
      </c>
      <c r="C380" t="b">
        <v>1</v>
      </c>
      <c r="D380" t="str">
        <v>zflow_reference</v>
      </c>
      <c r="E380" t="str">
        <v>Fluviometria - Vazao de Referencia</v>
      </c>
      <c r="F380" t="str">
        <v>Vazoes de referencia dos vertedouros, conforme previsto para o tipo de vertedouro, formato e angulo.</v>
      </c>
      <c r="G380" t="b">
        <v>1</v>
      </c>
      <c r="H380" t="str">
        <v>zdata_source</v>
      </c>
      <c r="I380" t="str">
        <v>Fonte Dado</v>
      </c>
      <c r="J380" t="str">
        <v>Documento(s) usado(s) como fonte dos dados registrados.</v>
      </c>
      <c r="K380">
        <v>0</v>
      </c>
      <c r="L380" t="str">
        <v>varchar</v>
      </c>
      <c r="M380">
        <v>100</v>
      </c>
      <c r="N380" t="str">
        <v>YES</v>
      </c>
      <c r="O380" t="b">
        <v>1</v>
      </c>
    </row>
    <row r="381" spans="1:15" x14ac:dyDescent="0.3">
      <c r="A381" t="str">
        <v>Monitoramento Fluviometrico</v>
      </c>
      <c r="B381" t="str">
        <v>Categoria que contempla os dados  fluviometricos - nivel, vazao e curva-chave dos pontos, de forma a possibilitar o calculo e/ou a analise dos dados de vazao e comportamento dos corpos dagua superficiais.</v>
      </c>
      <c r="C381" t="b">
        <v>1</v>
      </c>
      <c r="D381" t="str">
        <v>zrating_curve</v>
      </c>
      <c r="E381" t="str">
        <v>Fluviometria - Curva Chave Nivel</v>
      </c>
      <c r="F381" t="str">
        <v>Tabela exclusiva para cadastramento das curvas-chaves para as estacoes fluviometricas e vertedouros</v>
      </c>
      <c r="G381" t="b">
        <v>1</v>
      </c>
      <c r="H381" t="str">
        <v>zdata_source</v>
      </c>
      <c r="I381" t="str">
        <v>Fonte Dado</v>
      </c>
      <c r="J381" t="str">
        <v>Documento(s) usado(s) como fonte dos dados registrados.</v>
      </c>
      <c r="K381">
        <v>0</v>
      </c>
      <c r="L381" t="str">
        <v>varchar</v>
      </c>
      <c r="M381">
        <v>100</v>
      </c>
      <c r="N381" t="str">
        <v>YES</v>
      </c>
      <c r="O381" t="b">
        <v>1</v>
      </c>
    </row>
    <row r="382" spans="1:15" x14ac:dyDescent="0.3">
      <c r="A382" t="str">
        <v>Monitoramento Fluviometrico</v>
      </c>
      <c r="B382" t="str">
        <v>Categoria que contempla os dados  fluviometricos - nivel, vazao e curva-chave dos pontos, de forma a possibilitar o calculo e/ou a analise dos dados de vazao e comportamento dos corpos dagua superficiais.</v>
      </c>
      <c r="C382" t="b">
        <v>1</v>
      </c>
      <c r="D382" t="str">
        <v>zrating_curve_elev</v>
      </c>
      <c r="E382" t="str">
        <v>Fluviometria - Curva Chave Cota</v>
      </c>
      <c r="F382" t="str">
        <v>Tabela exclusiva para cadastramento das curvas-chaves para as estacoes fluviometricas e vertedouros quando é medida a cota dos rios e lagos</v>
      </c>
      <c r="G382" t="b">
        <v>1</v>
      </c>
      <c r="H382" t="str">
        <v>zdata_source</v>
      </c>
      <c r="I382" t="str">
        <v>Fonte Dado</v>
      </c>
      <c r="J382" t="str">
        <v>Documento(s) usado(s) como fonte dos dados registrados.</v>
      </c>
      <c r="K382">
        <v>0</v>
      </c>
      <c r="L382" t="str">
        <v>varchar</v>
      </c>
      <c r="M382">
        <v>100</v>
      </c>
      <c r="N382" t="str">
        <v>YES</v>
      </c>
      <c r="O382" t="b">
        <v>1</v>
      </c>
    </row>
    <row r="383" spans="1:15" x14ac:dyDescent="0.3">
      <c r="A383" t="str">
        <v>Monitoramento Fluviometrico</v>
      </c>
      <c r="B383" t="str">
        <v>Categoria que contempla os dados  fluviometricos - nivel, vazao e curva-chave dos pontos, de forma a possibilitar o calculo e/ou a analise dos dados de vazao e comportamento dos corpos dagua superficiais.</v>
      </c>
      <c r="C383" t="b">
        <v>1</v>
      </c>
      <c r="D383" t="str">
        <v>zrating_curve_area</v>
      </c>
      <c r="E383" t="str">
        <v>Fluviometria - Curva Cota Area Volume</v>
      </c>
      <c r="F383" t="str">
        <v>Tabela para cadastro da curva referente a Cota-Area-Volume da Estrutura</v>
      </c>
      <c r="G383" t="b">
        <v>1</v>
      </c>
      <c r="H383" t="str">
        <v>zdata_source</v>
      </c>
      <c r="I383" t="str">
        <v>Fonte Dado</v>
      </c>
      <c r="J383" t="str">
        <v>Documento(s) usado(s) como fonte dos dados registrados.</v>
      </c>
      <c r="K383">
        <v>0</v>
      </c>
      <c r="L383" t="str">
        <v>varchar</v>
      </c>
      <c r="M383">
        <v>100</v>
      </c>
      <c r="N383" t="str">
        <v>YES</v>
      </c>
      <c r="O383" t="b">
        <v>1</v>
      </c>
    </row>
    <row r="384" spans="1:15" x14ac:dyDescent="0.3">
      <c r="A384" t="str">
        <v>Monitoramento Hidrogeologico</v>
      </c>
      <c r="B384" t="str">
        <v>Grupo de tabelas para o cadastro de dados referentes ao monitoramento hidrogeologico, como nivel de agua, bombeamento dos pocos e testes de nivel.</v>
      </c>
      <c r="C384" t="b">
        <v>1</v>
      </c>
      <c r="D384" t="str">
        <v>gw_level</v>
      </c>
      <c r="E384" t="str">
        <v>Hidrogeologia - Nivel Dagua Pocos</v>
      </c>
      <c r="F384" t="str">
        <v>Tabela exclusiva para cadastro dos dados de nivel dagua dos pontos de monitoramento de aguas subterraneas.</v>
      </c>
      <c r="G384" t="b">
        <v>1</v>
      </c>
      <c r="H384" t="str">
        <v>zdata_source</v>
      </c>
      <c r="I384" t="str">
        <v>Fonte Dado</v>
      </c>
      <c r="J384" t="str">
        <v>Documento(s) usado(s) como fonte dos dados registrados.</v>
      </c>
      <c r="K384">
        <v>0</v>
      </c>
      <c r="L384" t="str">
        <v>varchar</v>
      </c>
      <c r="M384">
        <v>100</v>
      </c>
      <c r="N384" t="str">
        <v>YES</v>
      </c>
      <c r="O384" t="b">
        <v>1</v>
      </c>
    </row>
    <row r="385" spans="1:15" x14ac:dyDescent="0.3">
      <c r="A385" t="str">
        <v>Monitoramento Hidrogeologico</v>
      </c>
      <c r="B385" t="str">
        <v>Grupo de tabelas para o cadastro de dados referentes ao monitoramento hidrogeologico, como nivel de agua, bombeamento dos pocos e testes de nivel.</v>
      </c>
      <c r="C385" t="b">
        <v>1</v>
      </c>
      <c r="D385" t="str">
        <v>zwell_operation</v>
      </c>
      <c r="E385" t="str">
        <v>Hidrogeologia - Operacoes Pocos</v>
      </c>
      <c r="F385" t="str">
        <v>Armazena os dados de operacoes dos pocos, INAs e Piezometros, considerando horimetro inicial e final, hidrometro inicial e final e campos para volume e horas operadas.</v>
      </c>
      <c r="G385" t="b">
        <v>1</v>
      </c>
      <c r="H385" t="str">
        <v>zdata_source</v>
      </c>
      <c r="I385" t="str">
        <v>Fonte Dado</v>
      </c>
      <c r="J385" t="str">
        <v>Documento(s) usado(s) como fonte dos dados registrados.</v>
      </c>
      <c r="K385">
        <v>0</v>
      </c>
      <c r="L385" t="str">
        <v>varchar</v>
      </c>
      <c r="M385">
        <v>100</v>
      </c>
      <c r="N385" t="str">
        <v>YES</v>
      </c>
      <c r="O385" t="b">
        <v>1</v>
      </c>
    </row>
    <row r="386" spans="1:15" x14ac:dyDescent="0.3">
      <c r="A386" t="str">
        <v>Monitoramento Hidrogeologico</v>
      </c>
      <c r="B386" t="str">
        <v>Grupo de tabelas para o cadastro de dados referentes ao monitoramento hidrogeologico, como nivel de agua, bombeamento dos pocos e testes de nivel.</v>
      </c>
      <c r="C386" t="b">
        <v>1</v>
      </c>
      <c r="D386" t="str">
        <v>zpumping_test</v>
      </c>
      <c r="E386" t="str">
        <v>Hidrogeologia - Testes Bombeamento</v>
      </c>
      <c r="F386" t="str">
        <v>Armazena os testes de nivel dagua, rebaixamento e bombeamento realizados nos pocos.</v>
      </c>
      <c r="G386" t="b">
        <v>1</v>
      </c>
      <c r="H386" t="str">
        <v>zdata_source</v>
      </c>
      <c r="I386" t="str">
        <v>Fonte Dado</v>
      </c>
      <c r="J386" t="str">
        <v>Documento(s) usado(s) como fonte dos dados registrados.</v>
      </c>
      <c r="K386">
        <v>0</v>
      </c>
      <c r="L386" t="str">
        <v>varchar</v>
      </c>
      <c r="M386">
        <v>100</v>
      </c>
      <c r="N386" t="str">
        <v>YES</v>
      </c>
      <c r="O386" t="b">
        <v>1</v>
      </c>
    </row>
    <row r="387" spans="1:15" x14ac:dyDescent="0.3">
      <c r="A387" t="str">
        <v>Monitoramento Hidrogeologico</v>
      </c>
      <c r="B387" t="str">
        <v>Grupo de tabelas para o cadastro de dados referentes ao monitoramento hidrogeologico, como nivel de agua, bombeamento dos pocos e testes de nivel.</v>
      </c>
      <c r="C387" t="b">
        <v>1</v>
      </c>
      <c r="D387" t="str">
        <v>zflow_volum_plan</v>
      </c>
      <c r="E387" t="str">
        <v>Hidrogeologia - Vazao e Volume Planejado</v>
      </c>
      <c r="F387" t="str">
        <v>Armazena as informacoes de vazao nominal e os volumes planejados dos pocos.</v>
      </c>
      <c r="G387" t="b">
        <v>1</v>
      </c>
      <c r="H387" t="str">
        <v>zdata_source</v>
      </c>
      <c r="I387" t="str">
        <v>Fonte Dado</v>
      </c>
      <c r="J387" t="str">
        <v>Documento(s) usado(s) como fonte dos dados registrados.</v>
      </c>
      <c r="K387">
        <v>0</v>
      </c>
      <c r="L387" t="str">
        <v>varchar</v>
      </c>
      <c r="M387">
        <v>100</v>
      </c>
      <c r="N387" t="str">
        <v>YES</v>
      </c>
      <c r="O387" t="b">
        <v>1</v>
      </c>
    </row>
    <row r="388" spans="1:15" x14ac:dyDescent="0.3">
      <c r="A388" t="str">
        <v>Monitoramento Qualidade Hidrica</v>
      </c>
      <c r="B388" t="str">
        <v>Grupo de tabelas para o cadastro de analises de campo e de amostras e resultados de analises quimicas dos laboratorios interno e externo.</v>
      </c>
      <c r="C388" t="b">
        <v>1</v>
      </c>
      <c r="D388" t="str">
        <v>parameter_sample</v>
      </c>
      <c r="E388" t="str">
        <v>Qualidade Hidrica - Amostras</v>
      </c>
      <c r="F388" t="str">
        <v>Tabela para insercao dos dados relacionados as amostras coletadas em campo e encaminhadas para analise, contendo informacoes como ID da amostra, data e hora da coleta, e laboratorio responsavel pela analise.</v>
      </c>
      <c r="G388" t="b">
        <v>1</v>
      </c>
      <c r="H388" t="str">
        <v>zdata_source</v>
      </c>
      <c r="I388" t="str">
        <v>Fonte Dado</v>
      </c>
      <c r="J388" t="str">
        <v>Documento(s) usado(s) como fonte dos dados registrados.</v>
      </c>
      <c r="K388">
        <v>0</v>
      </c>
      <c r="L388" t="str">
        <v>varchar</v>
      </c>
      <c r="M388">
        <v>100</v>
      </c>
      <c r="N388" t="str">
        <v>YES</v>
      </c>
      <c r="O388" t="b">
        <v>1</v>
      </c>
    </row>
    <row r="389" spans="1:15" x14ac:dyDescent="0.3">
      <c r="A389" t="str">
        <v>Monitoramento Qualidade Hidrica</v>
      </c>
      <c r="B389" t="str">
        <v>Grupo de tabelas para o cadastro de analises de campo e de amostras e resultados de analises quimicas dos laboratorios interno e externo.</v>
      </c>
      <c r="C389" t="b">
        <v>1</v>
      </c>
      <c r="D389" t="str">
        <v>parameter_result</v>
      </c>
      <c r="E389" t="str">
        <v>Qualidade Hidrica - Resultados Analiticos</v>
      </c>
      <c r="F389" t="str">
        <v>Tabela para registro dos resultados laboratoriais relacionados as amostras cadastradas na tabela Amostras.</v>
      </c>
      <c r="G389" t="b">
        <v>1</v>
      </c>
      <c r="H389" t="str">
        <v>zdata_source</v>
      </c>
      <c r="I389" t="str">
        <v>Fonte Dado</v>
      </c>
      <c r="J389" t="str">
        <v>Documento(s) usado(s) como fonte dos dados registrados.</v>
      </c>
      <c r="K389">
        <v>0</v>
      </c>
      <c r="L389" t="str">
        <v>varchar</v>
      </c>
      <c r="M389">
        <v>100</v>
      </c>
      <c r="N389" t="str">
        <v>YES</v>
      </c>
      <c r="O389" t="b">
        <v>1</v>
      </c>
    </row>
    <row r="390" spans="1:15" x14ac:dyDescent="0.3">
      <c r="A390" t="str">
        <v>Monitoramento Qualidade Hidrica</v>
      </c>
      <c r="B390" t="str">
        <v>Grupo de tabelas para o cadastro de analises de campo e de amostras e resultados de analises quimicas dos laboratorios interno e externo.</v>
      </c>
      <c r="C390" t="b">
        <v>1</v>
      </c>
      <c r="D390" t="str">
        <v>field_measurements</v>
      </c>
      <c r="E390" t="str">
        <v>Qualidade Hidrica - Dados de Campo</v>
      </c>
      <c r="F390" t="str">
        <v>Tabela que contempla os resultados de analises de parametros fisico-quimicos realizados em campo, sem a coleta de amostra para analise posterior por laboratorio, seja interno ou de terceiros</v>
      </c>
      <c r="G390" t="b">
        <v>1</v>
      </c>
      <c r="H390" t="str">
        <v>zdata_source</v>
      </c>
      <c r="I390" t="str">
        <v>Fonte Dado</v>
      </c>
      <c r="J390" t="str">
        <v>Documento(s) usado(s) como fonte dos dados registrados.</v>
      </c>
      <c r="K390">
        <v>0</v>
      </c>
      <c r="L390" t="str">
        <v>varchar</v>
      </c>
      <c r="M390">
        <v>100</v>
      </c>
      <c r="N390" t="str">
        <v>YES</v>
      </c>
      <c r="O390" t="b">
        <v>1</v>
      </c>
    </row>
    <row r="391" spans="1:15" x14ac:dyDescent="0.3">
      <c r="A391" t="str">
        <v>Monitoramento Qualidade Solo e Sedimento</v>
      </c>
      <c r="B391" t="str">
        <v>Grupo de tabelas para o cadastro de analises de campo e de amostras e resultados de analises de solo e sedimento dos laboratorios interno e externo.</v>
      </c>
      <c r="C391" t="b">
        <v>1</v>
      </c>
      <c r="D391" t="str">
        <v>soil_sample</v>
      </c>
      <c r="E391" t="str">
        <v>Sedimento - Amostras</v>
      </c>
      <c r="F391" t="str">
        <v>Tabela para insercao dos dados relacionados as amostras coletadas em campo e encaminhadas para analise, contendo informacoes como ID da amostra, data e hora da coleta, e laboratorio responsavel pela analise.</v>
      </c>
      <c r="G391" t="b">
        <v>1</v>
      </c>
      <c r="H391" t="str">
        <v>zdata_source</v>
      </c>
      <c r="I391" t="str">
        <v>Fonte Dado</v>
      </c>
      <c r="J391" t="str">
        <v>Documento(s) usado(s) como fonte dos dados registrados.</v>
      </c>
      <c r="K391">
        <v>0</v>
      </c>
      <c r="L391" t="str">
        <v>varchar</v>
      </c>
      <c r="M391">
        <v>100</v>
      </c>
      <c r="N391" t="str">
        <v>YES</v>
      </c>
      <c r="O391" t="b">
        <v>1</v>
      </c>
    </row>
    <row r="392" spans="1:15" x14ac:dyDescent="0.3">
      <c r="A392" t="str">
        <v>Monitoramento Qualidade Solo e Sedimento</v>
      </c>
      <c r="B392" t="str">
        <v>Grupo de tabelas para o cadastro de analises de campo e de amostras e resultados de analises de solo e sedimento dos laboratorios interno e externo.</v>
      </c>
      <c r="C392" t="b">
        <v>1</v>
      </c>
      <c r="D392" t="str">
        <v>soil_result</v>
      </c>
      <c r="E392" t="str">
        <v>Sedimento - Resultados Analiticos</v>
      </c>
      <c r="F392" t="str">
        <v>Tabela para registro dos resultados laboratoriais relacionados as amostras cadastradas na tabela Amostras.</v>
      </c>
      <c r="G392" t="b">
        <v>1</v>
      </c>
      <c r="H392" t="str">
        <v>zdata_source</v>
      </c>
      <c r="I392" t="str">
        <v>Fonte Dado</v>
      </c>
      <c r="J392" t="str">
        <v>Documento(s) usado(s) como fonte dos dados registrados.</v>
      </c>
      <c r="K392">
        <v>0</v>
      </c>
      <c r="L392" t="str">
        <v>varchar</v>
      </c>
      <c r="M392">
        <v>100</v>
      </c>
      <c r="N392" t="str">
        <v>YES</v>
      </c>
      <c r="O392" t="b">
        <v>1</v>
      </c>
    </row>
    <row r="393" spans="1:15" x14ac:dyDescent="0.3">
      <c r="A393" t="str">
        <v>Gestao de Outorgas e Planos de Monitoramento</v>
      </c>
      <c r="B393" t="str">
        <v>Categoria que contempla os dados cadastrais e a vazao outorgada de todas as outorgas aplicaveis ao projeto, bem como a validade de cada uma delas.</v>
      </c>
      <c r="C393" t="b">
        <v>1</v>
      </c>
      <c r="D393" t="str">
        <v>zlicense_record</v>
      </c>
      <c r="E393" t="str">
        <v>Outorga - Cadastro</v>
      </c>
      <c r="F393" t="str">
        <v>Tabela para cadastro das principais informacoes de outorgas relacionadas ao monitoramento hidrico quantitativo. Tabela nao relacionada a um ponto.</v>
      </c>
      <c r="G393" t="b">
        <v>1</v>
      </c>
      <c r="H393" t="str">
        <v>zdata_source</v>
      </c>
      <c r="I393" t="str">
        <v>Fonte Dado</v>
      </c>
      <c r="J393" t="str">
        <v>Documento(s) usado(s) como fonte dos dados registrados.</v>
      </c>
      <c r="K393">
        <v>0</v>
      </c>
      <c r="L393" t="str">
        <v>varchar</v>
      </c>
      <c r="M393">
        <v>100</v>
      </c>
      <c r="N393" t="str">
        <v>YES</v>
      </c>
      <c r="O393" t="b">
        <v>1</v>
      </c>
    </row>
    <row r="394" spans="1:15" x14ac:dyDescent="0.3">
      <c r="A394" t="str">
        <v>Gestao de Outorgas e Planos de Monitoramento</v>
      </c>
      <c r="B394" t="str">
        <v>Categoria que contempla os dados cadastrais e a vazao outorgada de todas as outorgas aplicaveis ao projeto, bem como a validade de cada uma delas.</v>
      </c>
      <c r="C394" t="b">
        <v>1</v>
      </c>
      <c r="D394" t="str">
        <v>zlicense_limits</v>
      </c>
      <c r="E394" t="str">
        <v>Outorga - Limites</v>
      </c>
      <c r="F394" t="str">
        <v>Tabela para cadastramento das outorgas por localidade e o limite especifico. Tabela nao relacionada a um ponto especifico</v>
      </c>
      <c r="G394" t="b">
        <v>1</v>
      </c>
      <c r="H394" t="str">
        <v>zdata_source</v>
      </c>
      <c r="I394" t="str">
        <v>Fonte Dado</v>
      </c>
      <c r="J394" t="str">
        <v>Documento(s) usado(s) como fonte dos dados registrados.</v>
      </c>
      <c r="K394">
        <v>0</v>
      </c>
      <c r="L394" t="str">
        <v>varchar</v>
      </c>
      <c r="M394">
        <v>100</v>
      </c>
      <c r="N394" t="str">
        <v>YES</v>
      </c>
      <c r="O394" t="b">
        <v>1</v>
      </c>
    </row>
    <row r="395" spans="1:15" x14ac:dyDescent="0.3">
      <c r="A395" t="str">
        <v>Gestao de Outorgas e Planos de Monitoramento</v>
      </c>
      <c r="B395" t="str">
        <v>Categoria que contempla os dados cadastrais e a vazao outorgada de todas as outorgas aplicaveis ao projeto, bem como a validade de cada uma delas.</v>
      </c>
      <c r="C395" t="b">
        <v>1</v>
      </c>
      <c r="D395" t="str">
        <v>zlicense_stations</v>
      </c>
      <c r="E395" t="str">
        <v>Outorga - Estacoes</v>
      </c>
      <c r="F395" t="str">
        <v>Essa tabela armazena a relacao entre outorga e estacao de monitoramento.</v>
      </c>
      <c r="G395" t="b">
        <v>1</v>
      </c>
      <c r="H395" t="str">
        <v>zdata_source</v>
      </c>
      <c r="I395" t="str">
        <v>Fonte Dado</v>
      </c>
      <c r="J395" t="str">
        <v>Documento(s) usado(s) como fonte dos dados registrados.</v>
      </c>
      <c r="K395">
        <v>0</v>
      </c>
      <c r="L395" t="str">
        <v>varchar</v>
      </c>
      <c r="M395">
        <v>100</v>
      </c>
      <c r="N395" t="str">
        <v>YES</v>
      </c>
      <c r="O395" t="b">
        <v>1</v>
      </c>
    </row>
    <row r="396" spans="1:15" x14ac:dyDescent="0.3">
      <c r="A396" t="str">
        <v>Gestao de Outorgas e Planos de Monitoramento</v>
      </c>
      <c r="B396" t="str">
        <v>Categoria que contempla os dados cadastrais e a vazao outorgada de todas as outorgas aplicaveis ao projeto, bem como a validade de cada uma delas.</v>
      </c>
      <c r="C396" t="b">
        <v>1</v>
      </c>
      <c r="D396" t="str">
        <v>zmonitoring_plan</v>
      </c>
      <c r="E396" t="str">
        <v>Plano Monitoramento - Cadastro</v>
      </c>
      <c r="F396" t="str">
        <v>Tabela para cadastro das principais informacoesde planos de monitoramento relacionados ao monitoramento hidrico qualitativo. Tabela nao relacionada a um ponto.</v>
      </c>
      <c r="G396" t="b">
        <v>1</v>
      </c>
      <c r="H396" t="str">
        <v>zdata_source</v>
      </c>
      <c r="I396" t="str">
        <v>Fonte Dado</v>
      </c>
      <c r="J396" t="str">
        <v>Documento(s) usado(s) como fonte dos dados registrados.</v>
      </c>
      <c r="K396">
        <v>0</v>
      </c>
      <c r="L396" t="str">
        <v>varchar</v>
      </c>
      <c r="M396">
        <v>100</v>
      </c>
      <c r="N396" t="str">
        <v>YES</v>
      </c>
      <c r="O396" t="b">
        <v>1</v>
      </c>
    </row>
    <row r="397" spans="1:15" x14ac:dyDescent="0.3">
      <c r="A397" t="str">
        <v>Gestao de Outorgas e Planos de Monitoramento</v>
      </c>
      <c r="B397" t="str">
        <v>Categoria que contempla os dados cadastrais e a vazao outorgada de todas as outorgas aplicaveis ao projeto, bem como a validade de cada uma delas.</v>
      </c>
      <c r="C397" t="b">
        <v>1</v>
      </c>
      <c r="D397" t="str">
        <v>zmonitoring_plan_stations</v>
      </c>
      <c r="E397" t="str">
        <v>Plano Monitoramento - Estacoes</v>
      </c>
      <c r="F397" t="str">
        <v>Tabela para cadastro dos parametros e frequencia de monitoramento, conforme previsto nos planos de monitoramento cadastrados na tabela "Plano Monitoramento - Cadastro".</v>
      </c>
      <c r="G397" t="b">
        <v>1</v>
      </c>
      <c r="H397" t="str">
        <v>zdata_source</v>
      </c>
      <c r="I397" t="str">
        <v>Fonte Dado</v>
      </c>
      <c r="J397" t="str">
        <v>Documento(s) usado(s) como fonte dos dados registrados.</v>
      </c>
      <c r="K397">
        <v>0</v>
      </c>
      <c r="L397" t="str">
        <v>varchar</v>
      </c>
      <c r="M397">
        <v>100</v>
      </c>
      <c r="N397" t="str">
        <v>YES</v>
      </c>
      <c r="O397" t="b">
        <v>1</v>
      </c>
    </row>
    <row r="398" spans="1:15" x14ac:dyDescent="0.3">
      <c r="A398" t="str">
        <v>Controle de Referencia de Qualidade</v>
      </c>
      <c r="B398" t="str">
        <v>Grupo de tabelas para o cadastro de informacoes dos valores de referencia de qualidade. Engloba os parametros, legislacoes e limites.</v>
      </c>
      <c r="C398" t="b">
        <v>1</v>
      </c>
      <c r="D398" t="str">
        <v>zparameters</v>
      </c>
      <c r="E398" t="str">
        <v>Parametro - Cadastro</v>
      </c>
      <c r="F398" t="str">
        <v>Tabela para cadastro dos padroes de nome, numero CAS e o grupo parametro aos quais o parametro esta associado. Para adicionar um parametro na tabela Legislacao - Padrao de Referencia, primeiramente insira-o nessa tabela.</v>
      </c>
      <c r="G398" t="b">
        <v>1</v>
      </c>
      <c r="H398" t="str">
        <v>zdata_source</v>
      </c>
      <c r="I398" t="str">
        <v>Fonte Dado</v>
      </c>
      <c r="J398" t="str">
        <v>Documento(s) usado(s) como fonte dos dados registrados.</v>
      </c>
      <c r="K398">
        <v>0</v>
      </c>
      <c r="L398" t="str">
        <v>varchar</v>
      </c>
      <c r="M398">
        <v>100</v>
      </c>
      <c r="N398" t="str">
        <v>YES</v>
      </c>
      <c r="O398" t="b">
        <v>1</v>
      </c>
    </row>
    <row r="399" spans="1:15" x14ac:dyDescent="0.3">
      <c r="A399" t="str">
        <v>Controle de Referencia de Qualidade</v>
      </c>
      <c r="B399" t="str">
        <v>Grupo de tabelas para o cadastro de informacoes dos valores de referencia de qualidade. Engloba os parametros, legislacoes e limites.</v>
      </c>
      <c r="C399" t="b">
        <v>1</v>
      </c>
      <c r="D399" t="str">
        <v>zlegislation_record</v>
      </c>
      <c r="E399" t="str">
        <v>Legislacao - Cadastro</v>
      </c>
      <c r="F399" t="str">
        <v>Tabela para cadastramento das legislacoes, matrizes relacionadas e data de atualizaaoo e expiracao</v>
      </c>
      <c r="G399" t="b">
        <v>1</v>
      </c>
      <c r="H399" t="str">
        <v>zdata_source</v>
      </c>
      <c r="I399" t="str">
        <v>Fonte Dado</v>
      </c>
      <c r="J399" t="str">
        <v>Documento(s) usado(s) como fonte dos dados registrados.</v>
      </c>
      <c r="K399">
        <v>0</v>
      </c>
      <c r="L399" t="str">
        <v>varchar</v>
      </c>
      <c r="M399">
        <v>100</v>
      </c>
      <c r="N399" t="str">
        <v>YES</v>
      </c>
      <c r="O399" t="b">
        <v>1</v>
      </c>
    </row>
    <row r="400" spans="1:15" x14ac:dyDescent="0.3">
      <c r="A400" t="str">
        <v>Controle de Referencia de Qualidade</v>
      </c>
      <c r="B400" t="str">
        <v>Grupo de tabelas para o cadastro de informacoes dos valores de referencia de qualidade. Engloba os parametros, legislacoes e limites.</v>
      </c>
      <c r="C400" t="b">
        <v>1</v>
      </c>
      <c r="D400" t="str">
        <v>zstandard_reference</v>
      </c>
      <c r="E400" t="str">
        <v>Legislacao - Valores Referencia</v>
      </c>
      <c r="F400" t="str">
        <v>Relacao dos valores maximos e minimos permitidos dos parametros conforme determinacao legal e/ou estudos pertinentes e de acordo com a matriz.</v>
      </c>
      <c r="G400" t="b">
        <v>1</v>
      </c>
      <c r="H400" t="str">
        <v>zdata_source</v>
      </c>
      <c r="I400" t="str">
        <v>Fonte Dado</v>
      </c>
      <c r="J400" t="str">
        <v>Documento(s) usado(s) como fonte dos dados registrados.</v>
      </c>
      <c r="K400">
        <v>0</v>
      </c>
      <c r="L400" t="str">
        <v>varchar</v>
      </c>
      <c r="M400">
        <v>100</v>
      </c>
      <c r="N400" t="str">
        <v>YES</v>
      </c>
      <c r="O400" t="b">
        <v>1</v>
      </c>
    </row>
    <row r="401" spans="1:15" x14ac:dyDescent="0.3">
      <c r="A401" t="str">
        <v>Monitoramento Atmosferico</v>
      </c>
      <c r="B401" t="str">
        <v>Esta categoria contem uma tabela para o cadastro de dados meteorologicos de precipitacao, evaporacao, entre outros parametros monitorados.</v>
      </c>
      <c r="C401" t="b">
        <v>1</v>
      </c>
      <c r="D401" t="str">
        <v>meteorology</v>
      </c>
      <c r="E401" t="str">
        <v>Atmosferico - Meteorologia</v>
      </c>
      <c r="F401" t="str">
        <v>Tabela para cadastramento dos dados de meteorologia monitorados.</v>
      </c>
      <c r="G401" t="b">
        <v>1</v>
      </c>
      <c r="H401" t="str">
        <v>zdata_type</v>
      </c>
      <c r="I401" t="str">
        <v>Tipo Dado</v>
      </c>
      <c r="J401" t="str">
        <v>Tipo de medicao do dado, conforme lista de opcoes cadastrada.</v>
      </c>
      <c r="K401">
        <v>0</v>
      </c>
      <c r="L401" t="str">
        <v>varchar</v>
      </c>
      <c r="M401">
        <v>64</v>
      </c>
      <c r="N401" t="str">
        <v>YES</v>
      </c>
      <c r="O401" t="b">
        <v>1</v>
      </c>
    </row>
    <row r="402" spans="1:15" x14ac:dyDescent="0.3">
      <c r="A402" t="str">
        <v>Monitoramento Fluviometrico</v>
      </c>
      <c r="B402" t="str">
        <v>Categoria que contempla os dados  fluviometricos - nivel, vazao e curva-chave dos pontos, de forma a possibilitar o calculo e/ou a analise dos dados de vazao e comportamento dos corpos dagua superficiais.</v>
      </c>
      <c r="C402" t="b">
        <v>1</v>
      </c>
      <c r="D402" t="str">
        <v>zflow_rate</v>
      </c>
      <c r="E402" t="str">
        <v>Fluviometria - Leituras de Vazao</v>
      </c>
      <c r="F402" t="str">
        <v>Tabela exclusiva para cadastro dos dados de leitura da regua e vazao dos pontos de monitoramento de aguas superficiais.</v>
      </c>
      <c r="G402" t="b">
        <v>1</v>
      </c>
      <c r="H402" t="str">
        <v>zdata_type</v>
      </c>
      <c r="I402" t="str">
        <v>Tipo Dado</v>
      </c>
      <c r="J402" t="str">
        <v>Tipo de leitura do dado, conforme lista de opcoes cadastrada.</v>
      </c>
      <c r="K402">
        <v>0</v>
      </c>
      <c r="L402" t="str">
        <v>varchar</v>
      </c>
      <c r="M402">
        <v>64</v>
      </c>
      <c r="N402" t="str">
        <v>YES</v>
      </c>
      <c r="O402" t="b">
        <v>1</v>
      </c>
    </row>
    <row r="403" spans="1:15" x14ac:dyDescent="0.3">
      <c r="A403" t="str">
        <v>Monitoramento Fluviometrico</v>
      </c>
      <c r="B403" t="str">
        <v>Categoria que contempla os dados  fluviometricos - nivel, vazao e curva-chave dos pontos, de forma a possibilitar o calculo e/ou a analise dos dados de vazao e comportamento dos corpos dagua superficiais.</v>
      </c>
      <c r="C403" t="b">
        <v>1</v>
      </c>
      <c r="D403" t="str">
        <v>zflow_replacement</v>
      </c>
      <c r="E403" t="str">
        <v>Fluviometria - Vazao de Reposicao</v>
      </c>
      <c r="F403" t="str">
        <v xml:space="preserve">Tabela exclusiva para cadastro dos dados de bombeamento. </v>
      </c>
      <c r="G403" t="b">
        <v>1</v>
      </c>
      <c r="H403" t="str">
        <v>zdata_type</v>
      </c>
      <c r="I403" t="str">
        <v>Tipo Dado</v>
      </c>
      <c r="J403" t="str">
        <v>Tipo de leitura do dado, conforme lista de opcoes cadastrada.</v>
      </c>
      <c r="K403">
        <v>0</v>
      </c>
      <c r="L403" t="str">
        <v>varchar</v>
      </c>
      <c r="M403">
        <v>64</v>
      </c>
      <c r="N403" t="str">
        <v>YES</v>
      </c>
      <c r="O403" t="b">
        <v>1</v>
      </c>
    </row>
    <row r="404" spans="1:15" x14ac:dyDescent="0.3">
      <c r="A404" t="str">
        <v>Monitoramento Hidrogeologico</v>
      </c>
      <c r="B404" t="str">
        <v>Grupo de tabelas para o cadastro de dados referentes ao monitoramento hidrogeologico, como nivel de agua, bombeamento dos pocos e testes de nivel.</v>
      </c>
      <c r="C404" t="b">
        <v>1</v>
      </c>
      <c r="D404" t="str">
        <v>gw_level</v>
      </c>
      <c r="E404" t="str">
        <v>Hidrogeologia - Nivel Dagua Pocos</v>
      </c>
      <c r="F404" t="str">
        <v>Tabela exclusiva para cadastro dos dados de nivel dagua dos pontos de monitoramento de aguas subterraneas.</v>
      </c>
      <c r="G404" t="b">
        <v>1</v>
      </c>
      <c r="H404" t="str">
        <v>zdata_type</v>
      </c>
      <c r="I404" t="str">
        <v>Tipo Dado</v>
      </c>
      <c r="J404" t="str">
        <v>Tipo de leitura do dado, conforme lista de opcoes cadastrada.</v>
      </c>
      <c r="K404">
        <v>0</v>
      </c>
      <c r="L404" t="str">
        <v>varchar</v>
      </c>
      <c r="M404">
        <v>64</v>
      </c>
      <c r="N404" t="str">
        <v>YES</v>
      </c>
      <c r="O404" t="b">
        <v>1</v>
      </c>
    </row>
    <row r="405" spans="1:15" x14ac:dyDescent="0.3">
      <c r="A405" t="str">
        <v>Monitoramento Hidrogeologico</v>
      </c>
      <c r="B405" t="str">
        <v>Grupo de tabelas para o cadastro de dados referentes ao monitoramento hidrogeologico, como nivel de agua, bombeamento dos pocos e testes de nivel.</v>
      </c>
      <c r="C405" t="b">
        <v>1</v>
      </c>
      <c r="D405" t="str">
        <v>zwell_operation</v>
      </c>
      <c r="E405" t="str">
        <v>Hidrogeologia - Operacoes Pocos</v>
      </c>
      <c r="F405" t="str">
        <v>Armazena os dados de operacoes dos pocos, INAs e Piezometros, considerando horimetro inicial e final, hidrometro inicial e final e campos para volume e horas operadas.</v>
      </c>
      <c r="G405" t="b">
        <v>1</v>
      </c>
      <c r="H405" t="str">
        <v>zdata_type</v>
      </c>
      <c r="I405" t="str">
        <v>Tipo Dado</v>
      </c>
      <c r="J405" t="str">
        <v>Tipo de leitura do dado, conforme lista de opcoes cadastrada.</v>
      </c>
      <c r="K405">
        <v>0</v>
      </c>
      <c r="L405" t="str">
        <v>varchar</v>
      </c>
      <c r="M405">
        <v>64</v>
      </c>
      <c r="N405" t="str">
        <v>YES</v>
      </c>
      <c r="O405" t="b">
        <v>1</v>
      </c>
    </row>
    <row r="406" spans="1:15" x14ac:dyDescent="0.3">
      <c r="A406" t="str">
        <v>Informacoes Construtivas</v>
      </c>
      <c r="B406" t="str">
        <v>Esta categoria abrange todos os dados construtivos dos pocos/piezometros cadastrados no projeto que serao exibidos no Well Profile, conforme padronizacao definida.</v>
      </c>
      <c r="C406" t="b">
        <v>1</v>
      </c>
      <c r="D406" t="str">
        <v>zmonograph</v>
      </c>
      <c r="E406" t="str">
        <v>Monografia - Levantamento</v>
      </c>
      <c r="F406" t="str">
        <v>Tabela para cadastro da monografia do furo e das informacoes do levantamento.</v>
      </c>
      <c r="G406" t="b">
        <v>1</v>
      </c>
      <c r="H406" t="str">
        <v>zdate</v>
      </c>
      <c r="I406" t="str">
        <v>Data</v>
      </c>
      <c r="J406" t="str">
        <v>Data de levantamento da monografia do furo.</v>
      </c>
      <c r="K406" t="str">
        <v>PRIMARY KEY</v>
      </c>
      <c r="L406" t="str">
        <v>date</v>
      </c>
      <c r="M406">
        <v>0</v>
      </c>
      <c r="N406" t="str">
        <v>NO</v>
      </c>
      <c r="O406" t="b">
        <v>1</v>
      </c>
    </row>
    <row r="407" spans="1:15" x14ac:dyDescent="0.3">
      <c r="A407" t="str">
        <v>Informacoes Adicionais do Balanco Hidrico</v>
      </c>
      <c r="B407" t="str">
        <v>Categoria para cadastro das informacoes operacionais relacionadas a producao e aos parametros hidraulicos do balanco hidrico.</v>
      </c>
      <c r="C407" t="b">
        <v>1</v>
      </c>
      <c r="D407" t="str">
        <v>zproduction</v>
      </c>
      <c r="E407" t="str">
        <v>Balanco Hidrico - Producao Minerio</v>
      </c>
      <c r="F407" t="str">
        <v>Tabela para cadastro dos dados de producao de minerio para calculo do Balanco Hidrico.</v>
      </c>
      <c r="G407" t="b">
        <v>1</v>
      </c>
      <c r="H407" t="str">
        <v>zdate</v>
      </c>
      <c r="I407" t="str">
        <v>Mes/Ano</v>
      </c>
      <c r="J407" t="str">
        <v>Mês/Ano referente ao dado de producao de minerio adicionado.</v>
      </c>
      <c r="K407" t="str">
        <v>PRIMARY KEY</v>
      </c>
      <c r="L407" t="str">
        <v>date</v>
      </c>
      <c r="M407">
        <v>0</v>
      </c>
      <c r="N407" t="str">
        <v>NO</v>
      </c>
      <c r="O407" t="b">
        <v>1</v>
      </c>
    </row>
    <row r="408" spans="1:15" x14ac:dyDescent="0.3">
      <c r="A408" t="str">
        <v>Monitoramento Atmosferico</v>
      </c>
      <c r="B408" t="str">
        <v>Esta categoria contem uma tabela para o cadastro de dados meteorologicos de precipitacao, evaporacao, entre outros parametros monitorados.</v>
      </c>
      <c r="C408" t="b">
        <v>1</v>
      </c>
      <c r="D408" t="str">
        <v>zair_quality_monitoring</v>
      </c>
      <c r="E408" t="str">
        <v>Atmosferico - Qualidade do Ar</v>
      </c>
      <c r="F408" t="str">
        <v>Tabela para cadastramento das analises relacionadas ao monitoramento de qualidade do ar.</v>
      </c>
      <c r="G408" t="b">
        <v>1</v>
      </c>
      <c r="H408" t="str">
        <v>zdate</v>
      </c>
      <c r="I408" t="str">
        <v>Data Hora</v>
      </c>
      <c r="J408" t="str">
        <v>Data e Hora da amostragem realizada.</v>
      </c>
      <c r="K408" t="str">
        <v>PRIMARY KEY</v>
      </c>
      <c r="L408" t="str">
        <v>datetime</v>
      </c>
      <c r="M408">
        <v>0</v>
      </c>
      <c r="N408" t="str">
        <v>NO</v>
      </c>
      <c r="O408" t="b">
        <v>1</v>
      </c>
    </row>
    <row r="409" spans="1:15" x14ac:dyDescent="0.3">
      <c r="A409" t="str">
        <v>Monitoramento Atmosferico</v>
      </c>
      <c r="B409" t="str">
        <v>Esta categoria contem uma tabela para o cadastro de dados meteorologicos de precipitacao, evaporacao, entre outros parametros monitorados.</v>
      </c>
      <c r="C409" t="b">
        <v>1</v>
      </c>
      <c r="D409" t="str">
        <v>znoise_monitoring</v>
      </c>
      <c r="E409" t="str">
        <v>Atmosferico - Ruido</v>
      </c>
      <c r="F409" t="str">
        <v>Tabela para cadastramento do monitoramento de ruido ambiental.</v>
      </c>
      <c r="G409" t="b">
        <v>1</v>
      </c>
      <c r="H409" t="str">
        <v>zdate</v>
      </c>
      <c r="I409" t="str">
        <v>Data Hora</v>
      </c>
      <c r="J409" t="str">
        <v>Data e Hora da amostragem realizada.</v>
      </c>
      <c r="K409" t="str">
        <v>PRIMARY KEY</v>
      </c>
      <c r="L409" t="str">
        <v>datetime</v>
      </c>
      <c r="M409">
        <v>0</v>
      </c>
      <c r="N409" t="str">
        <v>NO</v>
      </c>
      <c r="O409" t="b">
        <v>1</v>
      </c>
    </row>
    <row r="410" spans="1:15" x14ac:dyDescent="0.3">
      <c r="A410" t="str">
        <v>Monitoramento Fluviometrico</v>
      </c>
      <c r="B410" t="str">
        <v>Categoria que contempla os dados  fluviometricos - nivel, vazao e curva-chave dos pontos, de forma a possibilitar o calculo e/ou a analise dos dados de vazao e comportamento dos corpos dagua superficiais.</v>
      </c>
      <c r="C410" t="b">
        <v>1</v>
      </c>
      <c r="D410" t="str">
        <v>zflow_rate</v>
      </c>
      <c r="E410" t="str">
        <v>Fluviometria - Leituras de Vazao</v>
      </c>
      <c r="F410" t="str">
        <v>Tabela exclusiva para cadastro dos dados de leitura da regua e vazao dos pontos de monitoramento de aguas superficiais.</v>
      </c>
      <c r="G410" t="b">
        <v>1</v>
      </c>
      <c r="H410" t="str">
        <v>zdate</v>
      </c>
      <c r="I410" t="str">
        <v>Data Hora</v>
      </c>
      <c r="J410" t="str">
        <v>Data e Hora da medicao de nivel de agua.</v>
      </c>
      <c r="K410" t="str">
        <v>PRIMARY KEY</v>
      </c>
      <c r="L410" t="str">
        <v>datetime</v>
      </c>
      <c r="M410">
        <v>0</v>
      </c>
      <c r="N410" t="str">
        <v>NO</v>
      </c>
      <c r="O410" t="b">
        <v>1</v>
      </c>
    </row>
    <row r="411" spans="1:15" x14ac:dyDescent="0.3">
      <c r="A411" t="str">
        <v>Monitoramento Hidrogeologico</v>
      </c>
      <c r="B411" t="str">
        <v>Grupo de tabelas para o cadastro de dados referentes ao monitoramento hidrogeologico, como nivel de agua, bombeamento dos pocos e testes de nivel.</v>
      </c>
      <c r="C411" t="b">
        <v>1</v>
      </c>
      <c r="D411" t="str">
        <v>zwell_operation</v>
      </c>
      <c r="E411" t="str">
        <v>Hidrogeologia - Operacoes Pocos</v>
      </c>
      <c r="F411" t="str">
        <v>Armazena os dados de operacoes dos pocos, INAs e Piezometros, considerando horimetro inicial e final, hidrometro inicial e final e campos para volume e horas operadas.</v>
      </c>
      <c r="G411" t="b">
        <v>1</v>
      </c>
      <c r="H411" t="str">
        <v>zdate_</v>
      </c>
      <c r="I411" t="str">
        <v>Data Hora</v>
      </c>
      <c r="J411" t="str">
        <v>Data/Hora do registro de operacao dos pocos.</v>
      </c>
      <c r="K411" t="str">
        <v>PRIMARY KEY</v>
      </c>
      <c r="L411" t="str">
        <v>datetime</v>
      </c>
      <c r="M411">
        <v>0</v>
      </c>
      <c r="N411" t="str">
        <v>NO</v>
      </c>
      <c r="O411" t="b">
        <v>1</v>
      </c>
    </row>
    <row r="412" spans="1:15" x14ac:dyDescent="0.3">
      <c r="A412" t="str">
        <v>Informacoes Construtivas</v>
      </c>
      <c r="B412" t="str">
        <v>Esta categoria abrange todos os dados construtivos dos pocos/piezometros cadastrados no projeto que serao exibidos no Well Profile, conforme padronizacao definida.</v>
      </c>
      <c r="C412" t="b">
        <v>1</v>
      </c>
      <c r="D412" t="str">
        <v>zmonograph</v>
      </c>
      <c r="E412" t="str">
        <v>Monografia - Levantamento</v>
      </c>
      <c r="F412" t="str">
        <v>Tabela para cadastro da monografia do furo e das informacoes do levantamento.</v>
      </c>
      <c r="G412" t="b">
        <v>1</v>
      </c>
      <c r="H412" t="str">
        <v>zdatesource</v>
      </c>
      <c r="I412" t="str">
        <v>Fonte Dado</v>
      </c>
      <c r="J412" t="str">
        <v>Documento(s) usado(s) como fonte dos dados registrados.</v>
      </c>
      <c r="K412">
        <v>0</v>
      </c>
      <c r="L412" t="str">
        <v>varchar</v>
      </c>
      <c r="M412">
        <v>100</v>
      </c>
      <c r="N412" t="str">
        <v>YES</v>
      </c>
      <c r="O412" t="b">
        <v>1</v>
      </c>
    </row>
    <row r="413" spans="1:15" x14ac:dyDescent="0.3">
      <c r="A413" t="str">
        <v>Monitoramento Fluviometrico</v>
      </c>
      <c r="B413" t="str">
        <v>Categoria que contempla os dados  fluviometricos - nivel, vazao e curva-chave dos pontos, de forma a possibilitar o calculo e/ou a analise dos dados de vazao e comportamento dos corpos dagua superficiais.</v>
      </c>
      <c r="C413" t="b">
        <v>1</v>
      </c>
      <c r="D413" t="str">
        <v>zflow_replacement</v>
      </c>
      <c r="E413" t="str">
        <v>Fluviometria - Vazao de Reposicao</v>
      </c>
      <c r="F413" t="str">
        <v xml:space="preserve">Tabela exclusiva para cadastro dos dados de bombeamento. </v>
      </c>
      <c r="G413" t="b">
        <v>1</v>
      </c>
      <c r="H413" t="str">
        <v>zdatetime_</v>
      </c>
      <c r="I413" t="str">
        <v>Data e Hora</v>
      </c>
      <c r="J413" t="str">
        <v>Data e hora da medicao do dado cadastrado.</v>
      </c>
      <c r="K413" t="str">
        <v>PRIMARY KEY</v>
      </c>
      <c r="L413" t="str">
        <v>datetime</v>
      </c>
      <c r="M413">
        <v>0</v>
      </c>
      <c r="N413" t="str">
        <v>NO</v>
      </c>
      <c r="O413" t="b">
        <v>1</v>
      </c>
    </row>
    <row r="414" spans="1:15" x14ac:dyDescent="0.3">
      <c r="A414" t="str">
        <v>Gestao de Outorgas e Planos de Monitoramento</v>
      </c>
      <c r="B414" t="str">
        <v>Categoria que contempla os dados cadastrais e a vazao outorgada de todas as outorgas aplicaveis ao projeto, bem como a validade de cada uma delas.</v>
      </c>
      <c r="C414" t="b">
        <v>1</v>
      </c>
      <c r="D414" t="str">
        <v>zmonit_plan_schedule</v>
      </c>
      <c r="E414" t="str">
        <v>Plano Monitoramento - Periodicidade</v>
      </c>
      <c r="F414" t="str">
        <v>Tabela para cadastro do calendario de amostragens para cada tipo de campanha, para utilizacao no power bi de plano de monitoramento.</v>
      </c>
      <c r="G414" t="b">
        <v>1</v>
      </c>
      <c r="H414" t="str">
        <v>zdecember</v>
      </c>
      <c r="I414" t="str">
        <v>Dezembro</v>
      </c>
      <c r="J414" t="str">
        <v>Indicar se a frequencia cadastrada devera ter a amostragem nesse mes, campo de checkbox, marcar quando sim.</v>
      </c>
      <c r="K414">
        <v>0</v>
      </c>
      <c r="L414" t="str">
        <v>bit</v>
      </c>
      <c r="M414">
        <v>0</v>
      </c>
      <c r="N414" t="str">
        <v>YES</v>
      </c>
      <c r="O414" t="b">
        <v>1</v>
      </c>
    </row>
    <row r="415" spans="1:15" x14ac:dyDescent="0.3">
      <c r="A415" t="str">
        <v>Informacoes Construtivas</v>
      </c>
      <c r="B415" t="str">
        <v>Esta categoria abrange todos os dados construtivos dos pocos/piezometros cadastrados no projeto que serao exibidos no Well Profile, conforme padronizacao definida.</v>
      </c>
      <c r="C415" t="b">
        <v>1</v>
      </c>
      <c r="D415" t="str">
        <v>zdrilling_time</v>
      </c>
      <c r="E415" t="str">
        <v>Perfuracao - Tempo</v>
      </c>
      <c r="F415" t="str">
        <v>Tabela para preenchimento do tempo de perfuracao dos furos, pocos e piezometros.</v>
      </c>
      <c r="G415" t="b">
        <v>1</v>
      </c>
      <c r="H415" t="str">
        <v>zdepth_</v>
      </c>
      <c r="I415" t="str">
        <v>Profundidade</v>
      </c>
      <c r="J415" t="str">
        <v>Profundidade perfurada, em metros.</v>
      </c>
      <c r="K415" t="str">
        <v>PRIMARY KEY</v>
      </c>
      <c r="L415" t="str">
        <v>float</v>
      </c>
      <c r="M415">
        <v>0</v>
      </c>
      <c r="N415" t="str">
        <v>NO</v>
      </c>
      <c r="O415" t="b">
        <v>1</v>
      </c>
    </row>
    <row r="416" spans="1:15" x14ac:dyDescent="0.3">
      <c r="A416" t="str">
        <v>Informacoes Gerais</v>
      </c>
      <c r="B416" t="str">
        <v>Grupo de tabelas base inicial para o cadastramento dos pontos no sistema.Trata-se da categoria mais importante, pois sera a partir dela que todas as demais tabelas foram estruturadas e serão utilizadas em todas as demais aplicações do HGA.</v>
      </c>
      <c r="C416" t="b">
        <v>1</v>
      </c>
      <c r="D416" t="str">
        <v>station</v>
      </c>
      <c r="E416" t="str">
        <v>Cadastro Geral - Pontos</v>
      </c>
      <c r="F416" t="str">
        <v>Principal tabela do HGA. Armazena a lista de pontos, coordenadas e demais informacoes de cadastro que devem ser inseridas de forma padronizada e validada, respeitando os padroes de cada campo.</v>
      </c>
      <c r="G416" t="b">
        <v>1</v>
      </c>
      <c r="H416" t="str">
        <v>zdescription</v>
      </c>
      <c r="I416" t="str">
        <v>Descricao Detalhada</v>
      </c>
      <c r="J416" t="str">
        <v>Descricao detalhada do ponto e da localidade.</v>
      </c>
      <c r="K416">
        <v>0</v>
      </c>
      <c r="L416" t="str">
        <v>varchar</v>
      </c>
      <c r="M416">
        <v>256</v>
      </c>
      <c r="N416" t="str">
        <v>YES</v>
      </c>
      <c r="O416" t="b">
        <v>1</v>
      </c>
    </row>
    <row r="417" spans="1:15" x14ac:dyDescent="0.3">
      <c r="A417" t="str">
        <v>Informacoes Construtivas</v>
      </c>
      <c r="B417" t="str">
        <v>Esta categoria abrange todos os dados construtivos dos pocos/piezometros cadastrados no projeto que serao exibidos no Well Profile, conforme padronizacao definida.</v>
      </c>
      <c r="C417" t="b">
        <v>1</v>
      </c>
      <c r="D417" t="str">
        <v>zdrilling_record</v>
      </c>
      <c r="E417" t="str">
        <v>Perfuracao - Cadastro</v>
      </c>
      <c r="F417" t="str">
        <v>Tabela para cadastro dos dados de perfuracao do poco, como empresa, responsavel tecnico e data da construcao.</v>
      </c>
      <c r="G417" t="b">
        <v>1</v>
      </c>
      <c r="H417" t="str">
        <v>zdesigner_resp</v>
      </c>
      <c r="I417" t="str">
        <v>Projetista</v>
      </c>
      <c r="J417" t="str">
        <v>Projetista responsavel pela estrutura construtiva do poco, piezometro ou furo.</v>
      </c>
      <c r="K417">
        <v>0</v>
      </c>
      <c r="L417" t="str">
        <v>varchar</v>
      </c>
      <c r="M417">
        <v>64</v>
      </c>
      <c r="N417" t="str">
        <v>YES</v>
      </c>
      <c r="O417" t="b">
        <v>1</v>
      </c>
    </row>
    <row r="418" spans="1:15" x14ac:dyDescent="0.3">
      <c r="A418" t="str">
        <v>Informacoes Gerais</v>
      </c>
      <c r="B418" t="str">
        <v>Grupo de tabelas base inicial para o cadastramento dos pontos no sistema.Trata-se da categoria mais importante, pois sera a partir dela que todas as demais tabelas foram estruturadas e serão utilizadas em todas as demais aplicações do HGA.</v>
      </c>
      <c r="C418" t="b">
        <v>1</v>
      </c>
      <c r="D418" t="str">
        <v>zdescription_spillway</v>
      </c>
      <c r="E418" t="str">
        <v>Cadastro Adicional - Vertedouros</v>
      </c>
      <c r="F418" t="str">
        <v>Tabela para cadastro adicional dos dados dos vertedouros</v>
      </c>
      <c r="G418" t="b">
        <v>1</v>
      </c>
      <c r="H418" t="str">
        <v>zdestruction_date</v>
      </c>
      <c r="I418" t="str">
        <v>Data Desativacao</v>
      </c>
      <c r="J418" t="str">
        <v>Data de desativacao do vertedouro.</v>
      </c>
      <c r="K418">
        <v>0</v>
      </c>
      <c r="L418" t="str">
        <v>date</v>
      </c>
      <c r="M418">
        <v>0</v>
      </c>
      <c r="N418" t="str">
        <v>YES</v>
      </c>
      <c r="O418" t="b">
        <v>1</v>
      </c>
    </row>
    <row r="419" spans="1:15" x14ac:dyDescent="0.3">
      <c r="A419" t="str">
        <v>Informacoes Gerais</v>
      </c>
      <c r="B419" t="str">
        <v>Grupo de tabelas base inicial para o cadastramento dos pontos no sistema.Trata-se da categoria mais importante, pois sera a partir dela que todas as demais tabelas foram estruturadas e serão utilizadas em todas as demais aplicações do HGA.</v>
      </c>
      <c r="C419" t="b">
        <v>1</v>
      </c>
      <c r="D419" t="str">
        <v>station</v>
      </c>
      <c r="E419" t="str">
        <v>Cadastro Geral - Pontos</v>
      </c>
      <c r="F419" t="str">
        <v>Principal tabela do HGA. Armazena a lista de pontos, coordenadas e demais informacoes de cadastro que devem ser inseridas de forma padronizada e validada, respeitando os padroes de cada campo.</v>
      </c>
      <c r="G419" t="b">
        <v>1</v>
      </c>
      <c r="H419" t="str">
        <v>zdistance</v>
      </c>
      <c r="I419" t="str">
        <v>Distancia</v>
      </c>
      <c r="J419" t="str">
        <v>Distancia topografica dos taludes, em metros.</v>
      </c>
      <c r="K419">
        <v>0</v>
      </c>
      <c r="L419" t="str">
        <v>float</v>
      </c>
      <c r="M419">
        <v>0</v>
      </c>
      <c r="N419" t="str">
        <v>YES</v>
      </c>
      <c r="O419" t="b">
        <v>1</v>
      </c>
    </row>
    <row r="420" spans="1:15" x14ac:dyDescent="0.3">
      <c r="A420" t="str">
        <v>Informacoes Historicas e Topograficas</v>
      </c>
      <c r="B420" t="str">
        <v>Categoria para cadastramento das informacoes historicas dos pontos de monitoramento, como alteracao de Cota TOC e Cota Terreno</v>
      </c>
      <c r="C420" t="b">
        <v>1</v>
      </c>
      <c r="D420" t="str">
        <v>ztopographic_surface</v>
      </c>
      <c r="E420" t="str">
        <v>Historico - Superficie Topografica</v>
      </c>
      <c r="F420" t="str">
        <v>Tabela para cadastro da superficie topografica da mina, bem como distancia e referencia do nivel dagua para cada distancia.</v>
      </c>
      <c r="G420" t="b">
        <v>1</v>
      </c>
      <c r="H420" t="str">
        <v>zdistance</v>
      </c>
      <c r="I420" t="str">
        <v>Distancia</v>
      </c>
      <c r="J420" t="str">
        <v>Distancia topografica dos taludes, em metros.</v>
      </c>
      <c r="K420" t="str">
        <v>PRIMARY KEY</v>
      </c>
      <c r="L420" t="str">
        <v>float</v>
      </c>
      <c r="M420">
        <v>0</v>
      </c>
      <c r="N420" t="str">
        <v>NO</v>
      </c>
      <c r="O420" t="b">
        <v>1</v>
      </c>
    </row>
    <row r="421" spans="1:15" x14ac:dyDescent="0.3">
      <c r="A421" t="str">
        <v>Informacoes Construtivas</v>
      </c>
      <c r="B421" t="str">
        <v>Esta categoria abrange todos os dados construtivos dos pocos/piezometros cadastrados no projeto que serao exibidos no Well Profile, conforme padronizacao definida.</v>
      </c>
      <c r="C421" t="b">
        <v>1</v>
      </c>
      <c r="D421" t="str">
        <v>zdrilling_record</v>
      </c>
      <c r="E421" t="str">
        <v>Perfuracao - Cadastro</v>
      </c>
      <c r="F421" t="str">
        <v>Tabela para cadastro dos dados de perfuracao do poco, como empresa, responsavel tecnico e data da construcao.</v>
      </c>
      <c r="G421" t="b">
        <v>1</v>
      </c>
      <c r="H421" t="str">
        <v>zdocument</v>
      </c>
      <c r="I421" t="str">
        <v>Relatorio Perfuracao</v>
      </c>
      <c r="J421" t="str">
        <v>Hiperlink para o relatorio de perfuracao do poco de monitoramento cadastrado.</v>
      </c>
      <c r="K421">
        <v>0</v>
      </c>
      <c r="L421" t="str">
        <v>varchar</v>
      </c>
      <c r="M421">
        <v>64</v>
      </c>
      <c r="N421" t="str">
        <v>YES</v>
      </c>
      <c r="O421" t="b">
        <v>1</v>
      </c>
    </row>
    <row r="422" spans="1:15" x14ac:dyDescent="0.3">
      <c r="A422" t="str">
        <v>Informacoes Construtivas</v>
      </c>
      <c r="B422" t="str">
        <v>Esta categoria abrange todos os dados construtivos dos pocos/piezometros cadastrados no projeto que serao exibidos no Well Profile, conforme padronizacao definida.</v>
      </c>
      <c r="C422" t="b">
        <v>1</v>
      </c>
      <c r="D422" t="str">
        <v>abandonment</v>
      </c>
      <c r="E422" t="str">
        <v>Preenchimento - Tamponamento</v>
      </c>
      <c r="F422" t="str">
        <v>Tabela para cadastramento do tamponamento do poco, quando houver</v>
      </c>
      <c r="G422" t="b">
        <v>1</v>
      </c>
      <c r="H422" t="str">
        <v>zdocument</v>
      </c>
      <c r="I422" t="str">
        <v>Documento</v>
      </c>
      <c r="J422" t="str">
        <v>Hiperlink para o relatorio de tamponamento, caso haja.</v>
      </c>
      <c r="K422">
        <v>0</v>
      </c>
      <c r="L422" t="str">
        <v>varchar</v>
      </c>
      <c r="M422">
        <v>64</v>
      </c>
      <c r="N422" t="str">
        <v>YES</v>
      </c>
      <c r="O422" t="b">
        <v>1</v>
      </c>
    </row>
    <row r="423" spans="1:15" x14ac:dyDescent="0.3">
      <c r="A423" t="str">
        <v>Informacoes Equipamentos Instalados</v>
      </c>
      <c r="B423" t="str">
        <v>Possui as informacoes de equipamentos instalados nos pocos como bomba, cabo, tubos e acessorios.</v>
      </c>
      <c r="C423" t="b">
        <v>1</v>
      </c>
      <c r="D423" t="str">
        <v>zinstal_record</v>
      </c>
      <c r="E423" t="str">
        <v>Instalacao - Cadastro</v>
      </c>
      <c r="F423" t="str">
        <v>Tabela para cadastro geral da instalacao e definicao do ID de Intalacao dos equipamentos a ser usado nas tabelas dos componentes.</v>
      </c>
      <c r="G423" t="b">
        <v>1</v>
      </c>
      <c r="H423" t="str">
        <v>zdocument</v>
      </c>
      <c r="I423" t="str">
        <v>Documento Instalacao</v>
      </c>
      <c r="J423" t="str">
        <v>Hiperlink do documento de instalacao dos equipamentos.</v>
      </c>
      <c r="K423">
        <v>0</v>
      </c>
      <c r="L423" t="str">
        <v>varchar</v>
      </c>
      <c r="M423">
        <v>64</v>
      </c>
      <c r="N423" t="str">
        <v>YES</v>
      </c>
      <c r="O423" t="b">
        <v>1</v>
      </c>
    </row>
    <row r="424" spans="1:15" x14ac:dyDescent="0.3">
      <c r="A424" t="str">
        <v>Informacoes Nascentes e Usuarios</v>
      </c>
      <c r="B424" t="str">
        <v>Categoria para cadastramento das informacoes inventariadas das nascentes e dos usuarios.</v>
      </c>
      <c r="C424" t="b">
        <v>1</v>
      </c>
      <c r="D424" t="str">
        <v>zdescription_watersource</v>
      </c>
      <c r="E424" t="str">
        <v>Inventario - Nascentes</v>
      </c>
      <c r="F424" t="str">
        <v>Tabela para cadastramento das informacoes adicionais das nascentes inventariadas.</v>
      </c>
      <c r="G424" t="b">
        <v>1</v>
      </c>
      <c r="H424" t="str">
        <v>zdocument</v>
      </c>
      <c r="I424" t="str">
        <v>Documento Inventario</v>
      </c>
      <c r="J424" t="str">
        <v>Hiperlink para o a ficha/relatorio da nascente inventariada.</v>
      </c>
      <c r="K424">
        <v>0</v>
      </c>
      <c r="L424" t="str">
        <v>varchar</v>
      </c>
      <c r="M424">
        <v>64</v>
      </c>
      <c r="N424" t="str">
        <v>YES</v>
      </c>
      <c r="O424" t="b">
        <v>1</v>
      </c>
    </row>
    <row r="425" spans="1:15" x14ac:dyDescent="0.3">
      <c r="A425" t="str">
        <v>Informacoes Nascentes e Usuarios</v>
      </c>
      <c r="B425" t="str">
        <v>Categoria para cadastramento das informacoes inventariadas das nascentes e dos usuarios.</v>
      </c>
      <c r="C425" t="b">
        <v>1</v>
      </c>
      <c r="D425" t="str">
        <v>zdescription_users</v>
      </c>
      <c r="E425" t="str">
        <v>Inventario - Usuarios</v>
      </c>
      <c r="F425" t="str">
        <v>Tabela para cadastramento das informacoes dos usuarios de agua inventariados.</v>
      </c>
      <c r="G425" t="b">
        <v>1</v>
      </c>
      <c r="H425" t="str">
        <v>zdocument</v>
      </c>
      <c r="I425" t="str">
        <v>Documento Inventario</v>
      </c>
      <c r="J425" t="str">
        <v>Hiperlink para o a ficha/relatorio da nascente inventariada.</v>
      </c>
      <c r="K425">
        <v>0</v>
      </c>
      <c r="L425" t="str">
        <v>varchar</v>
      </c>
      <c r="M425">
        <v>64</v>
      </c>
      <c r="N425" t="str">
        <v>YES</v>
      </c>
      <c r="O425" t="b">
        <v>1</v>
      </c>
    </row>
    <row r="426" spans="1:15" x14ac:dyDescent="0.3">
      <c r="A426" t="str">
        <v>Gestao de Outorgas e Planos de Monitoramento</v>
      </c>
      <c r="B426" t="str">
        <v>Categoria que contempla os dados cadastrais e a vazao outorgada de todas as outorgas aplicaveis ao projeto, bem como a validade de cada uma delas.</v>
      </c>
      <c r="C426" t="b">
        <v>1</v>
      </c>
      <c r="D426" t="str">
        <v>zmonitoring_plan</v>
      </c>
      <c r="E426" t="str">
        <v>Plano Monitoramento - Cadastro</v>
      </c>
      <c r="F426" t="str">
        <v>Tabela para cadastro das principais informacoesde planos de monitoramento relacionados ao monitoramento hidrico qualitativo. Tabela nao relacionada a um ponto.</v>
      </c>
      <c r="G426" t="b">
        <v>1</v>
      </c>
      <c r="H426" t="str">
        <v>zdocument</v>
      </c>
      <c r="I426" t="str">
        <v>Documento</v>
      </c>
      <c r="J426" t="str">
        <v>Campo para cadastro do link da pasta onde ficarao os documentos de PCA e Programas de Monitoramento.</v>
      </c>
      <c r="K426">
        <v>0</v>
      </c>
      <c r="L426" t="str">
        <v>varchar</v>
      </c>
      <c r="M426">
        <v>64</v>
      </c>
      <c r="N426" t="str">
        <v>YES</v>
      </c>
      <c r="O426" t="b">
        <v>1</v>
      </c>
    </row>
    <row r="427" spans="1:15" x14ac:dyDescent="0.3">
      <c r="A427" t="str">
        <v>Informacoes Adicionais do Balanco Hidrico</v>
      </c>
      <c r="B427" t="str">
        <v>Categoria para cadastro das informacoes operacionais relacionadas a producao e aos parametros hidraulicos do balanco hidrico.</v>
      </c>
      <c r="C427" t="b">
        <v>1</v>
      </c>
      <c r="D427" t="str">
        <v>zhydraulic_parameters</v>
      </c>
      <c r="E427" t="str">
        <v>Balanco Hidrico - Parametros Hidraulicos</v>
      </c>
      <c r="F427" t="str">
        <v>Tabela para cadastro dos parametros hidraulicos para o Balanco Hidrico.</v>
      </c>
      <c r="G427" t="b">
        <v>1</v>
      </c>
      <c r="H427" t="str">
        <v>zdrainage_area</v>
      </c>
      <c r="I427" t="str">
        <v>Area Drenagem</v>
      </c>
      <c r="J427" t="str">
        <v>Area da drenagem, em metros quadrados.</v>
      </c>
      <c r="K427">
        <v>0</v>
      </c>
      <c r="L427" t="str">
        <v>float</v>
      </c>
      <c r="M427">
        <v>0</v>
      </c>
      <c r="N427" t="str">
        <v>YES</v>
      </c>
      <c r="O427" t="b">
        <v>1</v>
      </c>
    </row>
    <row r="428" spans="1:15" x14ac:dyDescent="0.3">
      <c r="A428" t="str">
        <v>Informacoes Construtivas</v>
      </c>
      <c r="B428" t="str">
        <v>Esta categoria abrange todos os dados construtivos dos pocos/piezometros cadastrados no projeto que serao exibidos no Well Profile, conforme padronizacao definida.</v>
      </c>
      <c r="C428" t="b">
        <v>1</v>
      </c>
      <c r="D428" t="str">
        <v>zdrilling_record</v>
      </c>
      <c r="E428" t="str">
        <v>Perfuracao - Cadastro</v>
      </c>
      <c r="F428" t="str">
        <v>Tabela para cadastro dos dados de perfuracao do poco, como empresa, responsavel tecnico e data da construcao.</v>
      </c>
      <c r="G428" t="b">
        <v>1</v>
      </c>
      <c r="H428" t="str">
        <v>zdrilling_company</v>
      </c>
      <c r="I428" t="str">
        <v>Empresa Perfuracao</v>
      </c>
      <c r="J428" t="str">
        <v>Empresa responsavel pela perfuracao do poco ou sondagem, com base na lista de opcoes cadastrada.</v>
      </c>
      <c r="K428">
        <v>0</v>
      </c>
      <c r="L428" t="str">
        <v>varchar</v>
      </c>
      <c r="M428">
        <v>128</v>
      </c>
      <c r="N428" t="str">
        <v>YES</v>
      </c>
      <c r="O428" t="b">
        <v>1</v>
      </c>
    </row>
    <row r="429" spans="1:15" x14ac:dyDescent="0.3">
      <c r="A429" t="str">
        <v>Informacoes Construtivas</v>
      </c>
      <c r="B429" t="str">
        <v>Esta categoria abrange todos os dados construtivos dos pocos/piezometros cadastrados no projeto que serao exibidos no Well Profile, conforme padronizacao definida.</v>
      </c>
      <c r="C429" t="b">
        <v>1</v>
      </c>
      <c r="D429" t="str">
        <v>drilling_protocol</v>
      </c>
      <c r="E429" t="str">
        <v>Perfuracao - Avanco</v>
      </c>
      <c r="F429" t="str">
        <v>Tabela para cadastro dos dados de avanco obtidos durante a perfuracao do poco, como intervalo e diametro.</v>
      </c>
      <c r="G429" t="b">
        <v>1</v>
      </c>
      <c r="H429" t="str">
        <v>zdrilling_fluid</v>
      </c>
      <c r="I429" t="str">
        <v>Fluido Perfuracao</v>
      </c>
      <c r="J429" t="str">
        <v>Fluido de Perfuracao, conforme lista de opcoes cadastrada.</v>
      </c>
      <c r="K429">
        <v>0</v>
      </c>
      <c r="L429" t="str">
        <v>varchar</v>
      </c>
      <c r="M429">
        <v>64</v>
      </c>
      <c r="N429" t="str">
        <v>YES</v>
      </c>
      <c r="O429" t="b">
        <v>1</v>
      </c>
    </row>
    <row r="430" spans="1:15" x14ac:dyDescent="0.3">
      <c r="A430" t="str">
        <v>Informacoes Gerais</v>
      </c>
      <c r="B430" t="str">
        <v>Grupo de tabelas base inicial para o cadastramento dos pontos no sistema.Trata-se da categoria mais importante, pois sera a partir dela que todas as demais tabelas foram estruturadas e serão utilizadas em todas as demais aplicações do HGA.</v>
      </c>
      <c r="C430" t="b">
        <v>1</v>
      </c>
      <c r="D430" t="str">
        <v>description_addins</v>
      </c>
      <c r="E430" t="str">
        <v>Cadastro Adicional - Pocos</v>
      </c>
      <c r="F430" t="str">
        <v>Tabela para cadastramento das informacoes adicionais dos pocos.</v>
      </c>
      <c r="G430" t="b">
        <v>1</v>
      </c>
      <c r="H430" t="str">
        <v>zdrilling_purpose</v>
      </c>
      <c r="I430" t="str">
        <v>Finalidade</v>
      </c>
      <c r="J430" t="str">
        <v>Finalidade da perfuracao do poco, conforme lista de opcoes cadastrada.</v>
      </c>
      <c r="K430">
        <v>0</v>
      </c>
      <c r="L430" t="str">
        <v>varchar</v>
      </c>
      <c r="M430">
        <v>128</v>
      </c>
      <c r="N430" t="str">
        <v>YES</v>
      </c>
      <c r="O430" t="b">
        <v>1</v>
      </c>
    </row>
    <row r="431" spans="1:15" x14ac:dyDescent="0.3">
      <c r="A431" t="str">
        <v>Informacoes Construtivas</v>
      </c>
      <c r="B431" t="str">
        <v>Esta categoria abrange todos os dados construtivos dos pocos/piezometros cadastrados no projeto que serao exibidos no Well Profile, conforme padronizacao definida.</v>
      </c>
      <c r="C431" t="b">
        <v>1</v>
      </c>
      <c r="D431" t="str">
        <v>zdrilling_time</v>
      </c>
      <c r="E431" t="str">
        <v>Perfuracao - Tempo</v>
      </c>
      <c r="F431" t="str">
        <v>Tabela para preenchimento do tempo de perfuracao dos furos, pocos e piezometros.</v>
      </c>
      <c r="G431" t="b">
        <v>1</v>
      </c>
      <c r="H431" t="str">
        <v>zdrilling_time</v>
      </c>
      <c r="I431" t="str">
        <v>Tempo Perfuracao</v>
      </c>
      <c r="J431" t="str">
        <v>Tempo gasto para perfuracao da profundidade informada, em minutos.</v>
      </c>
      <c r="K431">
        <v>0</v>
      </c>
      <c r="L431" t="str">
        <v>float</v>
      </c>
      <c r="M431">
        <v>0</v>
      </c>
      <c r="N431" t="str">
        <v>YES</v>
      </c>
      <c r="O431" t="b">
        <v>1</v>
      </c>
    </row>
    <row r="432" spans="1:15" x14ac:dyDescent="0.3">
      <c r="A432" t="str">
        <v>Monitoramento Fluviometrico</v>
      </c>
      <c r="B432" t="str">
        <v>Categoria que contempla os dados  fluviometricos - nivel, vazao e curva-chave dos pontos, de forma a possibilitar o calculo e/ou a analise dos dados de vazao e comportamento dos corpos dagua superficiais.</v>
      </c>
      <c r="C432" t="b">
        <v>1</v>
      </c>
      <c r="D432" t="str">
        <v>zflow_rate</v>
      </c>
      <c r="E432" t="str">
        <v>Fluviometria - Leituras de Vazao</v>
      </c>
      <c r="F432" t="str">
        <v>Tabela exclusiva para cadastro dos dados de leitura da regua e vazao dos pontos de monitoramento de aguas superficiais.</v>
      </c>
      <c r="G432" t="b">
        <v>1</v>
      </c>
      <c r="H432" t="str">
        <v>zdry_indicator</v>
      </c>
      <c r="I432" t="str">
        <v>Seco</v>
      </c>
      <c r="J432" t="str">
        <v>Informacao se o ponto encontrava-se seco, no momento da medicao, marcar quando estiver seco.</v>
      </c>
      <c r="K432">
        <v>0</v>
      </c>
      <c r="L432" t="str">
        <v>bit</v>
      </c>
      <c r="M432">
        <v>0</v>
      </c>
      <c r="N432" t="str">
        <v>YES</v>
      </c>
      <c r="O432" t="b">
        <v>1</v>
      </c>
    </row>
    <row r="433" spans="1:15" x14ac:dyDescent="0.3">
      <c r="A433" t="str">
        <v>Informacoes Nascentes e Usuarios</v>
      </c>
      <c r="B433" t="str">
        <v>Categoria para cadastramento das informacoes inventariadas das nascentes e dos usuarios.</v>
      </c>
      <c r="C433" t="b">
        <v>1</v>
      </c>
      <c r="D433" t="str">
        <v>zdescription_watersource</v>
      </c>
      <c r="E433" t="str">
        <v>Inventario - Nascentes</v>
      </c>
      <c r="F433" t="str">
        <v>Tabela para cadastramento das informacoes adicionais das nascentes inventariadas.</v>
      </c>
      <c r="G433" t="b">
        <v>1</v>
      </c>
      <c r="H433" t="str">
        <v>zeh</v>
      </c>
      <c r="I433" t="str">
        <v>eH</v>
      </c>
      <c r="J433" t="str">
        <v>Potencial Redox, medido no momento do inventario da nascente, em mV.</v>
      </c>
      <c r="K433">
        <v>0</v>
      </c>
      <c r="L433" t="str">
        <v>float</v>
      </c>
      <c r="M433">
        <v>0</v>
      </c>
      <c r="N433" t="str">
        <v>YES</v>
      </c>
      <c r="O433" t="b">
        <v>1</v>
      </c>
    </row>
    <row r="434" spans="1:15" x14ac:dyDescent="0.3">
      <c r="A434" t="str">
        <v>Informacoes Historicas e Topograficas</v>
      </c>
      <c r="B434" t="str">
        <v>Categoria para cadastramento das informacoes historicas dos pontos de monitoramento, como alteracao de Cota TOC e Cota Terreno</v>
      </c>
      <c r="C434" t="b">
        <v>1</v>
      </c>
      <c r="D434" t="str">
        <v>zelevation_historic</v>
      </c>
      <c r="E434" t="str">
        <v>Historico - Cota Terreno</v>
      </c>
      <c r="F434" t="str">
        <v>Tabela para registro dos valores atual e historico de variacao da cota do terreno em que o ponto esta localizado.</v>
      </c>
      <c r="G434" t="b">
        <v>1</v>
      </c>
      <c r="H434" t="str">
        <v>zelevation</v>
      </c>
      <c r="I434" t="str">
        <v>Cota Terreno</v>
      </c>
      <c r="J434" t="str">
        <v>Valor da cota do terreno do ponto de monitoramento, em metros.</v>
      </c>
      <c r="K434">
        <v>0</v>
      </c>
      <c r="L434" t="str">
        <v>float</v>
      </c>
      <c r="M434">
        <v>0</v>
      </c>
      <c r="N434" t="str">
        <v>NO</v>
      </c>
      <c r="O434" t="b">
        <v>1</v>
      </c>
    </row>
    <row r="435" spans="1:15" x14ac:dyDescent="0.3">
      <c r="A435" t="str">
        <v>Monitoramento Fluviometrico</v>
      </c>
      <c r="B435" t="str">
        <v>Categoria que contempla os dados  fluviometricos - nivel, vazao e curva-chave dos pontos, de forma a possibilitar o calculo e/ou a analise dos dados de vazao e comportamento dos corpos dagua superficiais.</v>
      </c>
      <c r="C435" t="b">
        <v>1</v>
      </c>
      <c r="D435" t="str">
        <v>zrating_curve_area</v>
      </c>
      <c r="E435" t="str">
        <v>Fluviometria - Curva Cota Area Volume</v>
      </c>
      <c r="F435" t="str">
        <v>Tabela para cadastro da curva referente a Cota-Area-Volume da Estrutura</v>
      </c>
      <c r="G435" t="b">
        <v>1</v>
      </c>
      <c r="H435" t="str">
        <v>zelevation</v>
      </c>
      <c r="I435" t="str">
        <v>Cota</v>
      </c>
      <c r="J435" t="str">
        <v>Elevacao da cota aplicada para a curva, em metros</v>
      </c>
      <c r="K435">
        <v>0</v>
      </c>
      <c r="L435" t="str">
        <v>float</v>
      </c>
      <c r="M435">
        <v>0</v>
      </c>
      <c r="N435" t="str">
        <v>YES</v>
      </c>
      <c r="O435" t="b">
        <v>1</v>
      </c>
    </row>
    <row r="436" spans="1:15" x14ac:dyDescent="0.3">
      <c r="A436" t="str">
        <v>Informacoes Gerais</v>
      </c>
      <c r="B436" t="str">
        <v>Grupo de tabelas base inicial para o cadastramento dos pontos no sistema.Trata-se da categoria mais importante, pois sera a partir dela que todas as demais tabelas foram estruturadas e serão utilizadas em todas as demais aplicações do HGA.</v>
      </c>
      <c r="C436" t="b">
        <v>1</v>
      </c>
      <c r="D436" t="str">
        <v>ztags</v>
      </c>
      <c r="E436" t="str">
        <v>Cadastro Geral - TAGs</v>
      </c>
      <c r="F436" t="str">
        <v>Armazena a lista de TAGS dos pontos nos diferentes supervisorios e laboratorios.</v>
      </c>
      <c r="G436" t="b">
        <v>1</v>
      </c>
      <c r="H436" t="str">
        <v>zenabled</v>
      </c>
      <c r="I436" t="str">
        <v>Situacao</v>
      </c>
      <c r="J436" t="str">
        <v>Status do TAG do ponto de cadastrado (se esta em leitura ou nao). Marcar quando estiver em leitura.</v>
      </c>
      <c r="K436">
        <v>0</v>
      </c>
      <c r="L436" t="str">
        <v>bit</v>
      </c>
      <c r="M436">
        <v>0</v>
      </c>
      <c r="N436" t="str">
        <v>YES</v>
      </c>
      <c r="O436" t="b">
        <v>1</v>
      </c>
    </row>
    <row r="437" spans="1:15" x14ac:dyDescent="0.3">
      <c r="A437" t="str">
        <v>Informacoes Historicas e Topograficas</v>
      </c>
      <c r="B437" t="str">
        <v>Categoria para cadastramento das informacoes historicas dos pontos de monitoramento, como alteracao de Cota TOC e Cota Terreno</v>
      </c>
      <c r="C437" t="b">
        <v>1</v>
      </c>
      <c r="D437" t="str">
        <v>zelevation_historic</v>
      </c>
      <c r="E437" t="str">
        <v>Historico - Cota Terreno</v>
      </c>
      <c r="F437" t="str">
        <v>Tabela para registro dos valores atual e historico de variacao da cota do terreno em que o ponto esta localizado.</v>
      </c>
      <c r="G437" t="b">
        <v>1</v>
      </c>
      <c r="H437" t="str">
        <v>zend_date</v>
      </c>
      <c r="I437" t="str">
        <v>Data Fim</v>
      </c>
      <c r="J437" t="str">
        <v>Data final de utilizacao do valor registrado no campo Cota Terreno. Para a cota do terreno atual, manter o campo vazio.</v>
      </c>
      <c r="K437">
        <v>0</v>
      </c>
      <c r="L437" t="str">
        <v>date</v>
      </c>
      <c r="M437">
        <v>0</v>
      </c>
      <c r="N437" t="str">
        <v>YES</v>
      </c>
      <c r="O437" t="b">
        <v>1</v>
      </c>
    </row>
    <row r="438" spans="1:15" x14ac:dyDescent="0.3">
      <c r="A438" t="str">
        <v>Informacoes Historicas e Topograficas</v>
      </c>
      <c r="B438" t="str">
        <v>Categoria para cadastramento das informacoes historicas dos pontos de monitoramento, como alteracao de Cota TOC e Cota Terreno</v>
      </c>
      <c r="C438" t="b">
        <v>1</v>
      </c>
      <c r="D438" t="str">
        <v>ztopographic_surface</v>
      </c>
      <c r="E438" t="str">
        <v>Historico - Superficie Topografica</v>
      </c>
      <c r="F438" t="str">
        <v>Tabela para cadastro da superficie topografica da mina, bem como distancia e referencia do nivel dagua para cada distancia.</v>
      </c>
      <c r="G438" t="b">
        <v>1</v>
      </c>
      <c r="H438" t="str">
        <v>zend_date</v>
      </c>
      <c r="I438" t="str">
        <v>Data Fim</v>
      </c>
      <c r="J438" t="str">
        <v>Data fim do valor de referencia da superficie tpografica.</v>
      </c>
      <c r="K438">
        <v>0</v>
      </c>
      <c r="L438" t="str">
        <v>date</v>
      </c>
      <c r="M438">
        <v>0</v>
      </c>
      <c r="N438" t="str">
        <v>YES</v>
      </c>
      <c r="O438" t="b">
        <v>1</v>
      </c>
    </row>
    <row r="439" spans="1:15" x14ac:dyDescent="0.3">
      <c r="A439" t="str">
        <v>Informacoes Adicionais do Balanco Hidrico</v>
      </c>
      <c r="B439" t="str">
        <v>Categoria para cadastro das informacoes operacionais relacionadas a producao e aos parametros hidraulicos do balanco hidrico.</v>
      </c>
      <c r="C439" t="b">
        <v>1</v>
      </c>
      <c r="D439" t="str">
        <v>zhydraulic_parameters</v>
      </c>
      <c r="E439" t="str">
        <v>Balanco Hidrico - Parametros Hidraulicos</v>
      </c>
      <c r="F439" t="str">
        <v>Tabela para cadastro dos parametros hidraulicos para o Balanco Hidrico.</v>
      </c>
      <c r="G439" t="b">
        <v>1</v>
      </c>
      <c r="H439" t="str">
        <v>zend_date</v>
      </c>
      <c r="I439" t="str">
        <v>Data Final</v>
      </c>
      <c r="J439" t="str">
        <v>Data inicial para utilizar do parametro hidraulico adicionado.</v>
      </c>
      <c r="K439" t="str">
        <v>PRIMARY KEY</v>
      </c>
      <c r="L439" t="str">
        <v>date</v>
      </c>
      <c r="M439">
        <v>0</v>
      </c>
      <c r="N439" t="str">
        <v>NO</v>
      </c>
      <c r="O439" t="b">
        <v>1</v>
      </c>
    </row>
    <row r="440" spans="1:15" x14ac:dyDescent="0.3">
      <c r="A440" t="str">
        <v>Monitoramento Fluviometrico</v>
      </c>
      <c r="B440" t="str">
        <v>Categoria que contempla os dados  fluviometricos - nivel, vazao e curva-chave dos pontos, de forma a possibilitar o calculo e/ou a analise dos dados de vazao e comportamento dos corpos dagua superficiais.</v>
      </c>
      <c r="C440" t="b">
        <v>1</v>
      </c>
      <c r="D440" t="str">
        <v>zflow_reference</v>
      </c>
      <c r="E440" t="str">
        <v>Fluviometria - Vazao de Referencia</v>
      </c>
      <c r="F440" t="str">
        <v>Vazoes de referencia dos vertedouros, conforme previsto para o tipo de vertedouro, formato e angulo.</v>
      </c>
      <c r="G440" t="b">
        <v>1</v>
      </c>
      <c r="H440" t="str">
        <v>zend_date</v>
      </c>
      <c r="I440" t="str">
        <v>Data Final</v>
      </c>
      <c r="J440" t="str">
        <v>Data Final para aplicacao das vazoes de referencia cadastradas para o ponto.</v>
      </c>
      <c r="K440">
        <v>0</v>
      </c>
      <c r="L440" t="str">
        <v>date</v>
      </c>
      <c r="M440">
        <v>0</v>
      </c>
      <c r="N440" t="str">
        <v>YES</v>
      </c>
      <c r="O440" t="b">
        <v>1</v>
      </c>
    </row>
    <row r="441" spans="1:15" x14ac:dyDescent="0.3">
      <c r="A441" t="str">
        <v>Monitoramento Fluviometrico</v>
      </c>
      <c r="B441" t="str">
        <v>Categoria que contempla os dados  fluviometricos - nivel, vazao e curva-chave dos pontos, de forma a possibilitar o calculo e/ou a analise dos dados de vazao e comportamento dos corpos dagua superficiais.</v>
      </c>
      <c r="C441" t="b">
        <v>1</v>
      </c>
      <c r="D441" t="str">
        <v>zrating_curve</v>
      </c>
      <c r="E441" t="str">
        <v>Fluviometria - Curva Chave Nivel</v>
      </c>
      <c r="F441" t="str">
        <v>Tabela exclusiva para cadastramento das curvas-chaves para as estacoes fluviometricas e vertedouros</v>
      </c>
      <c r="G441" t="b">
        <v>1</v>
      </c>
      <c r="H441" t="str">
        <v>zend_date</v>
      </c>
      <c r="I441" t="str">
        <v>Data Final</v>
      </c>
      <c r="J441" t="str">
        <v>Data fim do periodo para a curva-chave aplicada</v>
      </c>
      <c r="K441">
        <v>0</v>
      </c>
      <c r="L441" t="str">
        <v>date</v>
      </c>
      <c r="M441">
        <v>0</v>
      </c>
      <c r="N441" t="str">
        <v>YES</v>
      </c>
      <c r="O441" t="b">
        <v>1</v>
      </c>
    </row>
    <row r="442" spans="1:15" x14ac:dyDescent="0.3">
      <c r="A442" t="str">
        <v>Monitoramento Fluviometrico</v>
      </c>
      <c r="B442" t="str">
        <v>Categoria que contempla os dados  fluviometricos - nivel, vazao e curva-chave dos pontos, de forma a possibilitar o calculo e/ou a analise dos dados de vazao e comportamento dos corpos dagua superficiais.</v>
      </c>
      <c r="C442" t="b">
        <v>1</v>
      </c>
      <c r="D442" t="str">
        <v>zrating_curve_elev</v>
      </c>
      <c r="E442" t="str">
        <v>Fluviometria - Curva Chave Cota</v>
      </c>
      <c r="F442" t="str">
        <v>Tabela exclusiva para cadastramento das curvas-chaves para as estacoes fluviometricas e vertedouros quando é medida a cota dos rios e lagos</v>
      </c>
      <c r="G442" t="b">
        <v>1</v>
      </c>
      <c r="H442" t="str">
        <v>zend_date</v>
      </c>
      <c r="I442" t="str">
        <v>Data Final</v>
      </c>
      <c r="J442" t="str">
        <v>Data fim do periodo para a curva-chave aplicada</v>
      </c>
      <c r="K442">
        <v>0</v>
      </c>
      <c r="L442" t="str">
        <v>date</v>
      </c>
      <c r="M442">
        <v>0</v>
      </c>
      <c r="N442" t="str">
        <v>YES</v>
      </c>
      <c r="O442" t="b">
        <v>1</v>
      </c>
    </row>
    <row r="443" spans="1:15" x14ac:dyDescent="0.3">
      <c r="A443" t="str">
        <v>Monitoramento Fluviometrico</v>
      </c>
      <c r="B443" t="str">
        <v>Categoria que contempla os dados  fluviometricos - nivel, vazao e curva-chave dos pontos, de forma a possibilitar o calculo e/ou a analise dos dados de vazao e comportamento dos corpos dagua superficiais.</v>
      </c>
      <c r="C443" t="b">
        <v>1</v>
      </c>
      <c r="D443" t="str">
        <v>zrating_curve_area</v>
      </c>
      <c r="E443" t="str">
        <v>Fluviometria - Curva Cota Area Volume</v>
      </c>
      <c r="F443" t="str">
        <v>Tabela para cadastro da curva referente a Cota-Area-Volume da Estrutura</v>
      </c>
      <c r="G443" t="b">
        <v>1</v>
      </c>
      <c r="H443" t="str">
        <v>zend_date</v>
      </c>
      <c r="I443" t="str">
        <v>Data Final</v>
      </c>
      <c r="J443" t="str">
        <v>Data fim do periodo para a curva-chave aplicada</v>
      </c>
      <c r="K443">
        <v>0</v>
      </c>
      <c r="L443" t="str">
        <v>date</v>
      </c>
      <c r="M443">
        <v>0</v>
      </c>
      <c r="N443" t="str">
        <v>YES</v>
      </c>
      <c r="O443" t="b">
        <v>1</v>
      </c>
    </row>
    <row r="444" spans="1:15" x14ac:dyDescent="0.3">
      <c r="A444" t="str">
        <v>Monitoramento Hidrogeologico</v>
      </c>
      <c r="B444" t="str">
        <v>Grupo de tabelas para o cadastro de dados referentes ao monitoramento hidrogeologico, como nivel de agua, bombeamento dos pocos e testes de nivel.</v>
      </c>
      <c r="C444" t="b">
        <v>1</v>
      </c>
      <c r="D444" t="str">
        <v>zpumping_test</v>
      </c>
      <c r="E444" t="str">
        <v>Hidrogeologia - Testes Bombeamento</v>
      </c>
      <c r="F444" t="str">
        <v>Armazena os testes de nivel dagua, rebaixamento e bombeamento realizados nos pocos.</v>
      </c>
      <c r="G444" t="b">
        <v>1</v>
      </c>
      <c r="H444" t="str">
        <v>zend_date</v>
      </c>
      <c r="I444" t="str">
        <v>Data Final</v>
      </c>
      <c r="J444" t="str">
        <v>Data/Hora de encerramento do teste.</v>
      </c>
      <c r="K444">
        <v>0</v>
      </c>
      <c r="L444" t="str">
        <v>datetime</v>
      </c>
      <c r="M444">
        <v>0</v>
      </c>
      <c r="N444" t="str">
        <v>YES</v>
      </c>
      <c r="O444" t="b">
        <v>1</v>
      </c>
    </row>
    <row r="445" spans="1:15" x14ac:dyDescent="0.3">
      <c r="A445" t="str">
        <v>Monitoramento Hidrogeologico</v>
      </c>
      <c r="B445" t="str">
        <v>Grupo de tabelas para o cadastro de dados referentes ao monitoramento hidrogeologico, como nivel de agua, bombeamento dos pocos e testes de nivel.</v>
      </c>
      <c r="C445" t="b">
        <v>1</v>
      </c>
      <c r="D445" t="str">
        <v>zflow_volum_plan</v>
      </c>
      <c r="E445" t="str">
        <v>Hidrogeologia - Vazao e Volume Planejado</v>
      </c>
      <c r="F445" t="str">
        <v>Armazena as informacoes de vazao nominal e os volumes planejados dos pocos.</v>
      </c>
      <c r="G445" t="b">
        <v>1</v>
      </c>
      <c r="H445" t="str">
        <v>zend_date</v>
      </c>
      <c r="I445" t="str">
        <v>Data Final</v>
      </c>
      <c r="J445" t="str">
        <v>Data final da aplicacao da meta de vazao.</v>
      </c>
      <c r="K445">
        <v>0</v>
      </c>
      <c r="L445" t="str">
        <v>date</v>
      </c>
      <c r="M445">
        <v>0</v>
      </c>
      <c r="N445" t="str">
        <v>YES</v>
      </c>
      <c r="O445" t="b">
        <v>1</v>
      </c>
    </row>
    <row r="446" spans="1:15" x14ac:dyDescent="0.3">
      <c r="A446" t="str">
        <v>Informacoes Equipamentos Instalados</v>
      </c>
      <c r="B446" t="str">
        <v>Possui as informacoes de equipamentos instalados nos pocos como bomba, cabo, tubos e acessorios.</v>
      </c>
      <c r="C446" t="b">
        <v>1</v>
      </c>
      <c r="D446" t="str">
        <v>pump</v>
      </c>
      <c r="E446" t="str">
        <v>Instalacao - Bomba</v>
      </c>
      <c r="F446" t="str">
        <v>Possui as informacoes da bomba instalada no poco monitorado.</v>
      </c>
      <c r="G446" t="b">
        <v>1</v>
      </c>
      <c r="H446" t="str">
        <v>zengine_length</v>
      </c>
      <c r="I446" t="str">
        <v>Comprimento Motor</v>
      </c>
      <c r="J446" t="str">
        <v>Comprimento do motor, em metros.</v>
      </c>
      <c r="K446">
        <v>0</v>
      </c>
      <c r="L446" t="str">
        <v>float</v>
      </c>
      <c r="M446">
        <v>0</v>
      </c>
      <c r="N446" t="str">
        <v>YES</v>
      </c>
      <c r="O446" t="b">
        <v>1</v>
      </c>
    </row>
    <row r="447" spans="1:15" x14ac:dyDescent="0.3">
      <c r="A447" t="str">
        <v>Informacoes Equipamentos Instalados</v>
      </c>
      <c r="B447" t="str">
        <v>Possui as informacoes de equipamentos instalados nos pocos como bomba, cabo, tubos e acessorios.</v>
      </c>
      <c r="C447" t="b">
        <v>1</v>
      </c>
      <c r="D447" t="str">
        <v>pump</v>
      </c>
      <c r="E447" t="str">
        <v>Instalacao - Bomba</v>
      </c>
      <c r="F447" t="str">
        <v>Possui as informacoes da bomba instalada no poco monitorado.</v>
      </c>
      <c r="G447" t="b">
        <v>1</v>
      </c>
      <c r="H447" t="str">
        <v>zengine_number</v>
      </c>
      <c r="I447" t="str">
        <v>Numero Motor</v>
      </c>
      <c r="J447" t="str">
        <v>Numero do motor da bomba instalada.</v>
      </c>
      <c r="K447">
        <v>0</v>
      </c>
      <c r="L447" t="str">
        <v>varchar</v>
      </c>
      <c r="M447">
        <v>64</v>
      </c>
      <c r="N447" t="str">
        <v>YES</v>
      </c>
      <c r="O447" t="b">
        <v>1</v>
      </c>
    </row>
    <row r="448" spans="1:15" x14ac:dyDescent="0.3">
      <c r="A448" t="str">
        <v>Informacoes Construtivas</v>
      </c>
      <c r="B448" t="str">
        <v>Esta categoria abrange todos os dados construtivos dos pocos/piezometros cadastrados no projeto que serao exibidos no Well Profile, conforme padronizacao definida.</v>
      </c>
      <c r="C448" t="b">
        <v>1</v>
      </c>
      <c r="D448" t="str">
        <v>zmonograph</v>
      </c>
      <c r="E448" t="str">
        <v>Monografia - Levantamento</v>
      </c>
      <c r="F448" t="str">
        <v>Tabela para cadastro da monografia do furo e das informacoes do levantamento.</v>
      </c>
      <c r="G448" t="b">
        <v>1</v>
      </c>
      <c r="H448" t="str">
        <v>zequipment</v>
      </c>
      <c r="I448" t="str">
        <v>Equipamento</v>
      </c>
      <c r="J448" t="str">
        <v>Equipamento utilizado na monografia do furo.</v>
      </c>
      <c r="K448">
        <v>0</v>
      </c>
      <c r="L448" t="str">
        <v>varchar</v>
      </c>
      <c r="M448">
        <v>128</v>
      </c>
      <c r="N448" t="str">
        <v>YES</v>
      </c>
      <c r="O448" t="b">
        <v>1</v>
      </c>
    </row>
    <row r="449" spans="1:15" x14ac:dyDescent="0.3">
      <c r="A449" t="str">
        <v>Monitoramento Hidrogeologico</v>
      </c>
      <c r="B449" t="str">
        <v>Grupo de tabelas para o cadastro de dados referentes ao monitoramento hidrogeologico, como nivel de agua, bombeamento dos pocos e testes de nivel.</v>
      </c>
      <c r="C449" t="b">
        <v>1</v>
      </c>
      <c r="D449" t="str">
        <v>zpumping_test</v>
      </c>
      <c r="E449" t="str">
        <v>Hidrogeologia - Testes Bombeamento</v>
      </c>
      <c r="F449" t="str">
        <v>Armazena os testes de nivel dagua, rebaixamento e bombeamento realizados nos pocos.</v>
      </c>
      <c r="G449" t="b">
        <v>1</v>
      </c>
      <c r="H449" t="str">
        <v>zequipment_diam</v>
      </c>
      <c r="I449" t="str">
        <v>Diamento Equipamento</v>
      </c>
      <c r="J449" t="str">
        <v>Diametro do Equipamento utilizado no teste, em polegadas.</v>
      </c>
      <c r="K449">
        <v>0</v>
      </c>
      <c r="L449" t="str">
        <v>float</v>
      </c>
      <c r="M449">
        <v>0</v>
      </c>
      <c r="N449" t="str">
        <v>YES</v>
      </c>
      <c r="O449" t="b">
        <v>1</v>
      </c>
    </row>
    <row r="450" spans="1:15" x14ac:dyDescent="0.3">
      <c r="A450" t="str">
        <v>Monitoramento Hidrogeologico</v>
      </c>
      <c r="B450" t="str">
        <v>Grupo de tabelas para o cadastro de dados referentes ao monitoramento hidrogeologico, como nivel de agua, bombeamento dos pocos e testes de nivel.</v>
      </c>
      <c r="C450" t="b">
        <v>1</v>
      </c>
      <c r="D450" t="str">
        <v>zpumping_test</v>
      </c>
      <c r="E450" t="str">
        <v>Hidrogeologia - Testes Bombeamento</v>
      </c>
      <c r="F450" t="str">
        <v>Armazena os testes de nivel dagua, rebaixamento e bombeamento realizados nos pocos.</v>
      </c>
      <c r="G450" t="b">
        <v>1</v>
      </c>
      <c r="H450" t="str">
        <v>zequipment_model</v>
      </c>
      <c r="I450" t="str">
        <v>Modelo Equipamento</v>
      </c>
      <c r="J450" t="str">
        <v>Modelo do equipamento utilizado no teste.</v>
      </c>
      <c r="K450">
        <v>0</v>
      </c>
      <c r="L450" t="str">
        <v>varchar</v>
      </c>
      <c r="M450">
        <v>32</v>
      </c>
      <c r="N450" t="str">
        <v>YES</v>
      </c>
      <c r="O450" t="b">
        <v>1</v>
      </c>
    </row>
    <row r="451" spans="1:15" x14ac:dyDescent="0.3">
      <c r="A451" t="str">
        <v>Monitoramento Hidrogeologico</v>
      </c>
      <c r="B451" t="str">
        <v>Grupo de tabelas para o cadastro de dados referentes ao monitoramento hidrogeologico, como nivel de agua, bombeamento dos pocos e testes de nivel.</v>
      </c>
      <c r="C451" t="b">
        <v>1</v>
      </c>
      <c r="D451" t="str">
        <v>zpumping_test</v>
      </c>
      <c r="E451" t="str">
        <v>Hidrogeologia - Testes Bombeamento</v>
      </c>
      <c r="F451" t="str">
        <v>Armazena os testes de nivel dagua, rebaixamento e bombeamento realizados nos pocos.</v>
      </c>
      <c r="G451" t="b">
        <v>1</v>
      </c>
      <c r="H451" t="str">
        <v>zequipment_power</v>
      </c>
      <c r="I451" t="str">
        <v>Potencia Equipamento</v>
      </c>
      <c r="J451" t="str">
        <v>Potencia do equipamento utilizado no teste.</v>
      </c>
      <c r="K451">
        <v>0</v>
      </c>
      <c r="L451" t="str">
        <v>float</v>
      </c>
      <c r="M451">
        <v>0</v>
      </c>
      <c r="N451" t="str">
        <v>YES</v>
      </c>
      <c r="O451" t="b">
        <v>1</v>
      </c>
    </row>
    <row r="452" spans="1:15" x14ac:dyDescent="0.3">
      <c r="A452" t="str">
        <v>Monitoramento Hidrogeologico</v>
      </c>
      <c r="B452" t="str">
        <v>Grupo de tabelas para o cadastro de dados referentes ao monitoramento hidrogeologico, como nivel de agua, bombeamento dos pocos e testes de nivel.</v>
      </c>
      <c r="C452" t="b">
        <v>1</v>
      </c>
      <c r="D452" t="str">
        <v>zpumping_test</v>
      </c>
      <c r="E452" t="str">
        <v>Hidrogeologia - Testes Bombeamento</v>
      </c>
      <c r="F452" t="str">
        <v>Armazena os testes de nivel dagua, rebaixamento e bombeamento realizados nos pocos.</v>
      </c>
      <c r="G452" t="b">
        <v>1</v>
      </c>
      <c r="H452" t="str">
        <v>zequipment_type</v>
      </c>
      <c r="I452" t="str">
        <v>Tipo Equipamento</v>
      </c>
      <c r="J452" t="str">
        <v>Tipo de equipamento utilizado no teste, conforme lista de opcoes cadastrada.</v>
      </c>
      <c r="K452">
        <v>0</v>
      </c>
      <c r="L452" t="str">
        <v>varchar</v>
      </c>
      <c r="M452">
        <v>64</v>
      </c>
      <c r="N452" t="str">
        <v>YES</v>
      </c>
      <c r="O452" t="b">
        <v>1</v>
      </c>
    </row>
    <row r="453" spans="1:15" x14ac:dyDescent="0.3">
      <c r="A453" t="str">
        <v>Informacoes Nascentes e Usuarios</v>
      </c>
      <c r="B453" t="str">
        <v>Categoria para cadastramento das informacoes inventariadas das nascentes e dos usuarios.</v>
      </c>
      <c r="C453" t="b">
        <v>1</v>
      </c>
      <c r="D453" t="str">
        <v>zdescription_watersource</v>
      </c>
      <c r="E453" t="str">
        <v>Inventario - Nascentes</v>
      </c>
      <c r="F453" t="str">
        <v>Tabela para cadastramento das informacoes adicionais das nascentes inventariadas.</v>
      </c>
      <c r="G453" t="b">
        <v>1</v>
      </c>
      <c r="H453" t="str">
        <v>zestimated_flow</v>
      </c>
      <c r="I453" t="str">
        <v>Vazao Estimada</v>
      </c>
      <c r="J453" t="str">
        <v>Valor numerico da vazao estimada, conforme unidade cadastrada (litros/segundo).</v>
      </c>
      <c r="K453">
        <v>0</v>
      </c>
      <c r="L453" t="str">
        <v>float</v>
      </c>
      <c r="M453">
        <v>0</v>
      </c>
      <c r="N453" t="str">
        <v>YES</v>
      </c>
      <c r="O453" t="b">
        <v>1</v>
      </c>
    </row>
    <row r="454" spans="1:15" x14ac:dyDescent="0.3">
      <c r="A454" t="str">
        <v>Informacoes Adicionais do Balanco Hidrico</v>
      </c>
      <c r="B454" t="str">
        <v>Categoria para cadastro das informacoes operacionais relacionadas a producao e aos parametros hidraulicos do balanco hidrico.</v>
      </c>
      <c r="C454" t="b">
        <v>1</v>
      </c>
      <c r="D454" t="str">
        <v>zhydraulic_parameters</v>
      </c>
      <c r="E454" t="str">
        <v>Balanco Hidrico - Parametros Hidraulicos</v>
      </c>
      <c r="F454" t="str">
        <v>Tabela para cadastro dos parametros hidraulicos para o Balanco Hidrico.</v>
      </c>
      <c r="G454" t="b">
        <v>1</v>
      </c>
      <c r="H454" t="str">
        <v>zevaporimeter</v>
      </c>
      <c r="I454" t="str">
        <v>Evaporimetro</v>
      </c>
      <c r="J454" t="str">
        <v xml:space="preserve">Obrigatoriamente preenchido caso esteja associado a calculos de saida por evaporacao._x000D_
</v>
      </c>
      <c r="K454">
        <v>0</v>
      </c>
      <c r="L454" t="str">
        <v>varchar</v>
      </c>
      <c r="M454">
        <v>256</v>
      </c>
      <c r="N454" t="str">
        <v>YES</v>
      </c>
      <c r="O454" t="b">
        <v>1</v>
      </c>
    </row>
    <row r="455" spans="1:15" x14ac:dyDescent="0.3">
      <c r="A455" t="str">
        <v>Gestao de Outorgas e Planos de Monitoramento</v>
      </c>
      <c r="B455" t="str">
        <v>Categoria que contempla os dados cadastrais e a vazao outorgada de todas as outorgas aplicaveis ao projeto, bem como a validade de cada uma delas.</v>
      </c>
      <c r="C455" t="b">
        <v>1</v>
      </c>
      <c r="D455" t="str">
        <v>zmonit_plan_schedule</v>
      </c>
      <c r="E455" t="str">
        <v>Plano Monitoramento - Periodicidade</v>
      </c>
      <c r="F455" t="str">
        <v>Tabela para cadastro do calendario de amostragens para cada tipo de campanha, para utilizacao no power bi de plano de monitoramento.</v>
      </c>
      <c r="G455" t="b">
        <v>1</v>
      </c>
      <c r="H455" t="str">
        <v>zfebruary</v>
      </c>
      <c r="I455" t="str">
        <v>Fevereiro</v>
      </c>
      <c r="J455" t="str">
        <v>Indicar se a frequencia cadastrada devera ter a amostragem nesse mes, campo de checkbox, marcar quando sim.</v>
      </c>
      <c r="K455">
        <v>0</v>
      </c>
      <c r="L455" t="str">
        <v>bit</v>
      </c>
      <c r="M455">
        <v>0</v>
      </c>
      <c r="N455" t="str">
        <v>YES</v>
      </c>
      <c r="O455" t="b">
        <v>1</v>
      </c>
    </row>
    <row r="456" spans="1:15" x14ac:dyDescent="0.3">
      <c r="A456" t="str">
        <v>Informacoes Equipamentos Instalados</v>
      </c>
      <c r="B456" t="str">
        <v>Possui as informacoes de equipamentos instalados nos pocos como bomba, cabo, tubos e acessorios.</v>
      </c>
      <c r="C456" t="b">
        <v>1</v>
      </c>
      <c r="D456" t="str">
        <v>pump</v>
      </c>
      <c r="E456" t="str">
        <v>Instalacao - Bomba</v>
      </c>
      <c r="F456" t="str">
        <v>Possui as informacoes da bomba instalada no poco monitorado.</v>
      </c>
      <c r="G456" t="b">
        <v>1</v>
      </c>
      <c r="H456" t="str">
        <v>zflow_rate</v>
      </c>
      <c r="I456" t="str">
        <v>Vazao</v>
      </c>
      <c r="J456" t="str">
        <v>Vazao da bomba, medida em m³/h.</v>
      </c>
      <c r="K456">
        <v>0</v>
      </c>
      <c r="L456" t="str">
        <v>float</v>
      </c>
      <c r="M456">
        <v>0</v>
      </c>
      <c r="N456" t="str">
        <v>YES</v>
      </c>
      <c r="O456" t="b">
        <v>1</v>
      </c>
    </row>
    <row r="457" spans="1:15" x14ac:dyDescent="0.3">
      <c r="A457" t="str">
        <v>Monitoramento Fluviometrico</v>
      </c>
      <c r="B457" t="str">
        <v>Categoria que contempla os dados  fluviometricos - nivel, vazao e curva-chave dos pontos, de forma a possibilitar o calculo e/ou a analise dos dados de vazao e comportamento dos corpos dagua superficiais.</v>
      </c>
      <c r="C457" t="b">
        <v>1</v>
      </c>
      <c r="D457" t="str">
        <v>zflow_rate</v>
      </c>
      <c r="E457" t="str">
        <v>Fluviometria - Leituras de Vazao</v>
      </c>
      <c r="F457" t="str">
        <v>Tabela exclusiva para cadastro dos dados de leitura da regua e vazao dos pontos de monitoramento de aguas superficiais.</v>
      </c>
      <c r="G457" t="b">
        <v>1</v>
      </c>
      <c r="H457" t="str">
        <v>zflow_rate</v>
      </c>
      <c r="I457" t="str">
        <v>Vazao</v>
      </c>
      <c r="J457" t="str">
        <v>Vazao dos vertedouros na data e hora registrada, em m³/h. Caso nao tenha a informacao da vazao, o HGA ira calcular com base nas curvas chaves e informacoes dos vertedouros.</v>
      </c>
      <c r="K457">
        <v>0</v>
      </c>
      <c r="L457" t="str">
        <v>float</v>
      </c>
      <c r="M457">
        <v>0</v>
      </c>
      <c r="N457" t="str">
        <v>YES</v>
      </c>
      <c r="O457" t="b">
        <v>1</v>
      </c>
    </row>
    <row r="458" spans="1:15" x14ac:dyDescent="0.3">
      <c r="A458" t="str">
        <v>Monitoramento Fluviometrico</v>
      </c>
      <c r="B458" t="str">
        <v>Categoria que contempla os dados  fluviometricos - nivel, vazao e curva-chave dos pontos, de forma a possibilitar o calculo e/ou a analise dos dados de vazao e comportamento dos corpos dagua superficiais.</v>
      </c>
      <c r="C458" t="b">
        <v>1</v>
      </c>
      <c r="D458" t="str">
        <v>zflow_replacement</v>
      </c>
      <c r="E458" t="str">
        <v>Fluviometria - Vazao de Reposicao</v>
      </c>
      <c r="F458" t="str">
        <v xml:space="preserve">Tabela exclusiva para cadastro dos dados de bombeamento. </v>
      </c>
      <c r="G458" t="b">
        <v>1</v>
      </c>
      <c r="H458" t="str">
        <v>zflow_rate</v>
      </c>
      <c r="I458" t="str">
        <v>Vazao</v>
      </c>
      <c r="J458" t="str">
        <v>Vazao de reposicao, em m3/h.</v>
      </c>
      <c r="K458">
        <v>0</v>
      </c>
      <c r="L458" t="str">
        <v>float</v>
      </c>
      <c r="M458">
        <v>0</v>
      </c>
      <c r="N458" t="str">
        <v>YES</v>
      </c>
      <c r="O458" t="b">
        <v>1</v>
      </c>
    </row>
    <row r="459" spans="1:15" x14ac:dyDescent="0.3">
      <c r="A459" t="str">
        <v>Monitoramento Hidrogeologico</v>
      </c>
      <c r="B459" t="str">
        <v>Grupo de tabelas para o cadastro de dados referentes ao monitoramento hidrogeologico, como nivel de agua, bombeamento dos pocos e testes de nivel.</v>
      </c>
      <c r="C459" t="b">
        <v>1</v>
      </c>
      <c r="D459" t="str">
        <v>zpumping_test</v>
      </c>
      <c r="E459" t="str">
        <v>Hidrogeologia - Testes Bombeamento</v>
      </c>
      <c r="F459" t="str">
        <v>Armazena os testes de nivel dagua, rebaixamento e bombeamento realizados nos pocos.</v>
      </c>
      <c r="G459" t="b">
        <v>1</v>
      </c>
      <c r="H459" t="str">
        <v>zflow_rate</v>
      </c>
      <c r="I459" t="str">
        <v>Vazao</v>
      </c>
      <c r="J459" t="str">
        <v>Vazao obtida, em m³/h.</v>
      </c>
      <c r="K459">
        <v>0</v>
      </c>
      <c r="L459" t="str">
        <v>float</v>
      </c>
      <c r="M459">
        <v>0</v>
      </c>
      <c r="N459" t="str">
        <v>YES</v>
      </c>
      <c r="O459" t="b">
        <v>1</v>
      </c>
    </row>
    <row r="460" spans="1:15" x14ac:dyDescent="0.3">
      <c r="A460" t="str">
        <v>Gestao de Outorgas e Planos de Monitoramento</v>
      </c>
      <c r="B460" t="str">
        <v>Categoria que contempla os dados cadastrais e a vazao outorgada de todas as outorgas aplicaveis ao projeto, bem como a validade de cada uma delas.</v>
      </c>
      <c r="C460" t="b">
        <v>1</v>
      </c>
      <c r="D460" t="str">
        <v>zlicense_limits</v>
      </c>
      <c r="E460" t="str">
        <v>Outorga - Limites</v>
      </c>
      <c r="F460" t="str">
        <v>Tabela para cadastramento das outorgas por localidade e o limite especifico. Tabela nao relacionada a um ponto especifico</v>
      </c>
      <c r="G460" t="b">
        <v>1</v>
      </c>
      <c r="H460" t="str">
        <v>zflow_rate</v>
      </c>
      <c r="I460" t="str">
        <v>Vazao Outorgada</v>
      </c>
      <c r="J460" t="str">
        <v>Vazao Concedida pela outorga em m3/dia.</v>
      </c>
      <c r="K460">
        <v>0</v>
      </c>
      <c r="L460" t="str">
        <v>float</v>
      </c>
      <c r="M460">
        <v>0</v>
      </c>
      <c r="N460" t="str">
        <v>YES</v>
      </c>
      <c r="O460" t="b">
        <v>1</v>
      </c>
    </row>
    <row r="461" spans="1:15" x14ac:dyDescent="0.3">
      <c r="A461" t="str">
        <v>Informacoes Geologicas e Hidrogeologicas</v>
      </c>
      <c r="B461" t="str">
        <v>Categoria para cadastramento dos dados litologicos, hidrogeologicos e de modelo.</v>
      </c>
      <c r="C461" t="b">
        <v>1</v>
      </c>
      <c r="D461" t="str">
        <v>fractures</v>
      </c>
      <c r="E461" t="str">
        <v>Litologia - Estruturas</v>
      </c>
      <c r="F461" t="str">
        <v>Tabela para cadastro das informacoes de fraturas, juntas, falhas e dobras associadas a litologia em profundidade dos pontos.</v>
      </c>
      <c r="G461" t="b">
        <v>1</v>
      </c>
      <c r="H461" t="str">
        <v>zfractures_degree</v>
      </c>
      <c r="I461" t="str">
        <v>Grau Fraturamento</v>
      </c>
      <c r="J461" t="str">
        <v>Grau de fraturamento, conforme lista de opcoes cadastradas.</v>
      </c>
      <c r="K461">
        <v>0</v>
      </c>
      <c r="L461" t="str">
        <v>varchar</v>
      </c>
      <c r="M461">
        <v>32</v>
      </c>
      <c r="N461" t="str">
        <v>YES</v>
      </c>
      <c r="O461" t="b">
        <v>1</v>
      </c>
    </row>
    <row r="462" spans="1:15" x14ac:dyDescent="0.3">
      <c r="A462" t="str">
        <v>Monitoramento Atmosferico</v>
      </c>
      <c r="B462" t="str">
        <v>Esta categoria contem uma tabela para o cadastro de dados meteorologicos de precipitacao, evaporacao, entre outros parametros monitorados.</v>
      </c>
      <c r="C462" t="b">
        <v>1</v>
      </c>
      <c r="D462" t="str">
        <v>meteorology</v>
      </c>
      <c r="E462" t="str">
        <v>Atmosferico - Meteorologia</v>
      </c>
      <c r="F462" t="str">
        <v>Tabela para cadastramento dos dados de meteorologia monitorados.</v>
      </c>
      <c r="G462" t="b">
        <v>1</v>
      </c>
      <c r="H462" t="str">
        <v>zfrequency</v>
      </c>
      <c r="I462" s="1" t="str">
        <v>Frequencia</v>
      </c>
      <c r="J462" t="str">
        <v>Frequencia do monitoramento, conforme lista de opcoes cadastrada.</v>
      </c>
      <c r="K462" t="str">
        <v>PRIMARY KEY</v>
      </c>
      <c r="L462" s="1" t="str">
        <v>varchar</v>
      </c>
      <c r="M462">
        <v>16</v>
      </c>
      <c r="N462" t="str">
        <v>NO</v>
      </c>
      <c r="O462" t="b">
        <v>1</v>
      </c>
    </row>
    <row r="463" spans="1:15" x14ac:dyDescent="0.3">
      <c r="A463" t="str">
        <v>Monitoramento Atmosferico</v>
      </c>
      <c r="B463" t="str">
        <v>Esta categoria contem uma tabela para o cadastro de dados meteorologicos de precipitacao, evaporacao, entre outros parametros monitorados.</v>
      </c>
      <c r="C463" t="b">
        <v>1</v>
      </c>
      <c r="D463" t="str">
        <v>znoise_monitoring</v>
      </c>
      <c r="E463" t="str">
        <v>Atmosferico - Ruido</v>
      </c>
      <c r="F463" t="str">
        <v>Tabela para cadastramento do monitoramento de ruido ambiental.</v>
      </c>
      <c r="G463" t="b">
        <v>1</v>
      </c>
      <c r="H463" t="str">
        <v>zfrequency</v>
      </c>
      <c r="I463" t="str">
        <v>Frequencia</v>
      </c>
      <c r="J463" t="str">
        <v>Frequencia de amostragem, conforme lista de opcoes cadastrada.</v>
      </c>
      <c r="K463">
        <v>0</v>
      </c>
      <c r="L463" t="str">
        <v>varchar</v>
      </c>
      <c r="M463">
        <v>64</v>
      </c>
      <c r="N463" t="str">
        <v>YES</v>
      </c>
      <c r="O463" t="b">
        <v>1</v>
      </c>
    </row>
    <row r="464" spans="1:15" x14ac:dyDescent="0.3">
      <c r="A464" t="str">
        <v>Monitoramento Fluviometrico</v>
      </c>
      <c r="B464" t="str">
        <v>Categoria que contempla os dados  fluviometricos - nivel, vazao e curva-chave dos pontos, de forma a possibilitar o calculo e/ou a analise dos dados de vazao e comportamento dos corpos dagua superficiais.</v>
      </c>
      <c r="C464" t="b">
        <v>1</v>
      </c>
      <c r="D464" t="str">
        <v>zflow_rate</v>
      </c>
      <c r="E464" t="str">
        <v>Fluviometria - Leituras de Vazao</v>
      </c>
      <c r="F464" t="str">
        <v>Tabela exclusiva para cadastro dos dados de leitura da regua e vazao dos pontos de monitoramento de aguas superficiais.</v>
      </c>
      <c r="G464" t="b">
        <v>1</v>
      </c>
      <c r="H464" t="str">
        <v>zfrequency</v>
      </c>
      <c r="I464" t="str">
        <v>Frequencia</v>
      </c>
      <c r="J464" t="str">
        <v>Frequencia do monitoramento, conforme lista de opcoes cadastrada.</v>
      </c>
      <c r="K464">
        <v>0</v>
      </c>
      <c r="L464" t="str">
        <v>varchar</v>
      </c>
      <c r="M464">
        <v>64</v>
      </c>
      <c r="N464" t="str">
        <v>NO</v>
      </c>
      <c r="O464" t="b">
        <v>1</v>
      </c>
    </row>
    <row r="465" spans="1:15" x14ac:dyDescent="0.3">
      <c r="A465" t="str">
        <v>Monitoramento Fluviometrico</v>
      </c>
      <c r="B465" t="str">
        <v>Categoria que contempla os dados  fluviometricos - nivel, vazao e curva-chave dos pontos, de forma a possibilitar o calculo e/ou a analise dos dados de vazao e comportamento dos corpos dagua superficiais.</v>
      </c>
      <c r="C465" t="b">
        <v>1</v>
      </c>
      <c r="D465" t="str">
        <v>zflow_replacement</v>
      </c>
      <c r="E465" t="str">
        <v>Fluviometria - Vazao de Reposicao</v>
      </c>
      <c r="F465" t="str">
        <v xml:space="preserve">Tabela exclusiva para cadastro dos dados de bombeamento. </v>
      </c>
      <c r="G465" t="b">
        <v>1</v>
      </c>
      <c r="H465" t="str">
        <v>zfrequency</v>
      </c>
      <c r="I465" t="str">
        <v>Frequencia</v>
      </c>
      <c r="J465" t="str">
        <v>Frequencia do monitoramento, conforme lista de opcoes cadastrada.</v>
      </c>
      <c r="K465">
        <v>0</v>
      </c>
      <c r="L465" t="str">
        <v>varchar</v>
      </c>
      <c r="M465">
        <v>64</v>
      </c>
      <c r="N465" t="str">
        <v>NO</v>
      </c>
      <c r="O465" t="b">
        <v>1</v>
      </c>
    </row>
    <row r="466" spans="1:15" x14ac:dyDescent="0.3">
      <c r="A466" t="str">
        <v>Monitoramento Hidrogeologico</v>
      </c>
      <c r="B466" t="str">
        <v>Grupo de tabelas para o cadastro de dados referentes ao monitoramento hidrogeologico, como nivel de agua, bombeamento dos pocos e testes de nivel.</v>
      </c>
      <c r="C466" t="b">
        <v>1</v>
      </c>
      <c r="D466" t="str">
        <v>gw_level</v>
      </c>
      <c r="E466" t="str">
        <v>Hidrogeologia - Nivel Dagua Pocos</v>
      </c>
      <c r="F466" t="str">
        <v>Tabela exclusiva para cadastro dos dados de nivel dagua dos pontos de monitoramento de aguas subterraneas.</v>
      </c>
      <c r="G466" t="b">
        <v>1</v>
      </c>
      <c r="H466" t="str">
        <v>zfrequency</v>
      </c>
      <c r="I466" t="str">
        <v>Frequencia</v>
      </c>
      <c r="J466" t="str">
        <v>Frequencia do monitoramento, conforme lista de opcoes cadastrada.</v>
      </c>
      <c r="K466">
        <v>0</v>
      </c>
      <c r="L466" t="str">
        <v>varchar</v>
      </c>
      <c r="M466">
        <v>64</v>
      </c>
      <c r="N466" t="str">
        <v>NO</v>
      </c>
      <c r="O466" t="b">
        <v>1</v>
      </c>
    </row>
    <row r="467" spans="1:15" x14ac:dyDescent="0.3">
      <c r="A467" t="str">
        <v>Monitoramento Hidrogeologico</v>
      </c>
      <c r="B467" t="str">
        <v>Grupo de tabelas para o cadastro de dados referentes ao monitoramento hidrogeologico, como nivel de agua, bombeamento dos pocos e testes de nivel.</v>
      </c>
      <c r="C467" t="b">
        <v>1</v>
      </c>
      <c r="D467" t="str">
        <v>zwell_operation</v>
      </c>
      <c r="E467" t="str">
        <v>Hidrogeologia - Operacoes Pocos</v>
      </c>
      <c r="F467" t="str">
        <v>Armazena os dados de operacoes dos pocos, INAs e Piezometros, considerando horimetro inicial e final, hidrometro inicial e final e campos para volume e horas operadas.</v>
      </c>
      <c r="G467" t="b">
        <v>1</v>
      </c>
      <c r="H467" t="str">
        <v>zfrequency</v>
      </c>
      <c r="I467" t="str">
        <v>Frequencia</v>
      </c>
      <c r="J467" t="str">
        <v>Frequencia do monitoramento, conforme lista de opcoes cadastrada.</v>
      </c>
      <c r="K467">
        <v>0</v>
      </c>
      <c r="L467" t="str">
        <v>varchar</v>
      </c>
      <c r="M467">
        <v>64</v>
      </c>
      <c r="N467" t="str">
        <v>NO</v>
      </c>
      <c r="O467" t="b">
        <v>1</v>
      </c>
    </row>
    <row r="468" spans="1:15" x14ac:dyDescent="0.3">
      <c r="A468" t="str">
        <v>Monitoramento Qualidade Hidrica</v>
      </c>
      <c r="B468" t="str">
        <v>Grupo de tabelas para o cadastro de analises de campo e de amostras e resultados de analises quimicas dos laboratorios interno e externo.</v>
      </c>
      <c r="C468" t="b">
        <v>1</v>
      </c>
      <c r="D468" t="str">
        <v>parameter_sample</v>
      </c>
      <c r="E468" t="str">
        <v>Qualidade Hidrica - Amostras</v>
      </c>
      <c r="F468" t="str">
        <v>Tabela para insercao dos dados relacionados as amostras coletadas em campo e encaminhadas para analise, contendo informacoes como ID da amostra, data e hora da coleta, e laboratorio responsavel pela analise.</v>
      </c>
      <c r="G468" t="b">
        <v>1</v>
      </c>
      <c r="H468" t="str">
        <v>zfrequency</v>
      </c>
      <c r="I468" t="str">
        <v>Frequencia</v>
      </c>
      <c r="J468" t="str">
        <v>Frequencia de amostragem, conforme o plano de monitorizacao e a lista de opcoes cadastrada.</v>
      </c>
      <c r="K468">
        <v>0</v>
      </c>
      <c r="L468" t="str">
        <v>varchar</v>
      </c>
      <c r="M468">
        <v>64</v>
      </c>
      <c r="N468" t="str">
        <v>YES</v>
      </c>
      <c r="O468" t="b">
        <v>1</v>
      </c>
    </row>
    <row r="469" spans="1:15" x14ac:dyDescent="0.3">
      <c r="A469" t="str">
        <v>Monitoramento Qualidade Solo e Sedimento</v>
      </c>
      <c r="B469" t="str">
        <v>Grupo de tabelas para o cadastro de analises de campo e de amostras e resultados de analises de solo e sedimento dos laboratorios interno e externo.</v>
      </c>
      <c r="C469" t="b">
        <v>1</v>
      </c>
      <c r="D469" t="str">
        <v>soil_sample</v>
      </c>
      <c r="E469" t="str">
        <v>Sedimento - Amostras</v>
      </c>
      <c r="F469" t="str">
        <v>Tabela para insercao dos dados relacionados as amostras coletadas em campo e encaminhadas para analise, contendo informacoes como ID da amostra, data e hora da coleta, e laboratorio responsavel pela analise.</v>
      </c>
      <c r="G469" t="b">
        <v>1</v>
      </c>
      <c r="H469" t="str">
        <v>zfrequency</v>
      </c>
      <c r="I469" t="str">
        <v>Frequencia</v>
      </c>
      <c r="J469" t="str">
        <v>Frequencia do monitoramento, conforme lista de opcoes cadastrada.</v>
      </c>
      <c r="K469">
        <v>0</v>
      </c>
      <c r="L469" t="str">
        <v>varchar</v>
      </c>
      <c r="M469">
        <v>64</v>
      </c>
      <c r="N469" t="str">
        <v>NO</v>
      </c>
      <c r="O469" t="b">
        <v>1</v>
      </c>
    </row>
    <row r="470" spans="1:15" x14ac:dyDescent="0.3">
      <c r="A470" t="str">
        <v>Gestao de Outorgas e Planos de Monitoramento</v>
      </c>
      <c r="B470" t="str">
        <v>Categoria que contempla os dados cadastrais e a vazao outorgada de todas as outorgas aplicaveis ao projeto, bem como a validade de cada uma delas.</v>
      </c>
      <c r="C470" t="b">
        <v>1</v>
      </c>
      <c r="D470" t="str">
        <v>zmonitoring_plan_stations</v>
      </c>
      <c r="E470" t="str">
        <v>Plano Monitoramento - Estacoes</v>
      </c>
      <c r="F470" t="str">
        <v>Tabela para cadastro dos parametros e frequencia de monitoramento, conforme previsto nos planos de monitoramento cadastrados na tabela "Plano Monitoramento - Cadastro".</v>
      </c>
      <c r="G470" t="b">
        <v>1</v>
      </c>
      <c r="H470" t="str">
        <v>zfrequency</v>
      </c>
      <c r="I470" t="str">
        <v>Periodicidade</v>
      </c>
      <c r="J470" t="str">
        <v>Frequencia de amostragem, conforme o plano de monitoramento e a lista de opcoes cadastrada.</v>
      </c>
      <c r="K470">
        <v>0</v>
      </c>
      <c r="L470" t="str">
        <v>varchar</v>
      </c>
      <c r="M470">
        <v>64</v>
      </c>
      <c r="N470" t="str">
        <v>YES</v>
      </c>
      <c r="O470" t="b">
        <v>1</v>
      </c>
    </row>
    <row r="471" spans="1:15" x14ac:dyDescent="0.3">
      <c r="A471" t="str">
        <v>Gestao de Outorgas e Planos de Monitoramento</v>
      </c>
      <c r="B471" t="str">
        <v>Categoria que contempla os dados cadastrais e a vazao outorgada de todas as outorgas aplicaveis ao projeto, bem como a validade de cada uma delas.</v>
      </c>
      <c r="C471" t="b">
        <v>1</v>
      </c>
      <c r="D471" t="str">
        <v>zmonit_plan_schedule</v>
      </c>
      <c r="E471" t="str">
        <v>Plano Monitoramento - Periodicidade</v>
      </c>
      <c r="F471" t="str">
        <v>Tabela para cadastro do calendario de amostragens para cada tipo de campanha, para utilizacao no power bi de plano de monitoramento.</v>
      </c>
      <c r="G471" t="b">
        <v>1</v>
      </c>
      <c r="H471" t="str">
        <v>zfrequency</v>
      </c>
      <c r="I471" t="str">
        <v>Periodicidade</v>
      </c>
      <c r="J471" t="str">
        <v>Frequencia de amostragem, conforme o plano de monitoramento e a lista de opcoes cadastrada.</v>
      </c>
      <c r="K471">
        <v>0</v>
      </c>
      <c r="L471" t="str">
        <v>varchar</v>
      </c>
      <c r="M471">
        <v>80</v>
      </c>
      <c r="N471" t="str">
        <v>YES</v>
      </c>
      <c r="O471" t="b">
        <v>1</v>
      </c>
    </row>
    <row r="472" spans="1:15" x14ac:dyDescent="0.3">
      <c r="A472" t="str">
        <v>Informacoes Geologicas e Hidrogeologicas</v>
      </c>
      <c r="B472" t="str">
        <v>Categoria para cadastramento dos dados litologicos, hidrogeologicos e de modelo.</v>
      </c>
      <c r="C472" t="b">
        <v>1</v>
      </c>
      <c r="D472" t="str">
        <v>features</v>
      </c>
      <c r="E472" t="str">
        <v>Litologia - Feicoes</v>
      </c>
      <c r="F472" t="str">
        <v>Tabela para cadastro das informacoes deoutras feicoes associadas a litologia em profundidade dos pontos.</v>
      </c>
      <c r="G472" t="b">
        <v>1</v>
      </c>
      <c r="H472" t="str">
        <v>zgeomechanical_class</v>
      </c>
      <c r="I472" t="str">
        <v>Classe Geomecanica</v>
      </c>
      <c r="J472" t="str">
        <v>Classificacao geomecanica do material, conforme lista de opcoes cadastrada.</v>
      </c>
      <c r="K472">
        <v>0</v>
      </c>
      <c r="L472" t="str">
        <v>varchar</v>
      </c>
      <c r="M472">
        <v>64</v>
      </c>
      <c r="N472" t="str">
        <v>YES</v>
      </c>
      <c r="O472" t="b">
        <v>1</v>
      </c>
    </row>
    <row r="473" spans="1:15" x14ac:dyDescent="0.3">
      <c r="A473" t="str">
        <v>Gestao de Outorgas e Planos de Monitoramento</v>
      </c>
      <c r="B473" t="str">
        <v>Categoria que contempla os dados cadastrais e a vazao outorgada de todas as outorgas aplicaveis ao projeto, bem como a validade de cada uma delas.</v>
      </c>
      <c r="C473" t="b">
        <v>1</v>
      </c>
      <c r="D473" t="str">
        <v>zlicense_record</v>
      </c>
      <c r="E473" t="str">
        <v>Outorga - Cadastro</v>
      </c>
      <c r="F473" t="str">
        <v>Tabela para cadastro das principais informacoes de outorgas relacionadas ao monitoramento hidrico quantitativo. Tabela nao relacionada a um ponto.</v>
      </c>
      <c r="G473" t="b">
        <v>1</v>
      </c>
      <c r="H473" t="str">
        <v>zgrant_document</v>
      </c>
      <c r="I473" t="str">
        <v>Documento</v>
      </c>
      <c r="J473" t="str">
        <v>Campo para cadastro do link da pasta onde ficarao os documentos de outorga.</v>
      </c>
      <c r="K473">
        <v>0</v>
      </c>
      <c r="L473" t="str">
        <v>varchar</v>
      </c>
      <c r="M473">
        <v>64</v>
      </c>
      <c r="N473" t="str">
        <v>YES</v>
      </c>
      <c r="O473" t="b">
        <v>1</v>
      </c>
    </row>
    <row r="474" spans="1:15" x14ac:dyDescent="0.3">
      <c r="A474" t="str">
        <v>Gestao de Outorgas e Planos de Monitoramento</v>
      </c>
      <c r="B474" t="str">
        <v>Categoria que contempla os dados cadastrais e a vazao outorgada de todas as outorgas aplicaveis ao projeto, bem como a validade de cada uma delas.</v>
      </c>
      <c r="C474" t="b">
        <v>1</v>
      </c>
      <c r="D474" t="str">
        <v>zlicense_record</v>
      </c>
      <c r="E474" t="str">
        <v>Outorga - Cadastro</v>
      </c>
      <c r="F474" t="str">
        <v>Tabela para cadastro das principais informacoes de outorgas relacionadas ao monitoramento hidrico quantitativo. Tabela nao relacionada a um ponto.</v>
      </c>
      <c r="G474" t="b">
        <v>1</v>
      </c>
      <c r="H474" t="str">
        <v>zgrant_validity</v>
      </c>
      <c r="I474" t="str">
        <v>Data Validade</v>
      </c>
      <c r="J474" t="str">
        <v>Data de validade da outorga, conforme documento.</v>
      </c>
      <c r="K474">
        <v>0</v>
      </c>
      <c r="L474" t="str">
        <v>date</v>
      </c>
      <c r="M474">
        <v>0</v>
      </c>
      <c r="N474" t="str">
        <v>YES</v>
      </c>
      <c r="O474" t="b">
        <v>1</v>
      </c>
    </row>
    <row r="475" spans="1:15" x14ac:dyDescent="0.3">
      <c r="A475" t="str">
        <v>Gestao de Outorgas e Planos de Monitoramento</v>
      </c>
      <c r="B475" t="str">
        <v>Categoria que contempla os dados cadastrais e a vazao outorgada de todas as outorgas aplicaveis ao projeto, bem como a validade de cada uma delas.</v>
      </c>
      <c r="C475" t="b">
        <v>1</v>
      </c>
      <c r="D475" t="str">
        <v>zlicense_record</v>
      </c>
      <c r="E475" t="str">
        <v>Outorga - Cadastro</v>
      </c>
      <c r="F475" t="str">
        <v>Tabela para cadastro das principais informacoes de outorgas relacionadas ao monitoramento hidrico quantitativo. Tabela nao relacionada a um ponto.</v>
      </c>
      <c r="G475" t="b">
        <v>1</v>
      </c>
      <c r="H475" t="str">
        <v>zgrantor</v>
      </c>
      <c r="I475" t="str">
        <v>Outorgante</v>
      </c>
      <c r="J475" t="str">
        <v>Orgao responsavel pela outorga, conforme lista de opcoes cadastrada</v>
      </c>
      <c r="K475">
        <v>0</v>
      </c>
      <c r="L475" t="str">
        <v>varchar</v>
      </c>
      <c r="M475">
        <v>64</v>
      </c>
      <c r="N475" t="str">
        <v>YES</v>
      </c>
      <c r="O475" t="b">
        <v>1</v>
      </c>
    </row>
    <row r="476" spans="1:15" x14ac:dyDescent="0.3">
      <c r="A476" t="str">
        <v>Gestao de Outorgas e Planos de Monitoramento</v>
      </c>
      <c r="B476" t="str">
        <v>Categoria que contempla os dados cadastrais e a vazao outorgada de todas as outorgas aplicaveis ao projeto, bem como a validade de cada uma delas.</v>
      </c>
      <c r="C476" t="b">
        <v>1</v>
      </c>
      <c r="D476" t="str">
        <v>zlicense_record</v>
      </c>
      <c r="E476" t="str">
        <v>Outorga - Cadastro</v>
      </c>
      <c r="F476" t="str">
        <v>Tabela para cadastro das principais informacoes de outorgas relacionadas ao monitoramento hidrico quantitativo. Tabela nao relacionada a um ponto.</v>
      </c>
      <c r="G476" t="b">
        <v>1</v>
      </c>
      <c r="H476" t="str">
        <v>zgrouping</v>
      </c>
      <c r="I476" t="str">
        <v>Agrupamento</v>
      </c>
      <c r="J476" t="str">
        <v>Campo que determina se a vazao da estacao sera comparada diretamente com os limites outorgados (Ponto) ou se as vazoes de mais de um ponto devem ser consideradas em conjunto na comparacao com os limites outorgados (Area).</v>
      </c>
      <c r="K476">
        <v>0</v>
      </c>
      <c r="L476" t="str">
        <v>varchar</v>
      </c>
      <c r="M476">
        <v>16</v>
      </c>
      <c r="N476" t="str">
        <v>YES</v>
      </c>
      <c r="O476" t="b">
        <v>1</v>
      </c>
    </row>
    <row r="477" spans="1:15" x14ac:dyDescent="0.3">
      <c r="A477" t="str">
        <v>Informacoes Historicas e Topograficas</v>
      </c>
      <c r="B477" t="str">
        <v>Categoria para cadastramento das informacoes historicas dos pontos de monitoramento, como alteracao de Cota TOC e Cota Terreno</v>
      </c>
      <c r="C477" t="b">
        <v>1</v>
      </c>
      <c r="D477" t="str">
        <v>ztopographic_surface</v>
      </c>
      <c r="E477" t="str">
        <v>Historico - Superficie Topografica</v>
      </c>
      <c r="F477" t="str">
        <v>Tabela para cadastro da superficie topografica da mina, bem como distancia e referencia do nivel dagua para cada distancia.</v>
      </c>
      <c r="G477" t="b">
        <v>1</v>
      </c>
      <c r="H477" t="str">
        <v>zgw_reference</v>
      </c>
      <c r="I477" t="str">
        <v>NA Referencia</v>
      </c>
      <c r="J477" t="str">
        <v>Valor da referencia do nivel dagua para a distancia cadastrada, em metros.</v>
      </c>
      <c r="K477">
        <v>0</v>
      </c>
      <c r="L477" t="str">
        <v>float</v>
      </c>
      <c r="M477">
        <v>0</v>
      </c>
      <c r="N477" t="str">
        <v>YES</v>
      </c>
      <c r="O477" t="b">
        <v>1</v>
      </c>
    </row>
    <row r="478" spans="1:15" x14ac:dyDescent="0.3">
      <c r="A478" t="str">
        <v>Monitoramento Fluviometrico</v>
      </c>
      <c r="B478" t="str">
        <v>Categoria que contempla os dados  fluviometricos - nivel, vazao e curva-chave dos pontos, de forma a possibilitar o calculo e/ou a analise dos dados de vazao e comportamento dos corpos dagua superficiais.</v>
      </c>
      <c r="C478" t="b">
        <v>1</v>
      </c>
      <c r="D478" t="str">
        <v>zrating_curve</v>
      </c>
      <c r="E478" t="str">
        <v>Fluviometria - Curva Chave Nivel</v>
      </c>
      <c r="F478" t="str">
        <v>Tabela exclusiva para cadastramento das curvas-chaves para as estacoes fluviometricas e vertedouros</v>
      </c>
      <c r="G478" t="b">
        <v>1</v>
      </c>
      <c r="H478" t="str">
        <v>zh0</v>
      </c>
      <c r="I478" t="str">
        <v>h0</v>
      </c>
      <c r="J478" t="str">
        <v>Para os vertedouros h0 = diferenca entre o vertedouro e a regua | Para as Estacoes Fluviometricas h0 = constante disponibilizada para o período.</v>
      </c>
      <c r="K478">
        <v>0</v>
      </c>
      <c r="L478" t="str">
        <v>float</v>
      </c>
      <c r="M478">
        <v>0</v>
      </c>
      <c r="N478" t="str">
        <v>YES</v>
      </c>
      <c r="O478" t="b">
        <v>1</v>
      </c>
    </row>
    <row r="479" spans="1:15" x14ac:dyDescent="0.3">
      <c r="A479" t="str">
        <v>Monitoramento Fluviometrico</v>
      </c>
      <c r="B479" t="str">
        <v>Categoria que contempla os dados  fluviometricos - nivel, vazao e curva-chave dos pontos, de forma a possibilitar o calculo e/ou a analise dos dados de vazao e comportamento dos corpos dagua superficiais.</v>
      </c>
      <c r="C479" t="b">
        <v>1</v>
      </c>
      <c r="D479" t="str">
        <v>zrating_curve_elev</v>
      </c>
      <c r="E479" t="str">
        <v>Fluviometria - Curva Chave Cota</v>
      </c>
      <c r="F479" t="str">
        <v>Tabela exclusiva para cadastramento das curvas-chaves para as estacoes fluviometricas e vertedouros quando é medida a cota dos rios e lagos</v>
      </c>
      <c r="G479" t="b">
        <v>1</v>
      </c>
      <c r="H479" t="str">
        <v>zh0</v>
      </c>
      <c r="I479" t="str">
        <v>h0</v>
      </c>
      <c r="J479" t="str">
        <v>Para os vertedouros h0 = diferenca entre o vertedouro e a regua | Para as Estacoes Fluviometricas h0 = constante disponibilizada para o período.</v>
      </c>
      <c r="K479">
        <v>0</v>
      </c>
      <c r="L479" t="str">
        <v>float</v>
      </c>
      <c r="M479">
        <v>0</v>
      </c>
      <c r="N479" t="str">
        <v>YES</v>
      </c>
      <c r="O479" t="b">
        <v>1</v>
      </c>
    </row>
    <row r="480" spans="1:15" x14ac:dyDescent="0.3">
      <c r="A480" t="str">
        <v>Monitoramento Fluviometrico</v>
      </c>
      <c r="B480" t="str">
        <v>Categoria que contempla os dados  fluviometricos - nivel, vazao e curva-chave dos pontos, de forma a possibilitar o calculo e/ou a analise dos dados de vazao e comportamento dos corpos dagua superficiais.</v>
      </c>
      <c r="C480" t="b">
        <v>1</v>
      </c>
      <c r="D480" t="str">
        <v>zflow_replacement</v>
      </c>
      <c r="E480" t="str">
        <v>Fluviometria - Vazao de Reposicao</v>
      </c>
      <c r="F480" t="str">
        <v xml:space="preserve">Tabela exclusiva para cadastro dos dados de bombeamento. </v>
      </c>
      <c r="G480" t="b">
        <v>1</v>
      </c>
      <c r="H480" t="str">
        <v>zhourmeter</v>
      </c>
      <c r="I480" t="str">
        <v>Horimetro</v>
      </c>
      <c r="J480" t="str">
        <v>Valor da leitura do horimetro.</v>
      </c>
      <c r="K480">
        <v>0</v>
      </c>
      <c r="L480" t="str">
        <v>float</v>
      </c>
      <c r="M480">
        <v>0</v>
      </c>
      <c r="N480" t="str">
        <v>YES</v>
      </c>
      <c r="O480" t="b">
        <v>1</v>
      </c>
    </row>
    <row r="481" spans="1:15" x14ac:dyDescent="0.3">
      <c r="A481" t="str">
        <v>Monitoramento Fluviometrico</v>
      </c>
      <c r="B481" t="str">
        <v>Categoria que contempla os dados  fluviometricos - nivel, vazao e curva-chave dos pontos, de forma a possibilitar o calculo e/ou a analise dos dados de vazao e comportamento dos corpos dagua superficiais.</v>
      </c>
      <c r="C481" t="b">
        <v>1</v>
      </c>
      <c r="D481" t="str">
        <v>zflow_replacement</v>
      </c>
      <c r="E481" t="str">
        <v>Fluviometria - Vazao de Reposicao</v>
      </c>
      <c r="F481" t="str">
        <v xml:space="preserve">Tabela exclusiva para cadastro dos dados de bombeamento. </v>
      </c>
      <c r="G481" t="b">
        <v>1</v>
      </c>
      <c r="H481" t="str">
        <v>zhourmeter_change</v>
      </c>
      <c r="I481" t="str">
        <v>Troca Horimetro</v>
      </c>
      <c r="J481" t="str">
        <v>Indicador de troca de equipamento (Horimetro). Marcar caso haja troca nesse dia e hora.</v>
      </c>
      <c r="K481">
        <v>0</v>
      </c>
      <c r="L481" t="str">
        <v>bit</v>
      </c>
      <c r="M481">
        <v>0</v>
      </c>
      <c r="N481" t="str">
        <v>YES</v>
      </c>
      <c r="O481" t="b">
        <v>1</v>
      </c>
    </row>
    <row r="482" spans="1:15" x14ac:dyDescent="0.3">
      <c r="A482" t="str">
        <v>Monitoramento Hidrogeologico</v>
      </c>
      <c r="B482" t="str">
        <v>Grupo de tabelas para o cadastro de dados referentes ao monitoramento hidrogeologico, como nivel de agua, bombeamento dos pocos e testes de nivel.</v>
      </c>
      <c r="C482" t="b">
        <v>1</v>
      </c>
      <c r="D482" t="str">
        <v>zwell_operation</v>
      </c>
      <c r="E482" t="str">
        <v>Hidrogeologia - Operacoes Pocos</v>
      </c>
      <c r="F482" t="str">
        <v>Armazena os dados de operacoes dos pocos, INAs e Piezometros, considerando horimetro inicial e final, hidrometro inicial e final e campos para volume e horas operadas.</v>
      </c>
      <c r="G482" t="b">
        <v>1</v>
      </c>
      <c r="H482" t="str">
        <v>zhourmeter_change</v>
      </c>
      <c r="I482" t="str">
        <v>Troca Horimetro</v>
      </c>
      <c r="J482" t="str">
        <v>Indicador de troca de equipamento (Horimetro). Marcar caso haja troca nesse dia e hora.</v>
      </c>
      <c r="K482">
        <v>0</v>
      </c>
      <c r="L482" t="str">
        <v>bit</v>
      </c>
      <c r="M482">
        <v>0</v>
      </c>
      <c r="N482" t="str">
        <v>YES</v>
      </c>
      <c r="O482" t="b">
        <v>1</v>
      </c>
    </row>
    <row r="483" spans="1:15" x14ac:dyDescent="0.3">
      <c r="A483" t="str">
        <v>Monitoramento Hidrogeologico</v>
      </c>
      <c r="B483" t="str">
        <v>Grupo de tabelas para o cadastro de dados referentes ao monitoramento hidrogeologico, como nivel de agua, bombeamento dos pocos e testes de nivel.</v>
      </c>
      <c r="C483" t="b">
        <v>1</v>
      </c>
      <c r="D483" t="str">
        <v>zwell_operation</v>
      </c>
      <c r="E483" t="str">
        <v>Hidrogeologia - Operacoes Pocos</v>
      </c>
      <c r="F483" t="str">
        <v>Armazena os dados de operacoes dos pocos, INAs e Piezometros, considerando horimetro inicial e final, hidrometro inicial e final e campos para volume e horas operadas.</v>
      </c>
      <c r="G483" t="b">
        <v>1</v>
      </c>
      <c r="H483" t="str">
        <v>zhourmeter_final</v>
      </c>
      <c r="I483" t="str">
        <v>Horimetro Final</v>
      </c>
      <c r="J483" t="str">
        <v>Valor final registrado no horimetro, em horas.</v>
      </c>
      <c r="K483">
        <v>0</v>
      </c>
      <c r="L483" t="str">
        <v>float</v>
      </c>
      <c r="M483">
        <v>0</v>
      </c>
      <c r="N483" t="str">
        <v>YES</v>
      </c>
      <c r="O483" t="b">
        <v>1</v>
      </c>
    </row>
    <row r="484" spans="1:15" x14ac:dyDescent="0.3">
      <c r="A484" t="str">
        <v>Monitoramento Hidrogeologico</v>
      </c>
      <c r="B484" t="str">
        <v>Grupo de tabelas para o cadastro de dados referentes ao monitoramento hidrogeologico, como nivel de agua, bombeamento dos pocos e testes de nivel.</v>
      </c>
      <c r="C484" t="b">
        <v>1</v>
      </c>
      <c r="D484" t="str">
        <v>zwell_operation</v>
      </c>
      <c r="E484" t="str">
        <v>Hidrogeologia - Operacoes Pocos</v>
      </c>
      <c r="F484" t="str">
        <v>Armazena os dados de operacoes dos pocos, INAs e Piezometros, considerando horimetro inicial e final, hidrometro inicial e final e campos para volume e horas operadas.</v>
      </c>
      <c r="G484" t="b">
        <v>1</v>
      </c>
      <c r="H484" t="str">
        <v>zhourmeter_start</v>
      </c>
      <c r="I484" t="str">
        <v>Horimetro Inicial</v>
      </c>
      <c r="J484" t="str">
        <v>Valor inicial registrado no horimetro, em horas.</v>
      </c>
      <c r="K484">
        <v>0</v>
      </c>
      <c r="L484" t="str">
        <v>float</v>
      </c>
      <c r="M484">
        <v>0</v>
      </c>
      <c r="N484" t="str">
        <v>YES</v>
      </c>
      <c r="O484" t="b">
        <v>1</v>
      </c>
    </row>
    <row r="485" spans="1:15" x14ac:dyDescent="0.3">
      <c r="A485" t="str">
        <v>Monitoramento Hidrogeologico</v>
      </c>
      <c r="B485" t="str">
        <v>Grupo de tabelas para o cadastro de dados referentes ao monitoramento hidrogeologico, como nivel de agua, bombeamento dos pocos e testes de nivel.</v>
      </c>
      <c r="C485" t="b">
        <v>1</v>
      </c>
      <c r="D485" t="str">
        <v>zpumping_test</v>
      </c>
      <c r="E485" t="str">
        <v>Hidrogeologia - Testes Bombeamento</v>
      </c>
      <c r="F485" t="str">
        <v>Armazena os testes de nivel dagua, rebaixamento e bombeamento realizados nos pocos.</v>
      </c>
      <c r="G485" t="b">
        <v>1</v>
      </c>
      <c r="H485" t="str">
        <v>zhydraulic_efficiency</v>
      </c>
      <c r="I485" t="str">
        <v>Eficiencia Hidraulica</v>
      </c>
      <c r="J485" t="str">
        <v>Eficiente hidraulica, em percentual.</v>
      </c>
      <c r="K485">
        <v>0</v>
      </c>
      <c r="L485" t="str">
        <v>float</v>
      </c>
      <c r="M485">
        <v>0</v>
      </c>
      <c r="N485" t="str">
        <v>YES</v>
      </c>
      <c r="O485" t="b">
        <v>1</v>
      </c>
    </row>
    <row r="486" spans="1:15" x14ac:dyDescent="0.3">
      <c r="A486" t="str">
        <v>Informacoes Geologicas e Hidrogeologicas</v>
      </c>
      <c r="B486" t="str">
        <v>Categoria para cadastramento dos dados litologicos, hidrogeologicos e de modelo.</v>
      </c>
      <c r="C486" t="b">
        <v>1</v>
      </c>
      <c r="D486" t="str">
        <v>Hydrogeology</v>
      </c>
      <c r="E486" t="str">
        <v>Propriedades - Unidades Hidrogeologicas</v>
      </c>
      <c r="F486" t="str">
        <v>Tabela para cadastro das informacoes  das camadas dos aquiferos, como transmissividade e coeficientes hidrogeologicos.</v>
      </c>
      <c r="G486" t="b">
        <v>1</v>
      </c>
      <c r="H486" t="str">
        <v>zhydrogeological_unit</v>
      </c>
      <c r="I486" t="str">
        <v>Unidade Hidrogeologica</v>
      </c>
      <c r="J486" t="str">
        <v>Unidade hidrogeologica descrita, conforme lista de opcoes cadastrada.</v>
      </c>
      <c r="K486">
        <v>0</v>
      </c>
      <c r="L486" t="str">
        <v>varchar</v>
      </c>
      <c r="M486">
        <v>128</v>
      </c>
      <c r="N486" t="str">
        <v>YES</v>
      </c>
      <c r="O486" t="b">
        <v>1</v>
      </c>
    </row>
    <row r="487" spans="1:15" x14ac:dyDescent="0.3">
      <c r="A487" t="str">
        <v>Informacoes Gerais</v>
      </c>
      <c r="B487" t="str">
        <v>Grupo de tabelas base inicial para o cadastramento dos pontos no sistema.Trata-se da categoria mais importante, pois sera a partir dela que todas as demais tabelas foram estruturadas e serão utilizadas em todas as demais aplicações do HGA.</v>
      </c>
      <c r="C487" t="b">
        <v>1</v>
      </c>
      <c r="D487" t="str">
        <v>station</v>
      </c>
      <c r="E487" t="str">
        <v>Cadastro Geral - Pontos</v>
      </c>
      <c r="F487" t="str">
        <v>Principal tabela do HGA. Armazena a lista de pontos, coordenadas e demais informacoes de cadastro que devem ser inseridas de forma padronizada e validada, respeitando os padroes de cada campo.</v>
      </c>
      <c r="G487" t="b">
        <v>1</v>
      </c>
      <c r="H487" t="str">
        <v>zhydrographic_basin</v>
      </c>
      <c r="I487" t="str">
        <v>Bacia Hidrografica</v>
      </c>
      <c r="J487" t="str">
        <v>Bacia Hidrografica do ponto, conforme lista de opcoes cadastrada.</v>
      </c>
      <c r="K487">
        <v>0</v>
      </c>
      <c r="L487" t="str">
        <v>varchar</v>
      </c>
      <c r="M487">
        <v>128</v>
      </c>
      <c r="N487" t="str">
        <v>YES</v>
      </c>
      <c r="O487" t="b">
        <v>1</v>
      </c>
    </row>
    <row r="488" spans="1:15" x14ac:dyDescent="0.3">
      <c r="A488" t="str">
        <v>Informacoes Gerais</v>
      </c>
      <c r="B488" t="str">
        <v>Grupo de tabelas base inicial para o cadastramento dos pontos no sistema.Trata-se da categoria mais importante, pois sera a partir dela que todas as demais tabelas foram estruturadas e serão utilizadas em todas as demais aplicações do HGA.</v>
      </c>
      <c r="C488" t="b">
        <v>1</v>
      </c>
      <c r="D488" t="str">
        <v>station</v>
      </c>
      <c r="E488" t="str">
        <v>Cadastro Geral - Pontos</v>
      </c>
      <c r="F488" t="str">
        <v>Principal tabela do HGA. Armazena a lista de pontos, coordenadas e demais informacoes de cadastro que devem ser inseridas de forma padronizada e validada, respeitando os padroes de cada campo.</v>
      </c>
      <c r="G488" t="b">
        <v>1</v>
      </c>
      <c r="H488" t="str">
        <v>zhydrographic_subbasin</v>
      </c>
      <c r="I488" t="str">
        <v>Sub-Bacia Hidrografica</v>
      </c>
      <c r="J488" t="str">
        <v>Comite Estadual ou Sub-bacia hidrografica, conforme lista de opcoes cadastrada.</v>
      </c>
      <c r="K488">
        <v>0</v>
      </c>
      <c r="L488" t="str">
        <v>varchar</v>
      </c>
      <c r="M488">
        <v>128</v>
      </c>
      <c r="N488" t="str">
        <v>YES</v>
      </c>
      <c r="O488" t="b">
        <v>1</v>
      </c>
    </row>
    <row r="489" spans="1:15" x14ac:dyDescent="0.3">
      <c r="A489" t="str">
        <v>Monitoramento Fluviometrico</v>
      </c>
      <c r="B489" t="str">
        <v>Categoria que contempla os dados  fluviometricos - nivel, vazao e curva-chave dos pontos, de forma a possibilitar o calculo e/ou a analise dos dados de vazao e comportamento dos corpos dagua superficiais.</v>
      </c>
      <c r="C489" t="b">
        <v>1</v>
      </c>
      <c r="D489" t="str">
        <v>zflow_replacement</v>
      </c>
      <c r="E489" t="str">
        <v>Fluviometria - Vazao de Reposicao</v>
      </c>
      <c r="F489" t="str">
        <v xml:space="preserve">Tabela exclusiva para cadastro dos dados de bombeamento. </v>
      </c>
      <c r="G489" t="b">
        <v>1</v>
      </c>
      <c r="H489" t="str">
        <v>zhydrometer</v>
      </c>
      <c r="I489" t="str">
        <v>Hidrometro</v>
      </c>
      <c r="J489" t="str">
        <v>Valor da leitura do hidrometro.</v>
      </c>
      <c r="K489">
        <v>0</v>
      </c>
      <c r="L489" t="str">
        <v>float</v>
      </c>
      <c r="M489">
        <v>0</v>
      </c>
      <c r="N489" t="str">
        <v>YES</v>
      </c>
      <c r="O489" t="b">
        <v>1</v>
      </c>
    </row>
    <row r="490" spans="1:15" x14ac:dyDescent="0.3">
      <c r="A490" t="str">
        <v>Monitoramento Fluviometrico</v>
      </c>
      <c r="B490" t="str">
        <v>Categoria que contempla os dados  fluviometricos - nivel, vazao e curva-chave dos pontos, de forma a possibilitar o calculo e/ou a analise dos dados de vazao e comportamento dos corpos dagua superficiais.</v>
      </c>
      <c r="C490" t="b">
        <v>1</v>
      </c>
      <c r="D490" t="str">
        <v>zflow_replacement</v>
      </c>
      <c r="E490" t="str">
        <v>Fluviometria - Vazao de Reposicao</v>
      </c>
      <c r="F490" t="str">
        <v xml:space="preserve">Tabela exclusiva para cadastro dos dados de bombeamento. </v>
      </c>
      <c r="G490" t="b">
        <v>1</v>
      </c>
      <c r="H490" t="str">
        <v>zhydrometer_change</v>
      </c>
      <c r="I490" t="str">
        <v>Troca Hidrometro</v>
      </c>
      <c r="J490" t="str">
        <v>Indicador de troca de equipamento (Hidrometro). Marcar caso haja troca nesse dia e hora.</v>
      </c>
      <c r="K490">
        <v>0</v>
      </c>
      <c r="L490" t="str">
        <v>bit</v>
      </c>
      <c r="M490">
        <v>0</v>
      </c>
      <c r="N490" t="str">
        <v>YES</v>
      </c>
      <c r="O490" t="b">
        <v>1</v>
      </c>
    </row>
    <row r="491" spans="1:15" x14ac:dyDescent="0.3">
      <c r="A491" t="str">
        <v>Monitoramento Hidrogeologico</v>
      </c>
      <c r="B491" t="str">
        <v>Grupo de tabelas para o cadastro de dados referentes ao monitoramento hidrogeologico, como nivel de agua, bombeamento dos pocos e testes de nivel.</v>
      </c>
      <c r="C491" t="b">
        <v>1</v>
      </c>
      <c r="D491" t="str">
        <v>zwell_operation</v>
      </c>
      <c r="E491" t="str">
        <v>Hidrogeologia - Operacoes Pocos</v>
      </c>
      <c r="F491" t="str">
        <v>Armazena os dados de operacoes dos pocos, INAs e Piezometros, considerando horimetro inicial e final, hidrometro inicial e final e campos para volume e horas operadas.</v>
      </c>
      <c r="G491" t="b">
        <v>1</v>
      </c>
      <c r="H491" t="str">
        <v>zhydrometer_change</v>
      </c>
      <c r="I491" t="str">
        <v>Troca Hidrometro</v>
      </c>
      <c r="J491" t="str">
        <v>Indicador de troca de equipamento (Hidrometro). Marcar caso haja troca nesse dia e hora.</v>
      </c>
      <c r="K491">
        <v>0</v>
      </c>
      <c r="L491" t="str">
        <v>bit</v>
      </c>
      <c r="M491">
        <v>0</v>
      </c>
      <c r="N491" t="str">
        <v>YES</v>
      </c>
      <c r="O491" t="b">
        <v>1</v>
      </c>
    </row>
    <row r="492" spans="1:15" x14ac:dyDescent="0.3">
      <c r="A492" t="str">
        <v>Monitoramento Hidrogeologico</v>
      </c>
      <c r="B492" t="str">
        <v>Grupo de tabelas para o cadastro de dados referentes ao monitoramento hidrogeologico, como nivel de agua, bombeamento dos pocos e testes de nivel.</v>
      </c>
      <c r="C492" t="b">
        <v>1</v>
      </c>
      <c r="D492" t="str">
        <v>zwell_operation</v>
      </c>
      <c r="E492" t="str">
        <v>Hidrogeologia - Operacoes Pocos</v>
      </c>
      <c r="F492" t="str">
        <v>Armazena os dados de operacoes dos pocos, INAs e Piezometros, considerando horimetro inicial e final, hidrometro inicial e final e campos para volume e horas operadas.</v>
      </c>
      <c r="G492" t="b">
        <v>1</v>
      </c>
      <c r="H492" t="str">
        <v>zhydrometer_final</v>
      </c>
      <c r="I492" t="str">
        <v>Hidrometro Final</v>
      </c>
      <c r="J492" t="str">
        <v>Valor inicial registrado no hidrometro, em m³.</v>
      </c>
      <c r="K492">
        <v>0</v>
      </c>
      <c r="L492" t="str">
        <v>float</v>
      </c>
      <c r="M492">
        <v>0</v>
      </c>
      <c r="N492" t="str">
        <v>YES</v>
      </c>
      <c r="O492" t="b">
        <v>1</v>
      </c>
    </row>
    <row r="493" spans="1:15" x14ac:dyDescent="0.3">
      <c r="A493" t="str">
        <v>Monitoramento Hidrogeologico</v>
      </c>
      <c r="B493" t="str">
        <v>Grupo de tabelas para o cadastro de dados referentes ao monitoramento hidrogeologico, como nivel de agua, bombeamento dos pocos e testes de nivel.</v>
      </c>
      <c r="C493" t="b">
        <v>1</v>
      </c>
      <c r="D493" t="str">
        <v>zwell_operation</v>
      </c>
      <c r="E493" t="str">
        <v>Hidrogeologia - Operacoes Pocos</v>
      </c>
      <c r="F493" t="str">
        <v>Armazena os dados de operacoes dos pocos, INAs e Piezometros, considerando horimetro inicial e final, hidrometro inicial e final e campos para volume e horas operadas.</v>
      </c>
      <c r="G493" t="b">
        <v>1</v>
      </c>
      <c r="H493" t="str">
        <v>zhydrometer_start</v>
      </c>
      <c r="I493" t="str">
        <v>Hidrometro Inicial</v>
      </c>
      <c r="J493" t="str">
        <v>Valor inicial registrado no hidrometro, em m³.</v>
      </c>
      <c r="K493">
        <v>0</v>
      </c>
      <c r="L493" t="str">
        <v>float</v>
      </c>
      <c r="M493">
        <v>0</v>
      </c>
      <c r="N493" t="str">
        <v>YES</v>
      </c>
      <c r="O493" t="b">
        <v>1</v>
      </c>
    </row>
    <row r="494" spans="1:15" x14ac:dyDescent="0.3">
      <c r="A494" t="str">
        <v>Monitoramento Fluviometrico</v>
      </c>
      <c r="B494" t="str">
        <v>Categoria que contempla os dados  fluviometricos - nivel, vazao e curva-chave dos pontos, de forma a possibilitar o calculo e/ou a analise dos dados de vazao e comportamento dos corpos dagua superficiais.</v>
      </c>
      <c r="C494" t="b">
        <v>1</v>
      </c>
      <c r="D494" t="str">
        <v>zrating_curve_elev</v>
      </c>
      <c r="E494" t="str">
        <v>Fluviometria - Curva Chave Cota</v>
      </c>
      <c r="F494" t="str">
        <v>Tabela exclusiva para cadastramento das curvas-chaves para as estacoes fluviometricas e vertedouros quando é medida a cota dos rios e lagos</v>
      </c>
      <c r="G494" t="b">
        <v>1</v>
      </c>
      <c r="H494" t="str">
        <v>zid</v>
      </c>
      <c r="I494" t="str">
        <v>id</v>
      </c>
      <c r="J494" t="str">
        <v>Id do registro, gerado automaticamente pelo HGA.</v>
      </c>
      <c r="K494" t="str">
        <v>PRIMARY KEY</v>
      </c>
      <c r="L494" t="str">
        <v>int</v>
      </c>
      <c r="M494">
        <v>0</v>
      </c>
      <c r="N494" t="str">
        <v>NO</v>
      </c>
      <c r="O494" t="b">
        <v>1</v>
      </c>
    </row>
    <row r="495" spans="1:15" x14ac:dyDescent="0.3">
      <c r="A495" t="str">
        <v>Monitoramento Fluviometrico</v>
      </c>
      <c r="B495" t="str">
        <v>Categoria que contempla os dados  fluviometricos - nivel, vazao e curva-chave dos pontos, de forma a possibilitar o calculo e/ou a analise dos dados de vazao e comportamento dos corpos dagua superficiais.</v>
      </c>
      <c r="C495" t="b">
        <v>1</v>
      </c>
      <c r="D495" t="str">
        <v>zrating_curve_area</v>
      </c>
      <c r="E495" t="str">
        <v>Fluviometria - Curva Cota Area Volume</v>
      </c>
      <c r="F495" t="str">
        <v>Tabela para cadastro da curva referente a Cota-Area-Volume da Estrutura</v>
      </c>
      <c r="G495" t="b">
        <v>1</v>
      </c>
      <c r="H495" t="str">
        <v>zid</v>
      </c>
      <c r="I495" t="str">
        <v>id</v>
      </c>
      <c r="J495" t="str">
        <v>Id do registro, gerado automaticamente pelo HGA.</v>
      </c>
      <c r="K495" t="str">
        <v>PRIMARY KEY</v>
      </c>
      <c r="L495" t="str">
        <v>int</v>
      </c>
      <c r="M495">
        <v>0</v>
      </c>
      <c r="N495" t="str">
        <v>NO</v>
      </c>
      <c r="O495" t="b">
        <v>1</v>
      </c>
    </row>
    <row r="496" spans="1:15" x14ac:dyDescent="0.3">
      <c r="A496" t="str">
        <v>Controle de Referencia de Qualidade</v>
      </c>
      <c r="B496" t="str">
        <v>Grupo de tabelas para o cadastro de informacoes dos valores de referencia de qualidade. Engloba os parametros, legislacoes e limites.</v>
      </c>
      <c r="C496" t="b">
        <v>1</v>
      </c>
      <c r="D496" t="str">
        <v>zstandard_reference</v>
      </c>
      <c r="E496" t="str">
        <v>Legislacao - Valores Referencia</v>
      </c>
      <c r="F496" t="str">
        <v>Relacao dos valores maximos e minimos permitidos dos parametros conforme determinacao legal e/ou estudos pertinentes e de acordo com a matriz.</v>
      </c>
      <c r="G496" t="b">
        <v>1</v>
      </c>
      <c r="H496" t="str">
        <v>zId</v>
      </c>
      <c r="I496" t="str">
        <v>id</v>
      </c>
      <c r="J496" t="str">
        <v>Id do registro, gerado automaticamente pelo HGA.</v>
      </c>
      <c r="K496">
        <v>0</v>
      </c>
      <c r="L496" t="str">
        <v>int</v>
      </c>
      <c r="M496">
        <v>0</v>
      </c>
      <c r="N496" t="str">
        <v>NO</v>
      </c>
      <c r="O496" t="b">
        <v>1</v>
      </c>
    </row>
    <row r="497" spans="1:15" x14ac:dyDescent="0.3">
      <c r="A497" t="str">
        <v>Informacoes Equipamentos Instalados</v>
      </c>
      <c r="B497" t="str">
        <v>Possui as informacoes de equipamentos instalados nos pocos como bomba, cabo, tubos e acessorios.</v>
      </c>
      <c r="C497" t="b">
        <v>1</v>
      </c>
      <c r="D497" t="str">
        <v>zinstal_record</v>
      </c>
      <c r="E497" t="str">
        <v>Instalacao - Cadastro</v>
      </c>
      <c r="F497" t="str">
        <v>Tabela para cadastro geral da instalacao e definicao do ID de Intalacao dos equipamentos a ser usado nas tabelas dos componentes.</v>
      </c>
      <c r="G497" t="b">
        <v>1</v>
      </c>
      <c r="H497" t="str">
        <v>zinstal_date</v>
      </c>
      <c r="I497" t="str">
        <v>Data Instalacao</v>
      </c>
      <c r="J497" t="str">
        <v>Data/hora de instalacao do conjunto de equipamentos.</v>
      </c>
      <c r="K497">
        <v>0</v>
      </c>
      <c r="L497" t="str">
        <v>datetime</v>
      </c>
      <c r="M497">
        <v>0</v>
      </c>
      <c r="N497" t="str">
        <v>YES</v>
      </c>
      <c r="O497" t="b">
        <v>1</v>
      </c>
    </row>
    <row r="498" spans="1:15" x14ac:dyDescent="0.3">
      <c r="A498" t="str">
        <v>Monitoramento Hidrogeologico</v>
      </c>
      <c r="B498" t="str">
        <v>Grupo de tabelas para o cadastro de dados referentes ao monitoramento hidrogeologico, como nivel de agua, bombeamento dos pocos e testes de nivel.</v>
      </c>
      <c r="C498" t="b">
        <v>1</v>
      </c>
      <c r="D498" t="str">
        <v>zpumping_test</v>
      </c>
      <c r="E498" t="str">
        <v>Hidrogeologia - Testes Bombeamento</v>
      </c>
      <c r="F498" t="str">
        <v>Armazena os testes de nivel dagua, rebaixamento e bombeamento realizados nos pocos.</v>
      </c>
      <c r="G498" t="b">
        <v>1</v>
      </c>
      <c r="H498" t="str">
        <v>zinstal_depth</v>
      </c>
      <c r="I498" t="str">
        <v>Profundidade Instalacao</v>
      </c>
      <c r="J498" t="str">
        <v>Profundidade de instalacao da bomba, em metros.</v>
      </c>
      <c r="K498">
        <v>0</v>
      </c>
      <c r="L498" t="str">
        <v>float</v>
      </c>
      <c r="M498">
        <v>0</v>
      </c>
      <c r="N498" t="str">
        <v>YES</v>
      </c>
      <c r="O498" t="b">
        <v>1</v>
      </c>
    </row>
    <row r="499" spans="1:15" x14ac:dyDescent="0.3">
      <c r="A499" t="str">
        <v>Informacoes Equipamentos Instalados</v>
      </c>
      <c r="B499" t="str">
        <v>Possui as informacoes de equipamentos instalados nos pocos como bomba, cabo, tubos e acessorios.</v>
      </c>
      <c r="C499" t="b">
        <v>1</v>
      </c>
      <c r="D499" t="str">
        <v>zinstal_record</v>
      </c>
      <c r="E499" t="str">
        <v>Instalacao - Cadastro</v>
      </c>
      <c r="F499" t="str">
        <v>Tabela para cadastro geral da instalacao e definicao do ID de Intalacao dos equipamentos a ser usado nas tabelas dos componentes.</v>
      </c>
      <c r="G499" t="b">
        <v>1</v>
      </c>
      <c r="H499" t="str">
        <v>zinstal_id</v>
      </c>
      <c r="I499" t="str">
        <v>ID Instalacao</v>
      </c>
      <c r="J499" t="str">
        <v>ID da Instalacao do conjunto de equipamentos. Prencher como EQP-0X, onde o X e um numero sequencial. Importante preencher o ID de instalacao para casos em que os equipamentos foram substituidos.</v>
      </c>
      <c r="K499" t="str">
        <v>PRIMARY KEY</v>
      </c>
      <c r="L499" t="str">
        <v>varchar</v>
      </c>
      <c r="M499">
        <v>128</v>
      </c>
      <c r="N499" t="str">
        <v>NO</v>
      </c>
      <c r="O499" t="b">
        <v>1</v>
      </c>
    </row>
    <row r="500" spans="1:15" x14ac:dyDescent="0.3">
      <c r="A500" t="str">
        <v>Informacoes Equipamentos Instalados</v>
      </c>
      <c r="B500" t="str">
        <v>Possui as informacoes de equipamentos instalados nos pocos como bomba, cabo, tubos e acessorios.</v>
      </c>
      <c r="C500" t="b">
        <v>1</v>
      </c>
      <c r="D500" t="str">
        <v>pump</v>
      </c>
      <c r="E500" t="str">
        <v>Instalacao - Bomba</v>
      </c>
      <c r="F500" t="str">
        <v>Possui as informacoes da bomba instalada no poco monitorado.</v>
      </c>
      <c r="G500" t="b">
        <v>1</v>
      </c>
      <c r="H500" t="str">
        <v>zinstal_id</v>
      </c>
      <c r="I500" t="str">
        <v>ID Instalacao</v>
      </c>
      <c r="J500" t="str">
        <v>ID da Instalacao do conjunto de equipamentos (EQP-0X, onde o X e um numero sequencial), conforme cadastro na tabela Instalacao - Cadastro.</v>
      </c>
      <c r="K500" t="str">
        <v>PRIMARY KEY</v>
      </c>
      <c r="L500" t="str">
        <v>varchar</v>
      </c>
      <c r="M500">
        <v>128</v>
      </c>
      <c r="N500" t="str">
        <v>NO</v>
      </c>
      <c r="O500" t="b">
        <v>1</v>
      </c>
    </row>
    <row r="501" spans="1:15" x14ac:dyDescent="0.3">
      <c r="A501" t="str">
        <v>Informacoes Gerais</v>
      </c>
      <c r="B501" t="str">
        <v>Grupo de tabelas base inicial para o cadastramento dos pontos no sistema.Trata-se da categoria mais importante, pois sera a partir dela que todas as demais tabelas foram estruturadas e serão utilizadas em todas as demais aplicações do HGA.</v>
      </c>
      <c r="C501" t="b">
        <v>1</v>
      </c>
      <c r="D501" t="str">
        <v>station</v>
      </c>
      <c r="E501" t="str">
        <v>Cadastro Geral - Pontos</v>
      </c>
      <c r="F501" t="str">
        <v>Principal tabela do HGA. Armazena a lista de pontos, coordenadas e demais informacoes de cadastro que devem ser inseridas de forma padronizada e validada, respeitando os padroes de cada campo.</v>
      </c>
      <c r="G501" t="b">
        <v>1</v>
      </c>
      <c r="H501" t="str">
        <v>zinstall_date</v>
      </c>
      <c r="I501" s="1" t="str">
        <v>Data Instalacao</v>
      </c>
      <c r="J501" t="str">
        <v>Data em que o ponto foi instalado na rede de monitoramento ou construido.</v>
      </c>
      <c r="K501">
        <v>0</v>
      </c>
      <c r="L501" s="1" t="str">
        <v>date</v>
      </c>
      <c r="M501">
        <v>0</v>
      </c>
      <c r="N501" t="str">
        <v>YES</v>
      </c>
      <c r="O501" t="b">
        <v>1</v>
      </c>
    </row>
    <row r="502" spans="1:15" x14ac:dyDescent="0.3">
      <c r="A502" t="str">
        <v>Informacoes Gerais</v>
      </c>
      <c r="B502" t="str">
        <v>Grupo de tabelas base inicial para o cadastramento dos pontos no sistema.Trata-se da categoria mais importante, pois sera a partir dela que todas as demais tabelas foram estruturadas e serão utilizadas em todas as demais aplicações do HGA.</v>
      </c>
      <c r="C502" t="b">
        <v>1</v>
      </c>
      <c r="D502" t="str">
        <v>zdescription_spillway</v>
      </c>
      <c r="E502" t="str">
        <v>Cadastro Adicional - Vertedouros</v>
      </c>
      <c r="F502" t="str">
        <v>Tabela para cadastro adicional dos dados dos vertedouros</v>
      </c>
      <c r="G502" t="b">
        <v>1</v>
      </c>
      <c r="H502" t="str">
        <v>zinstallation_date</v>
      </c>
      <c r="I502" t="str">
        <v>Data Instalacao</v>
      </c>
      <c r="J502" t="str">
        <v>Data de instalacao do vertedouro.</v>
      </c>
      <c r="K502" t="str">
        <v>PRIMARY KEY</v>
      </c>
      <c r="L502" t="str">
        <v>date</v>
      </c>
      <c r="M502">
        <v>0</v>
      </c>
      <c r="N502" t="str">
        <v>NO</v>
      </c>
      <c r="O502" t="b">
        <v>1</v>
      </c>
    </row>
    <row r="503" spans="1:15" x14ac:dyDescent="0.3">
      <c r="A503" t="str">
        <v>Monitoramento Atmosferico</v>
      </c>
      <c r="B503" t="str">
        <v>Esta categoria contem uma tabela para o cadastro de dados meteorologicos de precipitacao, evaporacao, entre outros parametros monitorados.</v>
      </c>
      <c r="C503" t="b">
        <v>1</v>
      </c>
      <c r="D503" t="str">
        <v>meteorology</v>
      </c>
      <c r="E503" t="str">
        <v>Atmosferico - Meteorologia</v>
      </c>
      <c r="F503" t="str">
        <v>Tabela para cadastramento dos dados de meteorologia monitorados.</v>
      </c>
      <c r="G503" t="b">
        <v>1</v>
      </c>
      <c r="H503" t="str">
        <v>zinstrument_type</v>
      </c>
      <c r="I503" t="str">
        <v>Tipo Instrumento</v>
      </c>
      <c r="J503" t="str">
        <v>Tipo de instrumento de medicao, conforme lista de opcoes cadastrada.</v>
      </c>
      <c r="K503">
        <v>0</v>
      </c>
      <c r="L503" t="str">
        <v>varchar</v>
      </c>
      <c r="M503">
        <v>64</v>
      </c>
      <c r="N503" t="str">
        <v>YES</v>
      </c>
      <c r="O503" t="b">
        <v>1</v>
      </c>
    </row>
    <row r="504" spans="1:15" x14ac:dyDescent="0.3">
      <c r="A504" t="str">
        <v>Monitoramento Fluviometrico</v>
      </c>
      <c r="B504" t="str">
        <v>Categoria que contempla os dados  fluviometricos - nivel, vazao e curva-chave dos pontos, de forma a possibilitar o calculo e/ou a analise dos dados de vazao e comportamento dos corpos dagua superficiais.</v>
      </c>
      <c r="C504" t="b">
        <v>1</v>
      </c>
      <c r="D504" t="str">
        <v>zflow_rate</v>
      </c>
      <c r="E504" t="str">
        <v>Fluviometria - Leituras de Vazao</v>
      </c>
      <c r="F504" t="str">
        <v>Tabela exclusiva para cadastro dos dados de leitura da regua e vazao dos pontos de monitoramento de aguas superficiais.</v>
      </c>
      <c r="G504" t="b">
        <v>1</v>
      </c>
      <c r="H504" t="str">
        <v>zinstrument_type</v>
      </c>
      <c r="I504" t="str">
        <v>Tipo Instrumento</v>
      </c>
      <c r="J504" t="str">
        <v>Tipo de equipamento utilizado para a medicao do nivel de agua, conforme lista de opcoes cadastrada.</v>
      </c>
      <c r="K504">
        <v>0</v>
      </c>
      <c r="L504" t="str">
        <v>varchar</v>
      </c>
      <c r="M504">
        <v>64</v>
      </c>
      <c r="N504" t="str">
        <v>YES</v>
      </c>
      <c r="O504" t="b">
        <v>1</v>
      </c>
    </row>
    <row r="505" spans="1:15" x14ac:dyDescent="0.3">
      <c r="A505" t="str">
        <v>Monitoramento Fluviometrico</v>
      </c>
      <c r="B505" t="str">
        <v>Categoria que contempla os dados  fluviometricos - nivel, vazao e curva-chave dos pontos, de forma a possibilitar o calculo e/ou a analise dos dados de vazao e comportamento dos corpos dagua superficiais.</v>
      </c>
      <c r="C505" t="b">
        <v>1</v>
      </c>
      <c r="D505" t="str">
        <v>zflow_replacement</v>
      </c>
      <c r="E505" t="str">
        <v>Fluviometria - Vazao de Reposicao</v>
      </c>
      <c r="F505" t="str">
        <v xml:space="preserve">Tabela exclusiva para cadastro dos dados de bombeamento. </v>
      </c>
      <c r="G505" t="b">
        <v>1</v>
      </c>
      <c r="H505" t="str">
        <v>zinstrument_type</v>
      </c>
      <c r="I505" t="str">
        <v>Tipo Instrumento</v>
      </c>
      <c r="J505" t="str">
        <v>Tipo de instrumento utilizado na medicao, conforme lista de opcoes cadastrada.</v>
      </c>
      <c r="K505">
        <v>0</v>
      </c>
      <c r="L505" t="str">
        <v>varchar</v>
      </c>
      <c r="M505">
        <v>64</v>
      </c>
      <c r="N505" t="str">
        <v>YES</v>
      </c>
      <c r="O505" t="b">
        <v>1</v>
      </c>
    </row>
    <row r="506" spans="1:15" x14ac:dyDescent="0.3">
      <c r="A506" t="str">
        <v>Monitoramento Hidrogeologico</v>
      </c>
      <c r="B506" t="str">
        <v>Grupo de tabelas para o cadastro de dados referentes ao monitoramento hidrogeologico, como nivel de agua, bombeamento dos pocos e testes de nivel.</v>
      </c>
      <c r="C506" t="b">
        <v>1</v>
      </c>
      <c r="D506" t="str">
        <v>gw_level</v>
      </c>
      <c r="E506" t="str">
        <v>Hidrogeologia - Nivel Dagua Pocos</v>
      </c>
      <c r="F506" t="str">
        <v>Tabela exclusiva para cadastro dos dados de nivel dagua dos pontos de monitoramento de aguas subterraneas.</v>
      </c>
      <c r="G506" t="b">
        <v>1</v>
      </c>
      <c r="H506" t="str">
        <v>zinstrument_type</v>
      </c>
      <c r="I506" t="str">
        <v>Tipo Instrumento</v>
      </c>
      <c r="J506" t="str">
        <v>Tipo de equipamento utilizado para a medicao do nivel de agua.</v>
      </c>
      <c r="K506">
        <v>0</v>
      </c>
      <c r="L506" t="str">
        <v>varchar</v>
      </c>
      <c r="M506">
        <v>64</v>
      </c>
      <c r="N506" t="str">
        <v>YES</v>
      </c>
      <c r="O506" t="b">
        <v>1</v>
      </c>
    </row>
    <row r="507" spans="1:15" x14ac:dyDescent="0.3">
      <c r="A507" t="str">
        <v>Gestao de Outorgas e Planos de Monitoramento</v>
      </c>
      <c r="B507" t="str">
        <v>Categoria que contempla os dados cadastrais e a vazao outorgada de todas as outorgas aplicaveis ao projeto, bem como a validade de cada uma delas.</v>
      </c>
      <c r="C507" t="b">
        <v>1</v>
      </c>
      <c r="D507" t="str">
        <v>zlicense_record</v>
      </c>
      <c r="E507" t="str">
        <v>Outorga - Cadastro</v>
      </c>
      <c r="F507" t="str">
        <v>Tabela para cadastro das principais informacoes de outorgas relacionadas ao monitoramento hidrico quantitativo. Tabela nao relacionada a um ponto.</v>
      </c>
      <c r="G507" t="b">
        <v>1</v>
      </c>
      <c r="H507" t="str">
        <v>zissue_date</v>
      </c>
      <c r="I507" t="str">
        <v>Data Emissao</v>
      </c>
      <c r="J507" t="str">
        <v>Data de inicio da outorga, conforme documento.</v>
      </c>
      <c r="K507">
        <v>0</v>
      </c>
      <c r="L507" t="str">
        <v>date</v>
      </c>
      <c r="M507">
        <v>0</v>
      </c>
      <c r="N507" t="str">
        <v>YES</v>
      </c>
      <c r="O507" t="b">
        <v>1</v>
      </c>
    </row>
    <row r="508" spans="1:15" x14ac:dyDescent="0.3">
      <c r="A508" t="str">
        <v>Gestao de Outorgas e Planos de Monitoramento</v>
      </c>
      <c r="B508" t="str">
        <v>Categoria que contempla os dados cadastrais e a vazao outorgada de todas as outorgas aplicaveis ao projeto, bem como a validade de cada uma delas.</v>
      </c>
      <c r="C508" t="b">
        <v>1</v>
      </c>
      <c r="D508" t="str">
        <v>zmonit_plan_schedule</v>
      </c>
      <c r="E508" t="str">
        <v>Plano Monitoramento - Periodicidade</v>
      </c>
      <c r="F508" t="str">
        <v>Tabela para cadastro do calendario de amostragens para cada tipo de campanha, para utilizacao no power bi de plano de monitoramento.</v>
      </c>
      <c r="G508" t="b">
        <v>1</v>
      </c>
      <c r="H508" t="str">
        <v>zjanuary</v>
      </c>
      <c r="I508" t="str">
        <v>Janeiro</v>
      </c>
      <c r="J508" t="str">
        <v>Indicar se a frequencia cadastrada devera ter a amostragem nesse mes, campo de checkbox, marcar quando sim.</v>
      </c>
      <c r="K508">
        <v>0</v>
      </c>
      <c r="L508" t="str">
        <v>bit</v>
      </c>
      <c r="M508">
        <v>0</v>
      </c>
      <c r="N508" t="str">
        <v>YES</v>
      </c>
      <c r="O508" t="b">
        <v>1</v>
      </c>
    </row>
    <row r="509" spans="1:15" x14ac:dyDescent="0.3">
      <c r="A509" t="str">
        <v>Gestao de Outorgas e Planos de Monitoramento</v>
      </c>
      <c r="B509" t="str">
        <v>Categoria que contempla os dados cadastrais e a vazao outorgada de todas as outorgas aplicaveis ao projeto, bem como a validade de cada uma delas.</v>
      </c>
      <c r="C509" t="b">
        <v>1</v>
      </c>
      <c r="D509" t="str">
        <v>zmonit_plan_schedule</v>
      </c>
      <c r="E509" t="str">
        <v>Plano Monitoramento - Periodicidade</v>
      </c>
      <c r="F509" t="str">
        <v>Tabela para cadastro do calendario de amostragens para cada tipo de campanha, para utilizacao no power bi de plano de monitoramento.</v>
      </c>
      <c r="G509" t="b">
        <v>1</v>
      </c>
      <c r="H509" t="str">
        <v>zjuly</v>
      </c>
      <c r="I509" t="str">
        <v>Julho</v>
      </c>
      <c r="J509" t="str">
        <v>Indicar se a frequencia cadastrada devera ter a amostragem nesse mes, campo de checkbox, marcar quando sim.</v>
      </c>
      <c r="K509">
        <v>0</v>
      </c>
      <c r="L509" t="str">
        <v>bit</v>
      </c>
      <c r="M509">
        <v>0</v>
      </c>
      <c r="N509" t="str">
        <v>YES</v>
      </c>
      <c r="O509" t="b">
        <v>1</v>
      </c>
    </row>
    <row r="510" spans="1:15" x14ac:dyDescent="0.3">
      <c r="A510" t="str">
        <v>Gestao de Outorgas e Planos de Monitoramento</v>
      </c>
      <c r="B510" t="str">
        <v>Categoria que contempla os dados cadastrais e a vazao outorgada de todas as outorgas aplicaveis ao projeto, bem como a validade de cada uma delas.</v>
      </c>
      <c r="C510" t="b">
        <v>1</v>
      </c>
      <c r="D510" t="str">
        <v>zmonit_plan_schedule</v>
      </c>
      <c r="E510" t="str">
        <v>Plano Monitoramento - Periodicidade</v>
      </c>
      <c r="F510" t="str">
        <v>Tabela para cadastro do calendario de amostragens para cada tipo de campanha, para utilizacao no power bi de plano de monitoramento.</v>
      </c>
      <c r="G510" t="b">
        <v>1</v>
      </c>
      <c r="H510" t="str">
        <v>zjune</v>
      </c>
      <c r="I510" t="str">
        <v>Junho</v>
      </c>
      <c r="J510" t="str">
        <v>Indicar se a frequencia cadastrada devera ter a amostragem nesse mes, campo de checkbox, marcar quando sim.</v>
      </c>
      <c r="K510">
        <v>0</v>
      </c>
      <c r="L510" t="str">
        <v>bit</v>
      </c>
      <c r="M510">
        <v>0</v>
      </c>
      <c r="N510" t="str">
        <v>YES</v>
      </c>
      <c r="O510" t="b">
        <v>1</v>
      </c>
    </row>
    <row r="511" spans="1:15" x14ac:dyDescent="0.3">
      <c r="A511" t="str">
        <v>Monitoramento Atmosferico</v>
      </c>
      <c r="B511" t="str">
        <v>Esta categoria contem uma tabela para o cadastro de dados meteorologicos de precipitacao, evaporacao, entre outros parametros monitorados.</v>
      </c>
      <c r="C511" t="b">
        <v>1</v>
      </c>
      <c r="D511" t="str">
        <v>zair_quality_monitoring</v>
      </c>
      <c r="E511" t="str">
        <v>Atmosferico - Qualidade do Ar</v>
      </c>
      <c r="F511" t="str">
        <v>Tabela para cadastramento das analises relacionadas ao monitoramento de qualidade do ar.</v>
      </c>
      <c r="G511" t="b">
        <v>1</v>
      </c>
      <c r="H511" t="str">
        <v>zlaboratory</v>
      </c>
      <c r="I511" t="str">
        <v>Laboratorio</v>
      </c>
      <c r="J511" t="str">
        <v>Laboratorio responsavel pela analise das amostras, conforme lista de opcoes cadastrada.</v>
      </c>
      <c r="K511">
        <v>0</v>
      </c>
      <c r="L511" t="str">
        <v>varchar</v>
      </c>
      <c r="M511">
        <v>64</v>
      </c>
      <c r="N511" t="str">
        <v>YES</v>
      </c>
      <c r="O511" t="b">
        <v>1</v>
      </c>
    </row>
    <row r="512" spans="1:15" x14ac:dyDescent="0.3">
      <c r="A512" t="str">
        <v>Monitoramento Atmosferico</v>
      </c>
      <c r="B512" t="str">
        <v>Esta categoria contem uma tabela para o cadastro de dados meteorologicos de precipitacao, evaporacao, entre outros parametros monitorados.</v>
      </c>
      <c r="C512" t="b">
        <v>1</v>
      </c>
      <c r="D512" t="str">
        <v>znoise_monitoring</v>
      </c>
      <c r="E512" t="str">
        <v>Atmosferico - Ruido</v>
      </c>
      <c r="F512" t="str">
        <v>Tabela para cadastramento do monitoramento de ruido ambiental.</v>
      </c>
      <c r="G512" t="b">
        <v>1</v>
      </c>
      <c r="H512" t="str">
        <v>zlaboratory</v>
      </c>
      <c r="I512" s="1" t="str">
        <v>Laboratorio</v>
      </c>
      <c r="J512" t="str">
        <v>Laboratorio responsavel pela analise das amostras, conforme lista de opcoes cadastrada.</v>
      </c>
      <c r="K512">
        <v>0</v>
      </c>
      <c r="L512" s="1" t="str">
        <v>varchar</v>
      </c>
      <c r="M512">
        <v>64</v>
      </c>
      <c r="N512" t="str">
        <v>YES</v>
      </c>
      <c r="O512" t="b">
        <v>1</v>
      </c>
    </row>
    <row r="513" spans="1:15" x14ac:dyDescent="0.3">
      <c r="A513" t="str">
        <v>Informacoes Gerais</v>
      </c>
      <c r="B513" t="str">
        <v>Grupo de tabelas base inicial para o cadastramento dos pontos no sistema.Trata-se da categoria mais importante, pois sera a partir dela que todas as demais tabelas foram estruturadas e serão utilizadas em todas as demais aplicações do HGA.</v>
      </c>
      <c r="C513" t="b">
        <v>1</v>
      </c>
      <c r="D513" t="str">
        <v>station</v>
      </c>
      <c r="E513" t="str">
        <v>Cadastro Geral - Pontos</v>
      </c>
      <c r="F513" t="str">
        <v>Principal tabela do HGA. Armazena a lista de pontos, coordenadas e demais informacoes de cadastro que devem ser inseridas de forma padronizada e validada, respeitando os padroes de cada campo.</v>
      </c>
      <c r="G513" t="b">
        <v>1</v>
      </c>
      <c r="H513" t="str">
        <v>zlegal_framework</v>
      </c>
      <c r="I513" t="str">
        <v>Enquadramento Legal</v>
      </c>
      <c r="J513" t="str">
        <v>Enquadramento legal do ponto com base na classe de drenagem ou tipo de agua, conforme lista de opcoes cadastrada.</v>
      </c>
      <c r="K513">
        <v>0</v>
      </c>
      <c r="L513" t="str">
        <v>varchar</v>
      </c>
      <c r="M513">
        <v>64</v>
      </c>
      <c r="N513" t="str">
        <v>YES</v>
      </c>
      <c r="O513" t="b">
        <v>1</v>
      </c>
    </row>
    <row r="514" spans="1:15" x14ac:dyDescent="0.3">
      <c r="A514" t="str">
        <v>Controle de Referencia de Qualidade</v>
      </c>
      <c r="B514" t="str">
        <v>Grupo de tabelas para o cadastro de informacoes dos valores de referencia de qualidade. Engloba os parametros, legislacoes e limites.</v>
      </c>
      <c r="C514" t="b">
        <v>1</v>
      </c>
      <c r="D514" t="str">
        <v>zlegislation_record</v>
      </c>
      <c r="E514" t="str">
        <v>Legislacao - Cadastro</v>
      </c>
      <c r="F514" t="str">
        <v>Tabela para cadastramento das legislacoes, matrizes relacionadas e data de atualizaaoo e expiracao</v>
      </c>
      <c r="G514" t="b">
        <v>1</v>
      </c>
      <c r="H514" t="str">
        <v>zlegal_framework</v>
      </c>
      <c r="I514" t="str">
        <v>Enquadramento Legal</v>
      </c>
      <c r="J514" t="str">
        <v>Enquadramento legal do ponto com base na classe de drenagem ou tipo de agua, conforme lista de opcoes cadastrada.</v>
      </c>
      <c r="K514">
        <v>0</v>
      </c>
      <c r="L514" t="str">
        <v>varchar</v>
      </c>
      <c r="M514">
        <v>64</v>
      </c>
      <c r="N514" t="str">
        <v>YES</v>
      </c>
      <c r="O514" t="b">
        <v>1</v>
      </c>
    </row>
    <row r="515" spans="1:15" x14ac:dyDescent="0.3">
      <c r="A515" t="str">
        <v>Controle de Referencia de Qualidade</v>
      </c>
      <c r="B515" t="str">
        <v>Grupo de tabelas para o cadastro de informacoes dos valores de referencia de qualidade. Engloba os parametros, legislacoes e limites.</v>
      </c>
      <c r="C515" t="b">
        <v>1</v>
      </c>
      <c r="D515" t="str">
        <v>zlegislation_record</v>
      </c>
      <c r="E515" t="str">
        <v>Legislacao - Cadastro</v>
      </c>
      <c r="F515" t="str">
        <v>Tabela para cadastramento das legislacoes, matrizes relacionadas e data de atualizaaoo e expiracao</v>
      </c>
      <c r="G515" t="b">
        <v>1</v>
      </c>
      <c r="H515" t="str">
        <v>zlegislation_document</v>
      </c>
      <c r="I515" t="str">
        <v>Documento</v>
      </c>
      <c r="J515" t="str">
        <v>Campo para cadastro do link da pasta onde ficarao os documentos de legislacao</v>
      </c>
      <c r="K515">
        <v>0</v>
      </c>
      <c r="L515" t="str">
        <v>varchar</v>
      </c>
      <c r="M515">
        <v>64</v>
      </c>
      <c r="N515" t="str">
        <v>YES</v>
      </c>
      <c r="O515" t="b">
        <v>1</v>
      </c>
    </row>
    <row r="516" spans="1:15" x14ac:dyDescent="0.3">
      <c r="A516" t="str">
        <v>Monitoramento Atmosferico</v>
      </c>
      <c r="B516" t="str">
        <v>Esta categoria contem uma tabela para o cadastro de dados meteorologicos de precipitacao, evaporacao, entre outros parametros monitorados.</v>
      </c>
      <c r="C516" t="b">
        <v>1</v>
      </c>
      <c r="D516" t="str">
        <v>zair_quality_monitoring</v>
      </c>
      <c r="E516" t="str">
        <v>Atmosferico - Qualidade do Ar</v>
      </c>
      <c r="F516" t="str">
        <v>Tabela para cadastramento das analises relacionadas ao monitoramento de qualidade do ar.</v>
      </c>
      <c r="G516" t="b">
        <v>1</v>
      </c>
      <c r="H516" t="str">
        <v>zlegislation_limit</v>
      </c>
      <c r="I516" t="str">
        <v>Limite Legal</v>
      </c>
      <c r="J516" t="str">
        <v>Limite de qualidade do ar para o parametro monitorado conforme valor da legislacao pertinente, em microgramas por metro cubido.</v>
      </c>
      <c r="K516">
        <v>0</v>
      </c>
      <c r="L516" t="str">
        <v>float</v>
      </c>
      <c r="M516">
        <v>0</v>
      </c>
      <c r="N516" t="str">
        <v>YES</v>
      </c>
      <c r="O516" t="b">
        <v>1</v>
      </c>
    </row>
    <row r="517" spans="1:15" x14ac:dyDescent="0.3">
      <c r="A517" t="str">
        <v>Gestao de Outorgas e Planos de Monitoramento</v>
      </c>
      <c r="B517" t="str">
        <v>Categoria que contempla os dados cadastrais e a vazao outorgada de todas as outorgas aplicaveis ao projeto, bem como a validade de cada uma delas.</v>
      </c>
      <c r="C517" t="b">
        <v>1</v>
      </c>
      <c r="D517" t="str">
        <v>zlicense_record</v>
      </c>
      <c r="E517" t="str">
        <v>Outorga - Cadastro</v>
      </c>
      <c r="F517" t="str">
        <v>Tabela para cadastro das principais informacoes de outorgas relacionadas ao monitoramento hidrico quantitativo. Tabela nao relacionada a um ponto.</v>
      </c>
      <c r="G517" t="b">
        <v>1</v>
      </c>
      <c r="H517" t="str">
        <v>zlicence_code</v>
      </c>
      <c r="I517" t="str">
        <v>Codigo Outorga</v>
      </c>
      <c r="J517" t="str">
        <v>Codigo da licenca, conforme documento da outorga.</v>
      </c>
      <c r="K517" t="str">
        <v>PRIMARY KEY</v>
      </c>
      <c r="L517" t="str">
        <v>varchar</v>
      </c>
      <c r="M517">
        <v>64</v>
      </c>
      <c r="N517" t="str">
        <v>NO</v>
      </c>
      <c r="O517" t="b">
        <v>1</v>
      </c>
    </row>
    <row r="518" spans="1:15" x14ac:dyDescent="0.3">
      <c r="A518" t="str">
        <v>Gestao de Outorgas e Planos de Monitoramento</v>
      </c>
      <c r="B518" t="str">
        <v>Categoria que contempla os dados cadastrais e a vazao outorgada de todas as outorgas aplicaveis ao projeto, bem como a validade de cada uma delas.</v>
      </c>
      <c r="C518" t="b">
        <v>1</v>
      </c>
      <c r="D518" t="str">
        <v>zlicense_limits</v>
      </c>
      <c r="E518" t="str">
        <v>Outorga - Limites</v>
      </c>
      <c r="F518" t="str">
        <v>Tabela para cadastramento das outorgas por localidade e o limite especifico. Tabela nao relacionada a um ponto especifico</v>
      </c>
      <c r="G518" t="b">
        <v>1</v>
      </c>
      <c r="H518" t="str">
        <v>zlicence_code</v>
      </c>
      <c r="I518" t="str">
        <v>Codigo Outorga</v>
      </c>
      <c r="J518" t="str">
        <v>Codigo da licenca, conforme documento da outorga.</v>
      </c>
      <c r="K518" t="str">
        <v>PRIMARY KEY</v>
      </c>
      <c r="L518" t="str">
        <v>varchar</v>
      </c>
      <c r="M518">
        <v>64</v>
      </c>
      <c r="N518" t="str">
        <v>NO</v>
      </c>
      <c r="O518" t="b">
        <v>1</v>
      </c>
    </row>
    <row r="519" spans="1:15" x14ac:dyDescent="0.3">
      <c r="A519" t="str">
        <v>Gestao de Outorgas e Planos de Monitoramento</v>
      </c>
      <c r="B519" t="str">
        <v>Categoria que contempla os dados cadastrais e a vazao outorgada de todas as outorgas aplicaveis ao projeto, bem como a validade de cada uma delas.</v>
      </c>
      <c r="C519" t="b">
        <v>1</v>
      </c>
      <c r="D519" t="str">
        <v>zlicense_stations</v>
      </c>
      <c r="E519" t="str">
        <v>Outorga - Estacoes</v>
      </c>
      <c r="F519" t="str">
        <v>Essa tabela armazena a relacao entre outorga e estacao de monitoramento.</v>
      </c>
      <c r="G519" t="b">
        <v>1</v>
      </c>
      <c r="H519" t="str">
        <v>zlicence_code</v>
      </c>
      <c r="I519" t="str">
        <v>Codigo Outorga</v>
      </c>
      <c r="J519" t="str">
        <v>Codigo da licenca, conforme documento da outorga.</v>
      </c>
      <c r="K519" t="str">
        <v>PRIMARY KEY</v>
      </c>
      <c r="L519" t="str">
        <v>varchar</v>
      </c>
      <c r="M519">
        <v>64</v>
      </c>
      <c r="N519" t="str">
        <v>NO</v>
      </c>
      <c r="O519" t="b">
        <v>1</v>
      </c>
    </row>
    <row r="520" spans="1:15" x14ac:dyDescent="0.3">
      <c r="A520" t="str">
        <v>Gestao de Outorgas e Planos de Monitoramento</v>
      </c>
      <c r="B520" t="str">
        <v>Categoria que contempla os dados cadastrais e a vazao outorgada de todas as outorgas aplicaveis ao projeto, bem como a validade de cada uma delas.</v>
      </c>
      <c r="C520" t="b">
        <v>1</v>
      </c>
      <c r="D520" t="str">
        <v>zlicense_record</v>
      </c>
      <c r="E520" t="str">
        <v>Outorga - Cadastro</v>
      </c>
      <c r="F520" t="str">
        <v>Tabela para cadastro das principais informacoes de outorgas relacionadas ao monitoramento hidrico quantitativo. Tabela nao relacionada a um ponto.</v>
      </c>
      <c r="G520" t="b">
        <v>1</v>
      </c>
      <c r="H520" t="str">
        <v>zlicence_number</v>
      </c>
      <c r="I520" t="str">
        <v>Codigo Processo</v>
      </c>
      <c r="J520" t="str">
        <v>Codigo do processo, conforme documento de outorga.</v>
      </c>
      <c r="K520">
        <v>0</v>
      </c>
      <c r="L520" t="str">
        <v>varchar</v>
      </c>
      <c r="M520">
        <v>64</v>
      </c>
      <c r="N520" t="str">
        <v>YES</v>
      </c>
      <c r="O520" t="b">
        <v>1</v>
      </c>
    </row>
    <row r="521" spans="1:15" x14ac:dyDescent="0.3">
      <c r="A521" t="str">
        <v>Gestao de Outorgas e Planos de Monitoramento</v>
      </c>
      <c r="B521" t="str">
        <v>Categoria que contempla os dados cadastrais e a vazao outorgada de todas as outorgas aplicaveis ao projeto, bem como a validade de cada uma delas.</v>
      </c>
      <c r="C521" t="b">
        <v>1</v>
      </c>
      <c r="D521" t="str">
        <v>zlicense_record</v>
      </c>
      <c r="E521" t="str">
        <v>Outorga - Cadastro</v>
      </c>
      <c r="F521" t="str">
        <v>Tabela para cadastro das principais informacoes de outorgas relacionadas ao monitoramento hidrico quantitativo. Tabela nao relacionada a um ponto.</v>
      </c>
      <c r="G521" t="b">
        <v>1</v>
      </c>
      <c r="H521" t="str">
        <v>zlicence_type</v>
      </c>
      <c r="I521" t="str">
        <v>Tipo Outorga</v>
      </c>
      <c r="J521" t="str">
        <v>Tipo de outorga, conforme lista de opcoes cadastrada</v>
      </c>
      <c r="K521">
        <v>0</v>
      </c>
      <c r="L521" t="str">
        <v>varchar</v>
      </c>
      <c r="M521">
        <v>64</v>
      </c>
      <c r="N521" t="str">
        <v>YES</v>
      </c>
      <c r="O521" t="b">
        <v>1</v>
      </c>
    </row>
    <row r="522" spans="1:15" x14ac:dyDescent="0.3">
      <c r="A522" t="str">
        <v>Gestao de Outorgas e Planos de Monitoramento</v>
      </c>
      <c r="B522" t="str">
        <v>Categoria que contempla os dados cadastrais e a vazao outorgada de todas as outorgas aplicaveis ao projeto, bem como a validade de cada uma delas.</v>
      </c>
      <c r="C522" t="b">
        <v>1</v>
      </c>
      <c r="D522" t="str">
        <v>zlicense_limits</v>
      </c>
      <c r="E522" t="str">
        <v>Outorga - Limites</v>
      </c>
      <c r="F522" t="str">
        <v>Tabela para cadastramento das outorgas por localidade e o limite especifico. Tabela nao relacionada a um ponto especifico</v>
      </c>
      <c r="G522" t="b">
        <v>1</v>
      </c>
      <c r="H522" t="str">
        <v>zlimit_code</v>
      </c>
      <c r="I522" t="str">
        <v>Codigo Limite</v>
      </c>
      <c r="J522" t="str">
        <v>Codigo gerado para o limite cadastrado. Devera ser preenchido como LM-00(onde 00 um numero sequencial).</v>
      </c>
      <c r="K522" t="str">
        <v>PRIMARY KEY</v>
      </c>
      <c r="L522" t="str">
        <v>varchar</v>
      </c>
      <c r="M522">
        <v>32</v>
      </c>
      <c r="N522" t="str">
        <v>NO</v>
      </c>
      <c r="O522" t="b">
        <v>1</v>
      </c>
    </row>
    <row r="523" spans="1:15" x14ac:dyDescent="0.3">
      <c r="A523" t="str">
        <v>Gestao de Outorgas e Planos de Monitoramento</v>
      </c>
      <c r="B523" t="str">
        <v>Categoria que contempla os dados cadastrais e a vazao outorgada de todas as outorgas aplicaveis ao projeto, bem como a validade de cada uma delas.</v>
      </c>
      <c r="C523" t="b">
        <v>1</v>
      </c>
      <c r="D523" t="str">
        <v>zlicense_stations</v>
      </c>
      <c r="E523" t="str">
        <v>Outorga - Estacoes</v>
      </c>
      <c r="F523" t="str">
        <v>Essa tabela armazena a relacao entre outorga e estacao de monitoramento.</v>
      </c>
      <c r="G523" t="b">
        <v>1</v>
      </c>
      <c r="H523" t="str">
        <v>zlimit_code</v>
      </c>
      <c r="I523" t="str">
        <v>Codigo Limite</v>
      </c>
      <c r="J523" t="str">
        <v>Codigo gerado para o limite cadastrado. Devera ser preenchido como LM-00(onde 00 um numero sequencial).</v>
      </c>
      <c r="K523" t="str">
        <v>PRIMARY KEY</v>
      </c>
      <c r="L523" t="str">
        <v>varchar</v>
      </c>
      <c r="M523">
        <v>32</v>
      </c>
      <c r="N523" t="str">
        <v>NO</v>
      </c>
      <c r="O523" t="b">
        <v>1</v>
      </c>
    </row>
    <row r="524" spans="1:15" x14ac:dyDescent="0.3">
      <c r="A524" t="str">
        <v>Gestao de Outorgas e Planos de Monitoramento</v>
      </c>
      <c r="B524" t="str">
        <v>Categoria que contempla os dados cadastrais e a vazao outorgada de todas as outorgas aplicaveis ao projeto, bem como a validade de cada uma delas.</v>
      </c>
      <c r="C524" t="b">
        <v>1</v>
      </c>
      <c r="D524" t="str">
        <v>zlicense_limits</v>
      </c>
      <c r="E524" t="str">
        <v>Outorga - Limites</v>
      </c>
      <c r="F524" t="str">
        <v>Tabela para cadastramento das outorgas por localidade e o limite especifico. Tabela nao relacionada a um ponto especifico</v>
      </c>
      <c r="G524" t="b">
        <v>1</v>
      </c>
      <c r="H524" t="str">
        <v>zlimit_type</v>
      </c>
      <c r="I524" t="str">
        <v>Tipo Limite</v>
      </c>
      <c r="J524" t="str">
        <v>Tipo de Limite concedido, conforme lista de opcoes cadastrada.</v>
      </c>
      <c r="K524">
        <v>0</v>
      </c>
      <c r="L524" t="str">
        <v>varchar</v>
      </c>
      <c r="M524">
        <v>64</v>
      </c>
      <c r="N524" t="str">
        <v>YES</v>
      </c>
      <c r="O524" t="b">
        <v>1</v>
      </c>
    </row>
    <row r="525" spans="1:15" x14ac:dyDescent="0.3">
      <c r="A525" t="str">
        <v>Informacoes Gerais</v>
      </c>
      <c r="B525" t="str">
        <v>Grupo de tabelas base inicial para o cadastramento dos pontos no sistema.Trata-se da categoria mais importante, pois sera a partir dela que todas as demais tabelas foram estruturadas e serão utilizadas em todas as demais aplicações do HGA.</v>
      </c>
      <c r="C525" t="b">
        <v>1</v>
      </c>
      <c r="D525" t="str">
        <v>station</v>
      </c>
      <c r="E525" t="str">
        <v>Cadastro Geral - Pontos</v>
      </c>
      <c r="F525" t="str">
        <v>Principal tabela do HGA. Armazena a lista de pontos, coordenadas e demais informacoes de cadastro que devem ser inseridas de forma padronizada e validada, respeitando os padroes de cada campo.</v>
      </c>
      <c r="G525" t="b">
        <v>1</v>
      </c>
      <c r="H525" t="str">
        <v>zlocation</v>
      </c>
      <c r="I525" t="str">
        <v>Localidade</v>
      </c>
      <c r="J525" t="str">
        <v>Localizacao  do ponto de monitoramento, conforme lista de opcoes cadastrada.</v>
      </c>
      <c r="K525">
        <v>0</v>
      </c>
      <c r="L525" t="str">
        <v>varchar</v>
      </c>
      <c r="M525">
        <v>128</v>
      </c>
      <c r="N525" t="str">
        <v>YES</v>
      </c>
      <c r="O525" t="b">
        <v>1</v>
      </c>
    </row>
    <row r="526" spans="1:15" x14ac:dyDescent="0.3">
      <c r="A526" t="str">
        <v>Informacoes Geologicas e Hidrogeologicas</v>
      </c>
      <c r="B526" t="str">
        <v>Categoria para cadastramento dos dados litologicos, hidrogeologicos e de modelo.</v>
      </c>
      <c r="C526" t="b">
        <v>1</v>
      </c>
      <c r="D526" t="str">
        <v>lithology</v>
      </c>
      <c r="E526" t="str">
        <v>Litologia - Descricao</v>
      </c>
      <c r="F526" t="str">
        <v>Tabela para cadastro das informacoes litologicas em profundidade dos pontos.</v>
      </c>
      <c r="G526" t="b">
        <v>1</v>
      </c>
      <c r="H526" t="str">
        <v>zmagnetism</v>
      </c>
      <c r="I526" t="str">
        <v>Magnetismo</v>
      </c>
      <c r="J526" t="str">
        <v>Presenca de magnetismo na rocha, conforme lista de opcoes cadastrada.</v>
      </c>
      <c r="K526">
        <v>0</v>
      </c>
      <c r="L526" t="str">
        <v>varchar</v>
      </c>
      <c r="M526">
        <v>64</v>
      </c>
      <c r="N526" t="str">
        <v>YES</v>
      </c>
      <c r="O526" t="b">
        <v>1</v>
      </c>
    </row>
    <row r="527" spans="1:15" x14ac:dyDescent="0.3">
      <c r="A527" t="str">
        <v>Informacoes Equipamentos Instalados</v>
      </c>
      <c r="B527" t="str">
        <v>Possui as informacoes de equipamentos instalados nos pocos como bomba, cabo, tubos e acessorios.</v>
      </c>
      <c r="C527" t="b">
        <v>1</v>
      </c>
      <c r="D527" t="str">
        <v>zinstal_record</v>
      </c>
      <c r="E527" t="str">
        <v>Instalacao - Cadastro</v>
      </c>
      <c r="F527" t="str">
        <v>Tabela para cadastro geral da instalacao e definicao do ID de Intalacao dos equipamentos a ser usado nas tabelas dos componentes.</v>
      </c>
      <c r="G527" t="b">
        <v>1</v>
      </c>
      <c r="H527" t="str">
        <v>zmain_equipment</v>
      </c>
      <c r="I527" t="str">
        <v>Equipamento Manutencao</v>
      </c>
      <c r="J527" t="str">
        <v>Equipamento utilizado na manutencao do conjunto de equipamento instalado.</v>
      </c>
      <c r="K527">
        <v>0</v>
      </c>
      <c r="L527" t="str">
        <v>varchar</v>
      </c>
      <c r="M527">
        <v>64</v>
      </c>
      <c r="N527" t="str">
        <v>YES</v>
      </c>
      <c r="O527" t="b">
        <v>1</v>
      </c>
    </row>
    <row r="528" spans="1:15" x14ac:dyDescent="0.3">
      <c r="A528" t="str">
        <v>Gestao de Outorgas e Planos de Monitoramento</v>
      </c>
      <c r="B528" t="str">
        <v>Categoria que contempla os dados cadastrais e a vazao outorgada de todas as outorgas aplicaveis ao projeto, bem como a validade de cada uma delas.</v>
      </c>
      <c r="C528" t="b">
        <v>1</v>
      </c>
      <c r="D528" t="str">
        <v>zmonit_plan_schedule</v>
      </c>
      <c r="E528" t="str">
        <v>Plano Monitoramento - Periodicidade</v>
      </c>
      <c r="F528" t="str">
        <v>Tabela para cadastro do calendario de amostragens para cada tipo de campanha, para utilizacao no power bi de plano de monitoramento.</v>
      </c>
      <c r="G528" t="b">
        <v>1</v>
      </c>
      <c r="H528" t="str">
        <v>zmarch</v>
      </c>
      <c r="I528" t="str">
        <v>Marco</v>
      </c>
      <c r="J528" t="str">
        <v>Indicar se a frequencia cadastrada devera ter a amostragem nesse mes, campo de checkbox, marcar quando sim.</v>
      </c>
      <c r="K528">
        <v>0</v>
      </c>
      <c r="L528" t="str">
        <v>bit</v>
      </c>
      <c r="M528">
        <v>0</v>
      </c>
      <c r="N528" t="str">
        <v>YES</v>
      </c>
      <c r="O528" t="b">
        <v>1</v>
      </c>
    </row>
    <row r="529" spans="1:15" x14ac:dyDescent="0.3">
      <c r="A529" t="str">
        <v>Informacoes Gerais</v>
      </c>
      <c r="B529" t="str">
        <v>Grupo de tabelas base inicial para o cadastramento dos pontos no sistema.Trata-se da categoria mais importante, pois sera a partir dela que todas as demais tabelas foram estruturadas e serão utilizadas em todas as demais aplicações do HGA.</v>
      </c>
      <c r="C529" t="b">
        <v>1</v>
      </c>
      <c r="D529" t="str">
        <v>station</v>
      </c>
      <c r="E529" t="str">
        <v>Cadastro Geral - Pontos</v>
      </c>
      <c r="F529" t="str">
        <v>Principal tabela do HGA. Armazena a lista de pontos, coordenadas e demais informacoes de cadastro que devem ser inseridas de forma padronizada e validada, respeitando os padroes de cada campo.</v>
      </c>
      <c r="G529" t="b">
        <v>1</v>
      </c>
      <c r="H529" t="str">
        <v>zmatrix</v>
      </c>
      <c r="I529" t="str">
        <v>Matriz</v>
      </c>
      <c r="J529" t="str">
        <v>Tipo de matriz a que se refere o ponto de monitoramento, conforme lista de opcoes cadastrada.</v>
      </c>
      <c r="K529">
        <v>0</v>
      </c>
      <c r="L529" t="str">
        <v>varchar</v>
      </c>
      <c r="M529">
        <v>128</v>
      </c>
      <c r="N529" t="str">
        <v>YES</v>
      </c>
      <c r="O529" t="b">
        <v>1</v>
      </c>
    </row>
    <row r="530" spans="1:15" x14ac:dyDescent="0.3">
      <c r="A530" t="str">
        <v>Controle de Referencia de Qualidade</v>
      </c>
      <c r="B530" t="str">
        <v>Grupo de tabelas para o cadastro de informacoes dos valores de referencia de qualidade. Engloba os parametros, legislacoes e limites.</v>
      </c>
      <c r="C530" t="b">
        <v>1</v>
      </c>
      <c r="D530" t="str">
        <v>zlegislation_record</v>
      </c>
      <c r="E530" t="str">
        <v>Legislacao - Cadastro</v>
      </c>
      <c r="F530" t="str">
        <v>Tabela para cadastramento das legislacoes, matrizes relacionadas e data de atualizaaoo e expiracao</v>
      </c>
      <c r="G530" t="b">
        <v>1</v>
      </c>
      <c r="H530" t="str">
        <v>zmatrix</v>
      </c>
      <c r="I530" t="str">
        <v>Matriz</v>
      </c>
      <c r="J530" t="str">
        <v>Tipo de matriz a qual a legislacao e usada para comparacao, conforme lista de opcoes cadastrada.</v>
      </c>
      <c r="K530">
        <v>0</v>
      </c>
      <c r="L530" t="str">
        <v>varchar</v>
      </c>
      <c r="M530">
        <v>64</v>
      </c>
      <c r="N530" t="str">
        <v>YES</v>
      </c>
      <c r="O530" t="b">
        <v>1</v>
      </c>
    </row>
    <row r="531" spans="1:15" x14ac:dyDescent="0.3">
      <c r="A531" t="str">
        <v>Monitoramento Fluviometrico</v>
      </c>
      <c r="B531" t="str">
        <v>Categoria que contempla os dados  fluviometricos - nivel, vazao e curva-chave dos pontos, de forma a possibilitar o calculo e/ou a analise dos dados de vazao e comportamento dos corpos dagua superficiais.</v>
      </c>
      <c r="C531" t="b">
        <v>1</v>
      </c>
      <c r="D531" t="str">
        <v>zrating_curve</v>
      </c>
      <c r="E531" t="str">
        <v>Fluviometria - Curva Chave Nivel</v>
      </c>
      <c r="F531" t="str">
        <v>Tabela exclusiva para cadastramento das curvas-chaves para as estacoes fluviometricas e vertedouros</v>
      </c>
      <c r="G531" t="b">
        <v>1</v>
      </c>
      <c r="H531" t="str">
        <v>zmax_limit</v>
      </c>
      <c r="I531" t="str">
        <v>Limite Superior</v>
      </c>
      <c r="J531" t="str">
        <v>Limite Superior estabelecido para a curva-chave.</v>
      </c>
      <c r="K531">
        <v>0</v>
      </c>
      <c r="L531" t="str">
        <v>float</v>
      </c>
      <c r="M531">
        <v>0</v>
      </c>
      <c r="N531" t="str">
        <v>YES</v>
      </c>
      <c r="O531" t="b">
        <v>1</v>
      </c>
    </row>
    <row r="532" spans="1:15" x14ac:dyDescent="0.3">
      <c r="A532" t="str">
        <v>Monitoramento Fluviometrico</v>
      </c>
      <c r="B532" t="str">
        <v>Categoria que contempla os dados  fluviometricos - nivel, vazao e curva-chave dos pontos, de forma a possibilitar o calculo e/ou a analise dos dados de vazao e comportamento dos corpos dagua superficiais.</v>
      </c>
      <c r="C532" t="b">
        <v>1</v>
      </c>
      <c r="D532" t="str">
        <v>zrating_curve_elev</v>
      </c>
      <c r="E532" t="str">
        <v>Fluviometria - Curva Chave Cota</v>
      </c>
      <c r="F532" t="str">
        <v>Tabela exclusiva para cadastramento das curvas-chaves para as estacoes fluviometricas e vertedouros quando é medida a cota dos rios e lagos</v>
      </c>
      <c r="G532" t="b">
        <v>1</v>
      </c>
      <c r="H532" t="str">
        <v>zmax_limit</v>
      </c>
      <c r="I532" t="str">
        <v>Limite Superior</v>
      </c>
      <c r="J532" t="str">
        <v>Limite Superior estabelecido para a curva-chave.</v>
      </c>
      <c r="K532">
        <v>0</v>
      </c>
      <c r="L532" t="str">
        <v>float</v>
      </c>
      <c r="M532">
        <v>0</v>
      </c>
      <c r="N532" t="str">
        <v>YES</v>
      </c>
      <c r="O532" t="b">
        <v>1</v>
      </c>
    </row>
    <row r="533" spans="1:15" x14ac:dyDescent="0.3">
      <c r="A533" t="str">
        <v>Monitoramento Atmosferico</v>
      </c>
      <c r="B533" t="str">
        <v>Esta categoria contem uma tabela para o cadastro de dados meteorologicos de precipitacao, evaporacao, entre outros parametros monitorados.</v>
      </c>
      <c r="C533" t="b">
        <v>1</v>
      </c>
      <c r="D533" t="str">
        <v>znoise_monitoring</v>
      </c>
      <c r="E533" t="str">
        <v>Atmosferico - Ruido</v>
      </c>
      <c r="F533" t="str">
        <v>Tabela para cadastramento do monitoramento de ruido ambiental.</v>
      </c>
      <c r="G533" t="b">
        <v>1</v>
      </c>
      <c r="H533" t="str">
        <v>zmax_noise_limit</v>
      </c>
      <c r="I533" t="str">
        <v>Limite Legal</v>
      </c>
      <c r="J533" t="str">
        <v>Limite de ruido para o parametro monitorado conforme valor da legislacao pertinente, em decibeis.</v>
      </c>
      <c r="K533">
        <v>0</v>
      </c>
      <c r="L533" t="str">
        <v>float</v>
      </c>
      <c r="M533">
        <v>0</v>
      </c>
      <c r="N533" t="str">
        <v>YES</v>
      </c>
      <c r="O533" t="b">
        <v>1</v>
      </c>
    </row>
    <row r="534" spans="1:15" x14ac:dyDescent="0.3">
      <c r="A534" t="str">
        <v>Controle de Referencia de Qualidade</v>
      </c>
      <c r="B534" t="str">
        <v>Grupo de tabelas para o cadastro de informacoes dos valores de referencia de qualidade. Engloba os parametros, legislacoes e limites.</v>
      </c>
      <c r="C534" t="b">
        <v>1</v>
      </c>
      <c r="D534" t="str">
        <v>zstandard_reference</v>
      </c>
      <c r="E534" t="str">
        <v>Legislacao - Valores Referencia</v>
      </c>
      <c r="F534" t="str">
        <v>Relacao dos valores maximos e minimos permitidos dos parametros conforme determinacao legal e/ou estudos pertinentes e de acordo com a matriz.</v>
      </c>
      <c r="G534" t="b">
        <v>1</v>
      </c>
      <c r="H534" t="str">
        <v>zmaximum_limit</v>
      </c>
      <c r="I534" t="str">
        <v>Limite Maximo</v>
      </c>
      <c r="J534" t="str">
        <v>Limite maximo estabelecido pela legislacao para o parametro, expresso na unidade de medida especificada no campo Unidade Padrao.</v>
      </c>
      <c r="K534">
        <v>0</v>
      </c>
      <c r="L534" t="str">
        <v>float</v>
      </c>
      <c r="M534">
        <v>0</v>
      </c>
      <c r="N534" t="str">
        <v>YES</v>
      </c>
      <c r="O534" t="b">
        <v>1</v>
      </c>
    </row>
    <row r="535" spans="1:15" x14ac:dyDescent="0.3">
      <c r="A535" t="str">
        <v>Gestao de Outorgas e Planos de Monitoramento</v>
      </c>
      <c r="B535" t="str">
        <v>Categoria que contempla os dados cadastrais e a vazao outorgada de todas as outorgas aplicaveis ao projeto, bem como a validade de cada uma delas.</v>
      </c>
      <c r="C535" t="b">
        <v>1</v>
      </c>
      <c r="D535" t="str">
        <v>zmonit_plan_schedule</v>
      </c>
      <c r="E535" t="str">
        <v>Plano Monitoramento - Periodicidade</v>
      </c>
      <c r="F535" t="str">
        <v>Tabela para cadastro do calendario de amostragens para cada tipo de campanha, para utilizacao no power bi de plano de monitoramento.</v>
      </c>
      <c r="G535" t="b">
        <v>1</v>
      </c>
      <c r="H535" t="str">
        <v>zmay</v>
      </c>
      <c r="I535" t="str">
        <v>Maio</v>
      </c>
      <c r="J535" t="str">
        <v>Indicar se a frequencia cadastrada devera ter a amostragem nesse mes, campo de checkbox, marcar quando sim.</v>
      </c>
      <c r="K535">
        <v>0</v>
      </c>
      <c r="L535" t="str">
        <v>bit</v>
      </c>
      <c r="M535">
        <v>0</v>
      </c>
      <c r="N535" t="str">
        <v>YES</v>
      </c>
      <c r="O535" t="b">
        <v>1</v>
      </c>
    </row>
    <row r="536" spans="1:15" x14ac:dyDescent="0.3">
      <c r="A536" t="str">
        <v>Informacoes Equipamentos Instalados</v>
      </c>
      <c r="B536" t="str">
        <v>Possui as informacoes de equipamentos instalados nos pocos como bomba, cabo, tubos e acessorios.</v>
      </c>
      <c r="C536" t="b">
        <v>1</v>
      </c>
      <c r="D536" t="str">
        <v>pump</v>
      </c>
      <c r="E536" t="str">
        <v>Instalacao - Bomba</v>
      </c>
      <c r="F536" t="str">
        <v>Possui as informacoes da bomba instalada no poco monitorado.</v>
      </c>
      <c r="G536" t="b">
        <v>1</v>
      </c>
      <c r="H536" t="str">
        <v>zmca_height</v>
      </c>
      <c r="I536" t="str">
        <v>Altura Manometro</v>
      </c>
      <c r="J536" t="str">
        <v>Altura do manometro, em metros.</v>
      </c>
      <c r="K536">
        <v>0</v>
      </c>
      <c r="L536" t="str">
        <v>float</v>
      </c>
      <c r="M536">
        <v>0</v>
      </c>
      <c r="N536" t="str">
        <v>YES</v>
      </c>
      <c r="O536" t="b">
        <v>1</v>
      </c>
    </row>
    <row r="537" spans="1:15" x14ac:dyDescent="0.3">
      <c r="A537" t="str">
        <v>Monitoramento Atmosferico</v>
      </c>
      <c r="B537" t="str">
        <v>Esta categoria contem uma tabela para o cadastro de dados meteorologicos de precipitacao, evaporacao, entre outros parametros monitorados.</v>
      </c>
      <c r="C537" t="b">
        <v>1</v>
      </c>
      <c r="D537" t="str">
        <v>znoise_monitoring</v>
      </c>
      <c r="E537" t="str">
        <v>Atmosferico - Ruido</v>
      </c>
      <c r="F537" t="str">
        <v>Tabela para cadastramento do monitoramento de ruido ambiental.</v>
      </c>
      <c r="G537" t="b">
        <v>1</v>
      </c>
      <c r="H537" t="str">
        <v>zmeasured_value</v>
      </c>
      <c r="I537" t="str">
        <v>Valor Medido (dB)</v>
      </c>
      <c r="J537" t="str">
        <v>Valor medido de ruido, em decibeis.</v>
      </c>
      <c r="K537">
        <v>0</v>
      </c>
      <c r="L537" t="str">
        <v>float</v>
      </c>
      <c r="M537">
        <v>0</v>
      </c>
      <c r="N537" t="str">
        <v>YES</v>
      </c>
      <c r="O537" t="b">
        <v>1</v>
      </c>
    </row>
    <row r="538" spans="1:15" x14ac:dyDescent="0.3">
      <c r="A538" t="str">
        <v>Monitoramento Fluviometrico</v>
      </c>
      <c r="B538" t="str">
        <v>Categoria que contempla os dados  fluviometricos - nivel, vazao e curva-chave dos pontos, de forma a possibilitar o calculo e/ou a analise dos dados de vazao e comportamento dos corpos dagua superficiais.</v>
      </c>
      <c r="C538" t="b">
        <v>1</v>
      </c>
      <c r="D538" t="str">
        <v>zflow_rate</v>
      </c>
      <c r="E538" t="str">
        <v>Fluviometria - Leituras de Vazao</v>
      </c>
      <c r="F538" t="str">
        <v>Tabela exclusiva para cadastro dos dados de leitura da regua e vazao dos pontos de monitoramento de aguas superficiais.</v>
      </c>
      <c r="G538" t="b">
        <v>1</v>
      </c>
      <c r="H538" t="str">
        <v>zmeasurement_resp</v>
      </c>
      <c r="I538" t="str">
        <v>Responsavel Medicao</v>
      </c>
      <c r="J538" t="str">
        <v>Tecnico responsavel pelo monitorizacao, conforme lista de opcoes cadastrada.</v>
      </c>
      <c r="K538">
        <v>0</v>
      </c>
      <c r="L538" t="str">
        <v>varchar</v>
      </c>
      <c r="M538">
        <v>64</v>
      </c>
      <c r="N538" t="str">
        <v>YES</v>
      </c>
      <c r="O538" t="b">
        <v>1</v>
      </c>
    </row>
    <row r="539" spans="1:15" x14ac:dyDescent="0.3">
      <c r="A539" t="str">
        <v>Monitoramento Fluviometrico</v>
      </c>
      <c r="B539" t="str">
        <v>Categoria que contempla os dados  fluviometricos - nivel, vazao e curva-chave dos pontos, de forma a possibilitar o calculo e/ou a analise dos dados de vazao e comportamento dos corpos dagua superficiais.</v>
      </c>
      <c r="C539" t="b">
        <v>1</v>
      </c>
      <c r="D539" t="str">
        <v>zflow_replacement</v>
      </c>
      <c r="E539" t="str">
        <v>Fluviometria - Vazao de Reposicao</v>
      </c>
      <c r="F539" t="str">
        <v xml:space="preserve">Tabela exclusiva para cadastro dos dados de bombeamento. </v>
      </c>
      <c r="G539" t="b">
        <v>1</v>
      </c>
      <c r="H539" t="str">
        <v>zmeasurement_resp</v>
      </c>
      <c r="I539" t="str">
        <v>Responsavel Medicao</v>
      </c>
      <c r="J539" t="str">
        <v>Tecnico responsavel pelo monitorizacao, conforme lista de opcoes cadastrada.</v>
      </c>
      <c r="K539">
        <v>0</v>
      </c>
      <c r="L539" t="str">
        <v>varchar</v>
      </c>
      <c r="M539">
        <v>64</v>
      </c>
      <c r="N539" t="str">
        <v>YES</v>
      </c>
      <c r="O539" t="b">
        <v>1</v>
      </c>
    </row>
    <row r="540" spans="1:15" x14ac:dyDescent="0.3">
      <c r="A540" t="str">
        <v>Monitoramento Hidrogeologico</v>
      </c>
      <c r="B540" t="str">
        <v>Grupo de tabelas para o cadastro de dados referentes ao monitoramento hidrogeologico, como nivel de agua, bombeamento dos pocos e testes de nivel.</v>
      </c>
      <c r="C540" t="b">
        <v>1</v>
      </c>
      <c r="D540" t="str">
        <v>gw_level</v>
      </c>
      <c r="E540" t="str">
        <v>Hidrogeologia - Nivel Dagua Pocos</v>
      </c>
      <c r="F540" t="str">
        <v>Tabela exclusiva para cadastro dos dados de nivel dagua dos pontos de monitoramento de aguas subterraneas.</v>
      </c>
      <c r="G540" t="b">
        <v>1</v>
      </c>
      <c r="H540" t="str">
        <v>zmeasurement_resp</v>
      </c>
      <c r="I540" t="str">
        <v>Responsavel Medicao</v>
      </c>
      <c r="J540" t="str">
        <v>Tecnico responsavel pelo monitorizacao, conforme lista de opcoes cadastrada.</v>
      </c>
      <c r="K540">
        <v>0</v>
      </c>
      <c r="L540" t="str">
        <v>varchar</v>
      </c>
      <c r="M540">
        <v>64</v>
      </c>
      <c r="N540" t="str">
        <v>YES</v>
      </c>
      <c r="O540" t="b">
        <v>1</v>
      </c>
    </row>
    <row r="541" spans="1:15" x14ac:dyDescent="0.3">
      <c r="A541" t="str">
        <v>Monitoramento Hidrogeologico</v>
      </c>
      <c r="B541" t="str">
        <v>Grupo de tabelas para o cadastro de dados referentes ao monitoramento hidrogeologico, como nivel de agua, bombeamento dos pocos e testes de nivel.</v>
      </c>
      <c r="C541" t="b">
        <v>1</v>
      </c>
      <c r="D541" t="str">
        <v>zwell_operation</v>
      </c>
      <c r="E541" t="str">
        <v>Hidrogeologia - Operacoes Pocos</v>
      </c>
      <c r="F541" t="str">
        <v>Armazena os dados de operacoes dos pocos, INAs e Piezometros, considerando horimetro inicial e final, hidrometro inicial e final e campos para volume e horas operadas.</v>
      </c>
      <c r="G541" t="b">
        <v>1</v>
      </c>
      <c r="H541" t="str">
        <v>zmeasurement_resp</v>
      </c>
      <c r="I541" t="str">
        <v>Responsavel Medicao</v>
      </c>
      <c r="J541" t="str">
        <v>Tecnico responsavel pelo monitorizacao, conforme lista de opcoes cadastrada.</v>
      </c>
      <c r="K541">
        <v>0</v>
      </c>
      <c r="L541" t="str">
        <v>varchar</v>
      </c>
      <c r="M541">
        <v>64</v>
      </c>
      <c r="N541" t="str">
        <v>YES</v>
      </c>
      <c r="O541" t="b">
        <v>1</v>
      </c>
    </row>
    <row r="542" spans="1:15" x14ac:dyDescent="0.3">
      <c r="A542" t="str">
        <v>Monitoramento Qualidade Hidrica</v>
      </c>
      <c r="B542" t="str">
        <v>Grupo de tabelas para o cadastro de analises de campo e de amostras e resultados de analises quimicas dos laboratorios interno e externo.</v>
      </c>
      <c r="C542" t="b">
        <v>1</v>
      </c>
      <c r="D542" t="str">
        <v>field_measurements</v>
      </c>
      <c r="E542" t="str">
        <v>Qualidade Hidrica - Dados de Campo</v>
      </c>
      <c r="F542" t="str">
        <v>Tabela que contempla os resultados de analises de parametros fisico-quimicos realizados em campo, sem a coleta de amostra para analise posterior por laboratorio, seja interno ou de terceiros</v>
      </c>
      <c r="G542" t="b">
        <v>1</v>
      </c>
      <c r="H542" t="str">
        <v>zmeasurement_resp</v>
      </c>
      <c r="I542" t="str">
        <v>Responsavel Medicao</v>
      </c>
      <c r="J542" t="str">
        <v>Tecnico responsavel pelo monitorizacao, conforme lista de opcoes cadastrada.</v>
      </c>
      <c r="K542">
        <v>0</v>
      </c>
      <c r="L542" t="str">
        <v>varchar</v>
      </c>
      <c r="M542">
        <v>64</v>
      </c>
      <c r="N542" t="str">
        <v>YES</v>
      </c>
      <c r="O542" t="b">
        <v>1</v>
      </c>
    </row>
    <row r="543" spans="1:15" x14ac:dyDescent="0.3">
      <c r="A543" t="str">
        <v>Informacoes Construtivas</v>
      </c>
      <c r="B543" t="str">
        <v>Esta categoria abrange todos os dados construtivos dos pocos/piezometros cadastrados no projeto que serao exibidos no Well Profile, conforme padronizacao definida.</v>
      </c>
      <c r="C543" t="b">
        <v>1</v>
      </c>
      <c r="D543" t="str">
        <v>zmonograph</v>
      </c>
      <c r="E543" t="str">
        <v>Monografia - Levantamento</v>
      </c>
      <c r="F543" t="str">
        <v>Tabela para cadastro da monografia do furo e das informacoes do levantamento.</v>
      </c>
      <c r="G543" t="b">
        <v>1</v>
      </c>
      <c r="H543" t="str">
        <v>zmethod</v>
      </c>
      <c r="I543" t="str">
        <v>Metodo</v>
      </c>
      <c r="J543" t="str">
        <v>Metodo utilizando durante a monografia do furo.</v>
      </c>
      <c r="K543">
        <v>0</v>
      </c>
      <c r="L543" t="str">
        <v>varchar</v>
      </c>
      <c r="M543">
        <v>128</v>
      </c>
      <c r="N543" t="str">
        <v>YES</v>
      </c>
      <c r="O543" t="b">
        <v>1</v>
      </c>
    </row>
    <row r="544" spans="1:15" x14ac:dyDescent="0.3">
      <c r="A544" t="str">
        <v>Monitoramento Atmosferico</v>
      </c>
      <c r="B544" t="str">
        <v>Esta categoria contem uma tabela para o cadastro de dados meteorologicos de precipitacao, evaporacao, entre outros parametros monitorados.</v>
      </c>
      <c r="C544" t="b">
        <v>1</v>
      </c>
      <c r="D544" t="str">
        <v>zair_quality_monitoring</v>
      </c>
      <c r="E544" t="str">
        <v>Atmosferico - Qualidade do Ar</v>
      </c>
      <c r="F544" t="str">
        <v>Tabela para cadastramento das analises relacionadas ao monitoramento de qualidade do ar.</v>
      </c>
      <c r="G544" t="b">
        <v>1</v>
      </c>
      <c r="H544" t="str">
        <v>zmethod</v>
      </c>
      <c r="I544" t="str">
        <v>Metodo</v>
      </c>
      <c r="J544" t="str">
        <v>Metodo de analise de qualidade do ar.</v>
      </c>
      <c r="K544">
        <v>0</v>
      </c>
      <c r="L544" t="str">
        <v>varchar</v>
      </c>
      <c r="M544">
        <v>128</v>
      </c>
      <c r="N544" t="str">
        <v>YES</v>
      </c>
      <c r="O544" t="b">
        <v>1</v>
      </c>
    </row>
    <row r="545" spans="1:15" x14ac:dyDescent="0.3">
      <c r="A545" t="str">
        <v>Gestao de Outorgas e Planos de Monitoramento</v>
      </c>
      <c r="B545" t="str">
        <v>Categoria que contempla os dados cadastrais e a vazao outorgada de todas as outorgas aplicaveis ao projeto, bem como a validade de cada uma delas.</v>
      </c>
      <c r="C545" t="b">
        <v>1</v>
      </c>
      <c r="D545" t="str">
        <v>zmonitoring_plan_stations</v>
      </c>
      <c r="E545" t="str">
        <v>Plano Monitoramento - Estacoes</v>
      </c>
      <c r="F545" t="str">
        <v>Tabela para cadastro dos parametros e frequencia de monitoramento, conforme previsto nos planos de monitoramento cadastrados na tabela "Plano Monitoramento - Cadastro".</v>
      </c>
      <c r="G545" t="b">
        <v>1</v>
      </c>
      <c r="H545" t="str">
        <v>zmethod</v>
      </c>
      <c r="I545" t="str">
        <v>Metodo</v>
      </c>
      <c r="J545" t="str">
        <v>Metodo de monitoramento previsto no plano, conforme lista de opcoes cadastrada.</v>
      </c>
      <c r="K545">
        <v>0</v>
      </c>
      <c r="L545" t="str">
        <v>varchar</v>
      </c>
      <c r="M545">
        <v>64</v>
      </c>
      <c r="N545" t="str">
        <v>YES</v>
      </c>
      <c r="O545" t="b">
        <v>1</v>
      </c>
    </row>
    <row r="546" spans="1:15" x14ac:dyDescent="0.3">
      <c r="A546" t="str">
        <v>Monitoramento Fluviometrico</v>
      </c>
      <c r="B546" t="str">
        <v>Categoria que contempla os dados  fluviometricos - nivel, vazao e curva-chave dos pontos, de forma a possibilitar o calculo e/ou a analise dos dados de vazao e comportamento dos corpos dagua superficiais.</v>
      </c>
      <c r="C546" t="b">
        <v>1</v>
      </c>
      <c r="D546" t="str">
        <v>zrating_curve</v>
      </c>
      <c r="E546" t="str">
        <v>Fluviometria - Curva Chave Nivel</v>
      </c>
      <c r="F546" t="str">
        <v>Tabela exclusiva para cadastramento das curvas-chaves para as estacoes fluviometricas e vertedouros</v>
      </c>
      <c r="G546" t="b">
        <v>1</v>
      </c>
      <c r="H546" t="str">
        <v>zmin_limit</v>
      </c>
      <c r="I546" t="str">
        <v>Limite Inferior</v>
      </c>
      <c r="J546" t="str">
        <v>Limite Inferior estabelecido para a curva-chave.</v>
      </c>
      <c r="K546">
        <v>0</v>
      </c>
      <c r="L546" t="str">
        <v>float</v>
      </c>
      <c r="M546">
        <v>0</v>
      </c>
      <c r="N546" t="str">
        <v>YES</v>
      </c>
      <c r="O546" t="b">
        <v>1</v>
      </c>
    </row>
    <row r="547" spans="1:15" x14ac:dyDescent="0.3">
      <c r="A547" t="str">
        <v>Monitoramento Fluviometrico</v>
      </c>
      <c r="B547" t="str">
        <v>Categoria que contempla os dados  fluviometricos - nivel, vazao e curva-chave dos pontos, de forma a possibilitar o calculo e/ou a analise dos dados de vazao e comportamento dos corpos dagua superficiais.</v>
      </c>
      <c r="C547" t="b">
        <v>1</v>
      </c>
      <c r="D547" t="str">
        <v>zrating_curve_elev</v>
      </c>
      <c r="E547" t="str">
        <v>Fluviometria - Curva Chave Cota</v>
      </c>
      <c r="F547" t="str">
        <v>Tabela exclusiva para cadastramento das curvas-chaves para as estacoes fluviometricas e vertedouros quando é medida a cota dos rios e lagos</v>
      </c>
      <c r="G547" t="b">
        <v>1</v>
      </c>
      <c r="H547" t="str">
        <v>zmin_limit</v>
      </c>
      <c r="I547" t="str">
        <v>Limite Inferior</v>
      </c>
      <c r="J547" t="str">
        <v>Limite Inferior estabelecido para a curva-chave.</v>
      </c>
      <c r="K547">
        <v>0</v>
      </c>
      <c r="L547" t="str">
        <v>float</v>
      </c>
      <c r="M547">
        <v>0</v>
      </c>
      <c r="N547" t="str">
        <v>YES</v>
      </c>
      <c r="O547" t="b">
        <v>1</v>
      </c>
    </row>
    <row r="548" spans="1:15" x14ac:dyDescent="0.3">
      <c r="A548" t="str">
        <v>Informacoes Gerais</v>
      </c>
      <c r="B548" t="str">
        <v>Grupo de tabelas base inicial para o cadastramento dos pontos no sistema.Trata-se da categoria mais importante, pois sera a partir dela que todas as demais tabelas foram estruturadas e serão utilizadas em todas as demais aplicações do HGA.</v>
      </c>
      <c r="C548" t="b">
        <v>1</v>
      </c>
      <c r="D548" t="str">
        <v>station</v>
      </c>
      <c r="E548" t="str">
        <v>Cadastro Geral - Pontos</v>
      </c>
      <c r="F548" t="str">
        <v>Principal tabela do HGA. Armazena a lista de pontos, coordenadas e demais informacoes de cadastro que devem ser inseridas de forma padronizada e validada, respeitando os padroes de cada campo.</v>
      </c>
      <c r="G548" t="b">
        <v>1</v>
      </c>
      <c r="H548" t="str">
        <v>zmine</v>
      </c>
      <c r="I548" t="str">
        <v>Mina</v>
      </c>
      <c r="J548" t="str">
        <v>Mina, conforme lista de opcoes cadastrada.</v>
      </c>
      <c r="K548">
        <v>0</v>
      </c>
      <c r="L548" t="str">
        <v>varchar</v>
      </c>
      <c r="M548">
        <v>128</v>
      </c>
      <c r="N548" t="str">
        <v>YES</v>
      </c>
      <c r="O548" t="b">
        <v>1</v>
      </c>
    </row>
    <row r="549" spans="1:15" x14ac:dyDescent="0.3">
      <c r="A549" t="str">
        <v>Gestao de Outorgas e Planos de Monitoramento</v>
      </c>
      <c r="B549" t="str">
        <v>Categoria que contempla os dados cadastrais e a vazao outorgada de todas as outorgas aplicaveis ao projeto, bem como a validade de cada uma delas.</v>
      </c>
      <c r="C549" t="b">
        <v>1</v>
      </c>
      <c r="D549" t="str">
        <v>zlicense_record</v>
      </c>
      <c r="E549" t="str">
        <v>Outorga - Cadastro</v>
      </c>
      <c r="F549" t="str">
        <v>Tabela para cadastro das principais informacoes de outorgas relacionadas ao monitoramento hidrico quantitativo. Tabela nao relacionada a um ponto.</v>
      </c>
      <c r="G549" t="b">
        <v>1</v>
      </c>
      <c r="H549" t="str">
        <v>zmine</v>
      </c>
      <c r="I549" t="str">
        <v>Mina</v>
      </c>
      <c r="J549" t="str">
        <v>Mina ou localidade, conforme lista de opcoes cadastrada.</v>
      </c>
      <c r="K549">
        <v>0</v>
      </c>
      <c r="L549" t="str">
        <v>varchar</v>
      </c>
      <c r="M549">
        <v>128</v>
      </c>
      <c r="N549" t="str">
        <v>YES</v>
      </c>
      <c r="O549" t="b">
        <v>1</v>
      </c>
    </row>
    <row r="550" spans="1:15" x14ac:dyDescent="0.3">
      <c r="A550" t="str">
        <v>Gestao de Outorgas e Planos de Monitoramento</v>
      </c>
      <c r="B550" t="str">
        <v>Categoria que contempla os dados cadastrais e a vazao outorgada de todas as outorgas aplicaveis ao projeto, bem como a validade de cada uma delas.</v>
      </c>
      <c r="C550" t="b">
        <v>1</v>
      </c>
      <c r="D550" t="str">
        <v>zlicense_limits</v>
      </c>
      <c r="E550" t="str">
        <v>Outorga - Limites</v>
      </c>
      <c r="F550" t="str">
        <v>Tabela para cadastramento das outorgas por localidade e o limite especifico. Tabela nao relacionada a um ponto especifico</v>
      </c>
      <c r="G550" t="b">
        <v>1</v>
      </c>
      <c r="H550" t="str">
        <v>zmine</v>
      </c>
      <c r="I550" t="str">
        <v>Mina</v>
      </c>
      <c r="J550" t="str">
        <v>Mina ou localidade, conforme lista de opcoes cadastrada.</v>
      </c>
      <c r="K550" t="str">
        <v>PRIMARY KEY</v>
      </c>
      <c r="L550" t="str">
        <v>varchar</v>
      </c>
      <c r="M550">
        <v>64</v>
      </c>
      <c r="N550" t="str">
        <v>NO</v>
      </c>
      <c r="O550" t="b">
        <v>1</v>
      </c>
    </row>
    <row r="551" spans="1:15" x14ac:dyDescent="0.3">
      <c r="A551" t="str">
        <v>Gestao de Outorgas e Planos de Monitoramento</v>
      </c>
      <c r="B551" t="str">
        <v>Categoria que contempla os dados cadastrais e a vazao outorgada de todas as outorgas aplicaveis ao projeto, bem como a validade de cada uma delas.</v>
      </c>
      <c r="C551" t="b">
        <v>1</v>
      </c>
      <c r="D551" t="str">
        <v>zmonitoring_plan</v>
      </c>
      <c r="E551" t="str">
        <v>Plano Monitoramento - Cadastro</v>
      </c>
      <c r="F551" t="str">
        <v>Tabela para cadastro das principais informacoesde planos de monitoramento relacionados ao monitoramento hidrico qualitativo. Tabela nao relacionada a um ponto.</v>
      </c>
      <c r="G551" t="b">
        <v>1</v>
      </c>
      <c r="H551" t="str">
        <v>zmine</v>
      </c>
      <c r="I551" t="str">
        <v>Mina</v>
      </c>
      <c r="J551" t="str">
        <v>Mina ou localidade, conforme lista de opcoes cadastrada.</v>
      </c>
      <c r="K551">
        <v>0</v>
      </c>
      <c r="L551" t="str">
        <v>varchar</v>
      </c>
      <c r="M551">
        <v>128</v>
      </c>
      <c r="N551" t="str">
        <v>YES</v>
      </c>
      <c r="O551" t="b">
        <v>1</v>
      </c>
    </row>
    <row r="552" spans="1:15" x14ac:dyDescent="0.3">
      <c r="A552" t="str">
        <v>Controle de Referencia de Qualidade</v>
      </c>
      <c r="B552" t="str">
        <v>Grupo de tabelas para o cadastro de informacoes dos valores de referencia de qualidade. Engloba os parametros, legislacoes e limites.</v>
      </c>
      <c r="C552" t="b">
        <v>1</v>
      </c>
      <c r="D552" t="str">
        <v>zstandard_reference</v>
      </c>
      <c r="E552" t="str">
        <v>Legislacao - Valores Referencia</v>
      </c>
      <c r="F552" t="str">
        <v>Relacao dos valores maximos e minimos permitidos dos parametros conforme determinacao legal e/ou estudos pertinentes e de acordo com a matriz.</v>
      </c>
      <c r="G552" t="b">
        <v>1</v>
      </c>
      <c r="H552" t="str">
        <v>zminimum_limit</v>
      </c>
      <c r="I552" t="str">
        <v>Limite Minimo</v>
      </c>
      <c r="J552" t="str">
        <v>Limite minimo estabelecido pela legislacao para o parametro, expresso na unidade de medida especificada no campo Unidade Padrao.</v>
      </c>
      <c r="K552">
        <v>0</v>
      </c>
      <c r="L552" t="str">
        <v>float</v>
      </c>
      <c r="M552">
        <v>0</v>
      </c>
      <c r="N552" t="str">
        <v>YES</v>
      </c>
      <c r="O552" t="b">
        <v>1</v>
      </c>
    </row>
    <row r="553" spans="1:15" x14ac:dyDescent="0.3">
      <c r="A553" t="str">
        <v>Monitoramento Atmosferico</v>
      </c>
      <c r="B553" t="str">
        <v>Esta categoria contem uma tabela para o cadastro de dados meteorologicos de precipitacao, evaporacao, entre outros parametros monitorados.</v>
      </c>
      <c r="C553" t="b">
        <v>1</v>
      </c>
      <c r="D553" t="str">
        <v>zair_quality_monitoring</v>
      </c>
      <c r="E553" t="str">
        <v>Atmosferico - Qualidade do Ar</v>
      </c>
      <c r="F553" t="str">
        <v>Tabela para cadastramento das analises relacionadas ao monitoramento de qualidade do ar.</v>
      </c>
      <c r="G553" t="b">
        <v>1</v>
      </c>
      <c r="H553" t="str">
        <v>zmonitored_parameter</v>
      </c>
      <c r="I553" t="str">
        <v>Parametro Medido</v>
      </c>
      <c r="J553" t="str">
        <v>Parametro monitorado, conforme lista de opcoes cadastrada.</v>
      </c>
      <c r="K553">
        <v>0</v>
      </c>
      <c r="L553" t="str">
        <v>varchar</v>
      </c>
      <c r="M553">
        <v>128</v>
      </c>
      <c r="N553" t="str">
        <v>YES</v>
      </c>
      <c r="O553" t="b">
        <v>1</v>
      </c>
    </row>
    <row r="554" spans="1:15" x14ac:dyDescent="0.3">
      <c r="A554" t="str">
        <v>Informacoes Gerais</v>
      </c>
      <c r="B554" t="str">
        <v>Grupo de tabelas base inicial para o cadastramento dos pontos no sistema.Trata-se da categoria mais importante, pois sera a partir dela que todas as demais tabelas foram estruturadas e serão utilizadas em todas as demais aplicações do HGA.</v>
      </c>
      <c r="C554" t="b">
        <v>1</v>
      </c>
      <c r="D554" t="str">
        <v>station</v>
      </c>
      <c r="E554" t="str">
        <v>Cadastro Geral - Pontos</v>
      </c>
      <c r="F554" t="str">
        <v>Principal tabela do HGA. Armazena a lista de pontos, coordenadas e demais informacoes de cadastro que devem ser inseridas de forma padronizada e validada, respeitando os padroes de cada campo.</v>
      </c>
      <c r="G554" t="b">
        <v>1</v>
      </c>
      <c r="H554" t="str">
        <v>zmonitoring_type</v>
      </c>
      <c r="I554" t="str">
        <v>Tipo Monitoramento</v>
      </c>
      <c r="J554" t="str">
        <v>Tipo de monitoramento realizado no ponto, conforme lista de opcoes cadastrada.</v>
      </c>
      <c r="K554">
        <v>0</v>
      </c>
      <c r="L554" t="str">
        <v>varchar</v>
      </c>
      <c r="M554">
        <v>64</v>
      </c>
      <c r="N554" t="str">
        <v>YES</v>
      </c>
      <c r="O554" t="b">
        <v>1</v>
      </c>
    </row>
    <row r="555" spans="1:15" x14ac:dyDescent="0.3">
      <c r="A555" t="str">
        <v>Gestao de Outorgas e Planos de Monitoramento</v>
      </c>
      <c r="B555" t="str">
        <v>Categoria que contempla os dados cadastrais e a vazao outorgada de todas as outorgas aplicaveis ao projeto, bem como a validade de cada uma delas.</v>
      </c>
      <c r="C555" t="b">
        <v>1</v>
      </c>
      <c r="D555" t="str">
        <v>zmonitoring_plan_stations</v>
      </c>
      <c r="E555" t="str">
        <v>Plano Monitoramento - Estacoes</v>
      </c>
      <c r="F555" t="str">
        <v>Tabela para cadastro dos parametros e frequencia de monitoramento, conforme previsto nos planos de monitoramento cadastrados na tabela "Plano Monitoramento - Cadastro".</v>
      </c>
      <c r="G555" t="b">
        <v>1</v>
      </c>
      <c r="H555" t="str">
        <v>zmonitoring_type</v>
      </c>
      <c r="I555" t="str">
        <v>Tipo Monitoramento</v>
      </c>
      <c r="J555" t="str">
        <v>Tipo de monitoramento, conforme lista de opcoes cadastrada.</v>
      </c>
      <c r="K555">
        <v>0</v>
      </c>
      <c r="L555" t="str">
        <v>varchar</v>
      </c>
      <c r="M555">
        <v>64</v>
      </c>
      <c r="N555" t="str">
        <v>YES</v>
      </c>
      <c r="O555" t="b">
        <v>1</v>
      </c>
    </row>
    <row r="556" spans="1:15" x14ac:dyDescent="0.3">
      <c r="A556" t="str">
        <v>Monitoramento Hidrogeologico</v>
      </c>
      <c r="B556" t="str">
        <v>Grupo de tabelas para o cadastro de dados referentes ao monitoramento hidrogeologico, como nivel de agua, bombeamento dos pocos e testes de nivel.</v>
      </c>
      <c r="C556" t="b">
        <v>1</v>
      </c>
      <c r="D556" t="str">
        <v>zflow_volum_plan</v>
      </c>
      <c r="E556" t="str">
        <v>Hidrogeologia - Vazao e Volume Planejado</v>
      </c>
      <c r="F556" t="str">
        <v>Armazena as informacoes de vazao nominal e os volumes planejados dos pocos.</v>
      </c>
      <c r="G556" t="b">
        <v>1</v>
      </c>
      <c r="H556" t="str">
        <v>znominal_flow</v>
      </c>
      <c r="I556" t="str">
        <v>Vazao Nominal Planejada</v>
      </c>
      <c r="J556" t="str">
        <v>Valor da vazao nominal, em m³/h.</v>
      </c>
      <c r="K556">
        <v>0</v>
      </c>
      <c r="L556" t="str">
        <v>float</v>
      </c>
      <c r="M556">
        <v>0</v>
      </c>
      <c r="N556" t="str">
        <v>YES</v>
      </c>
      <c r="O556" t="b">
        <v>1</v>
      </c>
    </row>
    <row r="557" spans="1:15" x14ac:dyDescent="0.3">
      <c r="A557" t="str">
        <v>Gestao de Outorgas e Planos de Monitoramento</v>
      </c>
      <c r="B557" t="str">
        <v>Categoria que contempla os dados cadastrais e a vazao outorgada de todas as outorgas aplicaveis ao projeto, bem como a validade de cada uma delas.</v>
      </c>
      <c r="C557" t="b">
        <v>1</v>
      </c>
      <c r="D557" t="str">
        <v>zmonit_plan_schedule</v>
      </c>
      <c r="E557" t="str">
        <v>Plano Monitoramento - Periodicidade</v>
      </c>
      <c r="F557" t="str">
        <v>Tabela para cadastro do calendario de amostragens para cada tipo de campanha, para utilizacao no power bi de plano de monitoramento.</v>
      </c>
      <c r="G557" t="b">
        <v>1</v>
      </c>
      <c r="H557" t="str">
        <v>znovember</v>
      </c>
      <c r="I557" t="str">
        <v>Novembro</v>
      </c>
      <c r="J557" t="str">
        <v>Indicar se a frequencia cadastrada devera ter a amostragem nesse mes, campo de checkbox, marcar quando sim.</v>
      </c>
      <c r="K557">
        <v>0</v>
      </c>
      <c r="L557" t="str">
        <v>bit</v>
      </c>
      <c r="M557">
        <v>0</v>
      </c>
      <c r="N557" t="str">
        <v>YES</v>
      </c>
      <c r="O557" t="b">
        <v>1</v>
      </c>
    </row>
    <row r="558" spans="1:15" x14ac:dyDescent="0.3">
      <c r="A558" t="str">
        <v>Gestao de Outorgas e Planos de Monitoramento</v>
      </c>
      <c r="B558" t="str">
        <v>Categoria que contempla os dados cadastrais e a vazao outorgada de todas as outorgas aplicaveis ao projeto, bem como a validade de cada uma delas.</v>
      </c>
      <c r="C558" t="b">
        <v>1</v>
      </c>
      <c r="D558" t="str">
        <v>zmonit_plan_schedule</v>
      </c>
      <c r="E558" t="str">
        <v>Plano Monitoramento - Periodicidade</v>
      </c>
      <c r="F558" t="str">
        <v>Tabela para cadastro do calendario de amostragens para cada tipo de campanha, para utilizacao no power bi de plano de monitoramento.</v>
      </c>
      <c r="G558" t="b">
        <v>1</v>
      </c>
      <c r="H558" t="str">
        <v>zoctober</v>
      </c>
      <c r="I558" t="str">
        <v>Outubro</v>
      </c>
      <c r="J558" t="str">
        <v>Indicar se a frequencia cadastrada devera ter a amostragem nesse mes, campo de checkbox, marcar quando sim.</v>
      </c>
      <c r="K558">
        <v>0</v>
      </c>
      <c r="L558" t="str">
        <v>bit</v>
      </c>
      <c r="M558">
        <v>0</v>
      </c>
      <c r="N558" t="str">
        <v>YES</v>
      </c>
      <c r="O558" t="b">
        <v>1</v>
      </c>
    </row>
    <row r="559" spans="1:15" x14ac:dyDescent="0.3">
      <c r="A559" t="str">
        <v>Informacoes Gerais</v>
      </c>
      <c r="B559" t="str">
        <v>Grupo de tabelas base inicial para o cadastramento dos pontos no sistema.Trata-se da categoria mais importante, pois sera a partir dela que todas as demais tabelas foram estruturadas e serão utilizadas em todas as demais aplicações do HGA.</v>
      </c>
      <c r="C559" t="b">
        <v>1</v>
      </c>
      <c r="D559" t="str">
        <v>description_addins</v>
      </c>
      <c r="E559" t="str">
        <v>Cadastro Adicional - Pocos</v>
      </c>
      <c r="F559" t="str">
        <v>Tabela para cadastramento das informacoes adicionais dos pocos.</v>
      </c>
      <c r="G559" t="b">
        <v>1</v>
      </c>
      <c r="H559" t="str">
        <v>zoperate_planned</v>
      </c>
      <c r="I559" t="str">
        <v>Planejado Operar</v>
      </c>
      <c r="J559" t="str">
        <v>Informar se o poco esta planejado operar. Para Sim, marcar o campo.</v>
      </c>
      <c r="K559">
        <v>0</v>
      </c>
      <c r="L559" t="str">
        <v>bit</v>
      </c>
      <c r="M559">
        <v>0</v>
      </c>
      <c r="N559" t="str">
        <v>YES</v>
      </c>
      <c r="O559" t="b">
        <v>1</v>
      </c>
    </row>
    <row r="560" spans="1:15" x14ac:dyDescent="0.3">
      <c r="A560" t="str">
        <v>Gestao de Outorgas e Planos de Monitoramento</v>
      </c>
      <c r="B560" t="str">
        <v>Categoria que contempla os dados cadastrais e a vazao outorgada de todas as outorgas aplicaveis ao projeto, bem como a validade de cada uma delas.</v>
      </c>
      <c r="C560" t="b">
        <v>1</v>
      </c>
      <c r="D560" t="str">
        <v>zlicense_limits</v>
      </c>
      <c r="E560" t="str">
        <v>Outorga - Limites</v>
      </c>
      <c r="F560" t="str">
        <v>Tabela para cadastramento das outorgas por localidade e o limite especifico. Tabela nao relacionada a um ponto especifico</v>
      </c>
      <c r="G560" t="b">
        <v>1</v>
      </c>
      <c r="H560" t="str">
        <v>zoperating_hours</v>
      </c>
      <c r="I560" t="str">
        <v>Horas Outorgadas</v>
      </c>
      <c r="J560" t="str">
        <v>Horas diarias de Operacao dos pocos conforme documento de outorga.</v>
      </c>
      <c r="K560">
        <v>0</v>
      </c>
      <c r="L560" t="str">
        <v>float</v>
      </c>
      <c r="M560">
        <v>0</v>
      </c>
      <c r="N560" t="str">
        <v>YES</v>
      </c>
      <c r="O560" t="b">
        <v>1</v>
      </c>
    </row>
    <row r="561" spans="1:15" x14ac:dyDescent="0.3">
      <c r="A561" t="str">
        <v>Gestao de Outorgas e Planos de Monitoramento</v>
      </c>
      <c r="B561" t="str">
        <v>Categoria que contempla os dados cadastrais e a vazao outorgada de todas as outorgas aplicaveis ao projeto, bem como a validade de cada uma delas.</v>
      </c>
      <c r="C561" t="b">
        <v>1</v>
      </c>
      <c r="D561" t="str">
        <v>zlicense_limits</v>
      </c>
      <c r="E561" t="str">
        <v>Outorga - Limites</v>
      </c>
      <c r="F561" t="str">
        <v>Tabela para cadastramento das outorgas por localidade e o limite especifico. Tabela nao relacionada a um ponto especifico</v>
      </c>
      <c r="G561" t="b">
        <v>1</v>
      </c>
      <c r="H561" t="str">
        <v>zoperation_days</v>
      </c>
      <c r="I561" t="str">
        <v>Dias Outorgados</v>
      </c>
      <c r="J561" t="str">
        <v>Total de dias de Operacao dos pocos conforme documento de outorga.</v>
      </c>
      <c r="K561">
        <v>0</v>
      </c>
      <c r="L561" t="str">
        <v>float</v>
      </c>
      <c r="M561">
        <v>0</v>
      </c>
      <c r="N561" t="str">
        <v>YES</v>
      </c>
      <c r="O561" t="b">
        <v>1</v>
      </c>
    </row>
    <row r="562" spans="1:15" x14ac:dyDescent="0.3">
      <c r="A562" t="str">
        <v>Monitoramento Hidrogeologico</v>
      </c>
      <c r="B562" t="str">
        <v>Grupo de tabelas para o cadastro de dados referentes ao monitoramento hidrogeologico, como nivel de agua, bombeamento dos pocos e testes de nivel.</v>
      </c>
      <c r="C562" t="b">
        <v>1</v>
      </c>
      <c r="D562" t="str">
        <v>zwell_operation</v>
      </c>
      <c r="E562" t="str">
        <v>Hidrogeologia - Operacoes Pocos</v>
      </c>
      <c r="F562" t="str">
        <v>Armazena os dados de operacoes dos pocos, INAs e Piezometros, considerando horimetro inicial e final, hidrometro inicial e final e campos para volume e horas operadas.</v>
      </c>
      <c r="G562" t="b">
        <v>1</v>
      </c>
      <c r="H562" t="str">
        <v>zoperation_hours</v>
      </c>
      <c r="I562" t="str">
        <v>Horas Operacao</v>
      </c>
      <c r="J562" t="str">
        <v>Total de horas em operacao, caso nao tenha o valor do horimetro final e inicial.</v>
      </c>
      <c r="K562">
        <v>0</v>
      </c>
      <c r="L562" t="str">
        <v>float</v>
      </c>
      <c r="M562">
        <v>0</v>
      </c>
      <c r="N562" t="str">
        <v>YES</v>
      </c>
      <c r="O562" t="b">
        <v>1</v>
      </c>
    </row>
    <row r="563" spans="1:15" x14ac:dyDescent="0.3">
      <c r="A563" t="str">
        <v>Informacoes Equipamentos Instalados</v>
      </c>
      <c r="B563" t="str">
        <v>Possui as informacoes de equipamentos instalados nos pocos como bomba, cabo, tubos e acessorios.</v>
      </c>
      <c r="C563" t="b">
        <v>1</v>
      </c>
      <c r="D563" t="str">
        <v>zinstal_record</v>
      </c>
      <c r="E563" t="str">
        <v>Instalacao - Cadastro</v>
      </c>
      <c r="F563" t="str">
        <v>Tabela para cadastro geral da instalacao e definicao do ID de Intalacao dos equipamentos a ser usado nas tabelas dos componentes.</v>
      </c>
      <c r="G563" t="b">
        <v>1</v>
      </c>
      <c r="H563" t="str">
        <v>zoperation_team</v>
      </c>
      <c r="I563" t="str">
        <v>Equipe Operacional</v>
      </c>
      <c r="J563" t="str">
        <v>Nome das pessoas integrantes da equipe de operacao.</v>
      </c>
      <c r="K563">
        <v>0</v>
      </c>
      <c r="L563" t="str">
        <v>varchar</v>
      </c>
      <c r="M563">
        <v>128</v>
      </c>
      <c r="N563" t="str">
        <v>YES</v>
      </c>
      <c r="O563" t="b">
        <v>1</v>
      </c>
    </row>
    <row r="564" spans="1:15" x14ac:dyDescent="0.3">
      <c r="A564" t="str">
        <v>Monitoramento Hidrogeologico</v>
      </c>
      <c r="B564" t="str">
        <v>Grupo de tabelas para o cadastro de dados referentes ao monitoramento hidrogeologico, como nivel de agua, bombeamento dos pocos e testes de nivel.</v>
      </c>
      <c r="C564" t="b">
        <v>1</v>
      </c>
      <c r="D564" t="str">
        <v>zwell_operation</v>
      </c>
      <c r="E564" t="str">
        <v>Hidrogeologia - Operacoes Pocos</v>
      </c>
      <c r="F564" t="str">
        <v>Armazena os dados de operacoes dos pocos, INAs e Piezometros, considerando horimetro inicial e final, hidrometro inicial e final e campos para volume e horas operadas.</v>
      </c>
      <c r="G564" t="b">
        <v>1</v>
      </c>
      <c r="H564" t="str">
        <v>zoperation_volum</v>
      </c>
      <c r="I564" t="str">
        <v>Volume Bombeado</v>
      </c>
      <c r="J564" t="str">
        <v>Volume bombeado registrado, em m³.</v>
      </c>
      <c r="K564">
        <v>0</v>
      </c>
      <c r="L564" t="str">
        <v>float</v>
      </c>
      <c r="M564">
        <v>0</v>
      </c>
      <c r="N564" t="str">
        <v>YES</v>
      </c>
      <c r="O564" t="b">
        <v>1</v>
      </c>
    </row>
    <row r="565" spans="1:15" x14ac:dyDescent="0.3">
      <c r="A565" t="str">
        <v>Informacoes Gerais</v>
      </c>
      <c r="B565" t="str">
        <v>Grupo de tabelas base inicial para o cadastramento dos pontos no sistema.Trata-se da categoria mais importante, pois sera a partir dela que todas as demais tabelas foram estruturadas e serão utilizadas em todas as demais aplicações do HGA.</v>
      </c>
      <c r="C565" t="b">
        <v>1</v>
      </c>
      <c r="D565" t="str">
        <v>station</v>
      </c>
      <c r="E565" t="str">
        <v>Cadastro Geral - Pontos</v>
      </c>
      <c r="F565" t="str">
        <v>Principal tabela do HGA. Armazena a lista de pontos, coordenadas e demais informacoes de cadastro que devem ser inseridas de forma padronizada e validada, respeitando os padroes de cada campo.</v>
      </c>
      <c r="G565" t="b">
        <v>1</v>
      </c>
      <c r="H565" t="str">
        <v>zoriginal_name</v>
      </c>
      <c r="I565" t="str">
        <v>Nome Original</v>
      </c>
      <c r="J565" t="str">
        <v>Nome do ponto utilizado originalmente para identificacao, conforme cadastro original.</v>
      </c>
      <c r="K565">
        <v>0</v>
      </c>
      <c r="L565" t="str">
        <v>varchar</v>
      </c>
      <c r="M565">
        <v>128</v>
      </c>
      <c r="N565" t="str">
        <v>YES</v>
      </c>
      <c r="O565" t="b">
        <v>1</v>
      </c>
    </row>
    <row r="566" spans="1:15" x14ac:dyDescent="0.3">
      <c r="A566" t="str">
        <v>Monitoramento Qualidade Hidrica</v>
      </c>
      <c r="B566" t="str">
        <v>Grupo de tabelas para o cadastro de analises de campo e de amostras e resultados de analises quimicas dos laboratorios interno e externo.</v>
      </c>
      <c r="C566" t="b">
        <v>1</v>
      </c>
      <c r="D566" t="str">
        <v>parameter_result</v>
      </c>
      <c r="E566" t="str">
        <v>Qualidade Hidrica - Resultados Analiticos</v>
      </c>
      <c r="F566" t="str">
        <v>Tabela para registro dos resultados laboratoriais relacionados as amostras cadastradas na tabela Amostras.</v>
      </c>
      <c r="G566" t="b">
        <v>1</v>
      </c>
      <c r="H566" t="str">
        <v>zoriginal_parameter</v>
      </c>
      <c r="I566" t="str">
        <v>Parametro Original</v>
      </c>
      <c r="J566" t="str">
        <v>Nome do parametro analisado conforme reportado no boletim pelo laboratorio.</v>
      </c>
      <c r="K566">
        <v>0</v>
      </c>
      <c r="L566" t="str">
        <v>varchar</v>
      </c>
      <c r="M566">
        <v>200</v>
      </c>
      <c r="N566" t="str">
        <v>YES</v>
      </c>
      <c r="O566" t="b">
        <v>1</v>
      </c>
    </row>
    <row r="567" spans="1:15" x14ac:dyDescent="0.3">
      <c r="A567" t="str">
        <v>Monitoramento Qualidade Solo e Sedimento</v>
      </c>
      <c r="B567" t="str">
        <v>Grupo de tabelas para o cadastro de analises de campo e de amostras e resultados de analises de solo e sedimento dos laboratorios interno e externo.</v>
      </c>
      <c r="C567" t="b">
        <v>1</v>
      </c>
      <c r="D567" t="str">
        <v>soil_result</v>
      </c>
      <c r="E567" t="str">
        <v>Sedimento - Resultados Analiticos</v>
      </c>
      <c r="F567" t="str">
        <v>Tabela para registro dos resultados laboratoriais relacionados as amostras cadastradas na tabela Amostras.</v>
      </c>
      <c r="G567" t="b">
        <v>1</v>
      </c>
      <c r="H567" t="str">
        <v>zoriginal_parameter</v>
      </c>
      <c r="I567" t="str">
        <v>Parametro Original</v>
      </c>
      <c r="J567" t="str">
        <v>Nome do parametro analisado conforme reportado no boletim pelo laboratorio.</v>
      </c>
      <c r="K567">
        <v>0</v>
      </c>
      <c r="L567" t="str">
        <v>varchar</v>
      </c>
      <c r="M567">
        <v>64</v>
      </c>
      <c r="N567" t="str">
        <v>YES</v>
      </c>
      <c r="O567" t="b">
        <v>1</v>
      </c>
    </row>
    <row r="568" spans="1:15" x14ac:dyDescent="0.3">
      <c r="A568" t="str">
        <v>Monitoramento Qualidade Hidrica</v>
      </c>
      <c r="B568" t="str">
        <v>Grupo de tabelas para o cadastro de analises de campo e de amostras e resultados de analises quimicas dos laboratorios interno e externo.</v>
      </c>
      <c r="C568" t="b">
        <v>1</v>
      </c>
      <c r="D568" t="str">
        <v>parameter_result</v>
      </c>
      <c r="E568" t="str">
        <v>Qualidade Hidrica - Resultados Analiticos</v>
      </c>
      <c r="F568" t="str">
        <v>Tabela para registro dos resultados laboratoriais relacionados as amostras cadastradas na tabela Amostras.</v>
      </c>
      <c r="G568" t="b">
        <v>1</v>
      </c>
      <c r="H568" t="str">
        <v>zoriginal_result</v>
      </c>
      <c r="I568" t="str">
        <v>Resultado Original</v>
      </c>
      <c r="J568" t="str">
        <v>Resultado da analise conforme reportado no boletim pelo laboratorio.</v>
      </c>
      <c r="K568">
        <v>0</v>
      </c>
      <c r="L568" t="str">
        <v>varchar</v>
      </c>
      <c r="M568">
        <v>100</v>
      </c>
      <c r="N568" t="str">
        <v>YES</v>
      </c>
      <c r="O568" t="b">
        <v>1</v>
      </c>
    </row>
    <row r="569" spans="1:15" x14ac:dyDescent="0.3">
      <c r="A569" t="str">
        <v>Monitoramento Qualidade Solo e Sedimento</v>
      </c>
      <c r="B569" t="str">
        <v>Grupo de tabelas para o cadastro de analises de campo e de amostras e resultados de analises de solo e sedimento dos laboratorios interno e externo.</v>
      </c>
      <c r="C569" t="b">
        <v>1</v>
      </c>
      <c r="D569" t="str">
        <v>soil_result</v>
      </c>
      <c r="E569" t="str">
        <v>Sedimento - Resultados Analiticos</v>
      </c>
      <c r="F569" t="str">
        <v>Tabela para registro dos resultados laboratoriais relacionados as amostras cadastradas na tabela Amostras.</v>
      </c>
      <c r="G569" t="b">
        <v>1</v>
      </c>
      <c r="H569" t="str">
        <v>zoriginal_result</v>
      </c>
      <c r="I569" t="str">
        <v>Resultado Original</v>
      </c>
      <c r="J569" t="str">
        <v>Resultado da analise conforme reportado no boletim pelo laboratorio.</v>
      </c>
      <c r="K569">
        <v>0</v>
      </c>
      <c r="L569" t="str">
        <v>varchar</v>
      </c>
      <c r="M569">
        <v>100</v>
      </c>
      <c r="N569" t="str">
        <v>YES</v>
      </c>
      <c r="O569" t="b">
        <v>1</v>
      </c>
    </row>
    <row r="570" spans="1:15" x14ac:dyDescent="0.3">
      <c r="A570" t="str">
        <v>Monitoramento Qualidade Hidrica</v>
      </c>
      <c r="B570" t="str">
        <v>Grupo de tabelas para o cadastro de analises de campo e de amostras e resultados de analises quimicas dos laboratorios interno e externo.</v>
      </c>
      <c r="C570" t="b">
        <v>1</v>
      </c>
      <c r="D570" t="str">
        <v>parameter_result</v>
      </c>
      <c r="E570" t="str">
        <v>Qualidade Hidrica - Resultados Analiticos</v>
      </c>
      <c r="F570" t="str">
        <v>Tabela para registro dos resultados laboratoriais relacionados as amostras cadastradas na tabela Amostras.</v>
      </c>
      <c r="G570" t="b">
        <v>1</v>
      </c>
      <c r="H570" t="str">
        <v>zoriginal_unit</v>
      </c>
      <c r="I570" t="str">
        <v>Unidade Original</v>
      </c>
      <c r="J570" t="str">
        <v>Unidade de medida do resultado conforme reportado no boletim pelo laboratorio.</v>
      </c>
      <c r="K570">
        <v>0</v>
      </c>
      <c r="L570" t="str">
        <v>varchar</v>
      </c>
      <c r="M570">
        <v>60</v>
      </c>
      <c r="N570" t="str">
        <v>YES</v>
      </c>
      <c r="O570" t="b">
        <v>1</v>
      </c>
    </row>
    <row r="571" spans="1:15" x14ac:dyDescent="0.3">
      <c r="A571" t="str">
        <v>Monitoramento Qualidade Solo e Sedimento</v>
      </c>
      <c r="B571" t="str">
        <v>Grupo de tabelas para o cadastro de analises de campo e de amostras e resultados de analises de solo e sedimento dos laboratorios interno e externo.</v>
      </c>
      <c r="C571" t="b">
        <v>1</v>
      </c>
      <c r="D571" t="str">
        <v>soil_result</v>
      </c>
      <c r="E571" t="str">
        <v>Sedimento - Resultados Analiticos</v>
      </c>
      <c r="F571" t="str">
        <v>Tabela para registro dos resultados laboratoriais relacionados as amostras cadastradas na tabela Amostras.</v>
      </c>
      <c r="G571" t="b">
        <v>1</v>
      </c>
      <c r="H571" t="str">
        <v>zoriginal_unit</v>
      </c>
      <c r="I571" t="str">
        <v>Unidade Original</v>
      </c>
      <c r="J571" t="str">
        <v>Unidade de medida do resultado conforme reportado no boletim pelo laboratorio.</v>
      </c>
      <c r="K571">
        <v>0</v>
      </c>
      <c r="L571" t="str">
        <v>varchar</v>
      </c>
      <c r="M571">
        <v>60</v>
      </c>
      <c r="N571" t="str">
        <v>YES</v>
      </c>
      <c r="O571" t="b">
        <v>1</v>
      </c>
    </row>
    <row r="572" spans="1:15" x14ac:dyDescent="0.3">
      <c r="A572" t="str">
        <v>Monitoramento Qualidade Hidrica</v>
      </c>
      <c r="B572" t="str">
        <v>Grupo de tabelas para o cadastro de analises de campo e de amostras e resultados de analises quimicas dos laboratorios interno e externo.</v>
      </c>
      <c r="C572" t="b">
        <v>1</v>
      </c>
      <c r="D572" t="str">
        <v>field_measurements</v>
      </c>
      <c r="E572" t="str">
        <v>Qualidade Hidrica - Dados de Campo</v>
      </c>
      <c r="F572" t="str">
        <v>Tabela que contempla os resultados de analises de parametros fisico-quimicos realizados em campo, sem a coleta de amostra para analise posterior por laboratorio, seja interno ou de terceiros</v>
      </c>
      <c r="G572" t="b">
        <v>1</v>
      </c>
      <c r="H572" t="str">
        <v>zorp</v>
      </c>
      <c r="I572" t="str">
        <v>ORP</v>
      </c>
      <c r="J572" t="str">
        <v>Potencial Redox medido, em mV.</v>
      </c>
      <c r="K572">
        <v>0</v>
      </c>
      <c r="L572" t="str">
        <v>float</v>
      </c>
      <c r="M572">
        <v>0</v>
      </c>
      <c r="N572" t="str">
        <v>YES</v>
      </c>
      <c r="O572" t="b">
        <v>1</v>
      </c>
    </row>
    <row r="573" spans="1:15" x14ac:dyDescent="0.3">
      <c r="A573" t="str">
        <v>Monitoramento Qualidade Hidrica</v>
      </c>
      <c r="B573" t="str">
        <v>Grupo de tabelas para o cadastro de analises de campo e de amostras e resultados de analises quimicas dos laboratorios interno e externo.</v>
      </c>
      <c r="C573" t="b">
        <v>1</v>
      </c>
      <c r="D573" t="str">
        <v>parameter_result</v>
      </c>
      <c r="E573" t="str">
        <v>Qualidade Hidrica - Resultados Analiticos</v>
      </c>
      <c r="F573" t="str">
        <v>Tabela para registro dos resultados laboratoriais relacionados as amostras cadastradas na tabela Amostras.</v>
      </c>
      <c r="G573" t="b">
        <v>1</v>
      </c>
      <c r="H573" t="str">
        <v>zoutlier</v>
      </c>
      <c r="I573" t="str">
        <v>Outlier</v>
      </c>
      <c r="J573" t="str">
        <v>Campo para marcacao de resultados atipicos ou incorretos, devidamente avaliados estatisticamente. Quando for um outlier, marcar a checkbox. E considerado outlier apos reanalise para confirmacao do valor atipico.</v>
      </c>
      <c r="K573">
        <v>0</v>
      </c>
      <c r="L573" t="str">
        <v>bit</v>
      </c>
      <c r="M573">
        <v>0</v>
      </c>
      <c r="N573" t="str">
        <v>YES</v>
      </c>
      <c r="O573" t="b">
        <v>1</v>
      </c>
    </row>
    <row r="574" spans="1:15" x14ac:dyDescent="0.3">
      <c r="A574" t="str">
        <v>Informacoes Nascentes e Usuarios</v>
      </c>
      <c r="B574" t="str">
        <v>Categoria para cadastramento das informacoes inventariadas das nascentes e dos usuarios.</v>
      </c>
      <c r="C574" t="b">
        <v>1</v>
      </c>
      <c r="D574" t="str">
        <v>zdescription_users</v>
      </c>
      <c r="E574" t="str">
        <v>Inventario - Usuarios</v>
      </c>
      <c r="F574" t="str">
        <v>Tabela para cadastramento das informacoes dos usuarios de agua inventariados.</v>
      </c>
      <c r="G574" t="b">
        <v>1</v>
      </c>
      <c r="H574" t="str">
        <v>zowner_adress</v>
      </c>
      <c r="I574" t="str">
        <v>Endereco Proprietario</v>
      </c>
      <c r="J574" t="str">
        <v>Endereco do proprietario do terreno onde a agua e captada.</v>
      </c>
      <c r="K574">
        <v>0</v>
      </c>
      <c r="L574" t="str">
        <v>varchar</v>
      </c>
      <c r="M574">
        <v>64</v>
      </c>
      <c r="N574" t="str">
        <v>YES</v>
      </c>
      <c r="O574" t="b">
        <v>1</v>
      </c>
    </row>
    <row r="575" spans="1:15" x14ac:dyDescent="0.3">
      <c r="A575" t="str">
        <v>Informacoes Nascentes e Usuarios</v>
      </c>
      <c r="B575" t="str">
        <v>Categoria para cadastramento das informacoes inventariadas das nascentes e dos usuarios.</v>
      </c>
      <c r="C575" t="b">
        <v>1</v>
      </c>
      <c r="D575" t="str">
        <v>zdescription_users</v>
      </c>
      <c r="E575" t="str">
        <v>Inventario - Usuarios</v>
      </c>
      <c r="F575" t="str">
        <v>Tabela para cadastramento das informacoes dos usuarios de agua inventariados.</v>
      </c>
      <c r="G575" t="b">
        <v>1</v>
      </c>
      <c r="H575" t="str">
        <v>zowner_name</v>
      </c>
      <c r="I575" t="str">
        <v>Nome Proprietario</v>
      </c>
      <c r="J575" t="str">
        <v>Nome do proprietario do terreno onde a agua e captada.</v>
      </c>
      <c r="K575">
        <v>0</v>
      </c>
      <c r="L575" t="str">
        <v>varchar</v>
      </c>
      <c r="M575">
        <v>64</v>
      </c>
      <c r="N575" t="str">
        <v>YES</v>
      </c>
      <c r="O575" t="b">
        <v>1</v>
      </c>
    </row>
    <row r="576" spans="1:15" x14ac:dyDescent="0.3">
      <c r="A576" t="str">
        <v>Controle de Referencia de Qualidade</v>
      </c>
      <c r="B576" t="str">
        <v>Grupo de tabelas para o cadastro de informacoes dos valores de referencia de qualidade. Engloba os parametros, legislacoes e limites.</v>
      </c>
      <c r="C576" t="b">
        <v>1</v>
      </c>
      <c r="D576" t="str">
        <v>zparameters</v>
      </c>
      <c r="E576" t="str">
        <v>Parametro - Cadastro</v>
      </c>
      <c r="F576" t="str">
        <v>Tabela para cadastro dos padroes de nome, numero CAS e o grupo parametro aos quais o parametro esta associado. Para adicionar um parametro na tabela Legislacao - Padrao de Referencia, primeiramente insira-o nessa tabela.</v>
      </c>
      <c r="G576" t="b">
        <v>1</v>
      </c>
      <c r="H576" t="str">
        <v>zparameter_group</v>
      </c>
      <c r="I576" t="str">
        <v>Grupo Padrao</v>
      </c>
      <c r="J576" t="str">
        <v>Grupo ao qual o parametro inserido no campo Parametro HGA esta associado, conforme lista de opcoes cadastrada.</v>
      </c>
      <c r="K576">
        <v>0</v>
      </c>
      <c r="L576" t="str">
        <v>varchar</v>
      </c>
      <c r="M576">
        <v>128</v>
      </c>
      <c r="N576" t="str">
        <v>YES</v>
      </c>
      <c r="O576" t="b">
        <v>1</v>
      </c>
    </row>
    <row r="577" spans="1:15" x14ac:dyDescent="0.3">
      <c r="A577" t="str">
        <v>Controle de Referencia de Qualidade</v>
      </c>
      <c r="B577" t="str">
        <v>Grupo de tabelas para o cadastro de informacoes dos valores de referencia de qualidade. Engloba os parametros, legislacoes e limites.</v>
      </c>
      <c r="C577" t="b">
        <v>1</v>
      </c>
      <c r="D577" t="str">
        <v>zstandard_reference</v>
      </c>
      <c r="E577" t="str">
        <v>Legislacao - Valores Referencia</v>
      </c>
      <c r="F577" t="str">
        <v>Relacao dos valores maximos e minimos permitidos dos parametros conforme determinacao legal e/ou estudos pertinentes e de acordo com a matriz.</v>
      </c>
      <c r="G577" t="b">
        <v>1</v>
      </c>
      <c r="H577" t="str">
        <v>zparameter_unit</v>
      </c>
      <c r="I577" t="str">
        <v>Unidade</v>
      </c>
      <c r="J577" t="str">
        <v>Unidade de medida do parametro, conforme padronizacao e lista de opcoes cadastrada.</v>
      </c>
      <c r="K577">
        <v>0</v>
      </c>
      <c r="L577" t="str">
        <v>varchar</v>
      </c>
      <c r="M577">
        <v>60</v>
      </c>
      <c r="N577" t="str">
        <v>YES</v>
      </c>
      <c r="O577" t="b">
        <v>1</v>
      </c>
    </row>
    <row r="578" spans="1:15" x14ac:dyDescent="0.3">
      <c r="A578" t="str">
        <v>Gestao de Outorgas e Planos de Monitoramento</v>
      </c>
      <c r="B578" t="str">
        <v>Categoria que contempla os dados cadastrais e a vazao outorgada de todas as outorgas aplicaveis ao projeto, bem como a validade de cada uma delas.</v>
      </c>
      <c r="C578" t="b">
        <v>1</v>
      </c>
      <c r="D578" t="str">
        <v>zmonitoring_plan</v>
      </c>
      <c r="E578" t="str">
        <v>Plano Monitoramento - Cadastro</v>
      </c>
      <c r="F578" t="str">
        <v>Tabela para cadastro das principais informacoesde planos de monitoramento relacionados ao monitoramento hidrico qualitativo. Tabela nao relacionada a um ponto.</v>
      </c>
      <c r="G578" t="b">
        <v>1</v>
      </c>
      <c r="H578" t="str">
        <v>zpca_name</v>
      </c>
      <c r="I578" t="str">
        <v>PCA</v>
      </c>
      <c r="J578" t="str">
        <v>Nome do Plano de Controle Ambiental a ser cadastrado.</v>
      </c>
      <c r="K578" t="str">
        <v>PRIMARY KEY</v>
      </c>
      <c r="L578" t="str">
        <v>varchar</v>
      </c>
      <c r="M578">
        <v>128</v>
      </c>
      <c r="N578" t="str">
        <v>NO</v>
      </c>
      <c r="O578" t="b">
        <v>1</v>
      </c>
    </row>
    <row r="579" spans="1:15" x14ac:dyDescent="0.3">
      <c r="A579" t="str">
        <v>Gestao de Outorgas e Planos de Monitoramento</v>
      </c>
      <c r="B579" t="str">
        <v>Categoria que contempla os dados cadastrais e a vazao outorgada de todas as outorgas aplicaveis ao projeto, bem como a validade de cada uma delas.</v>
      </c>
      <c r="C579" t="b">
        <v>1</v>
      </c>
      <c r="D579" t="str">
        <v>zmonitoring_plan_stations</v>
      </c>
      <c r="E579" t="str">
        <v>Plano Monitoramento - Estacoes</v>
      </c>
      <c r="F579" t="str">
        <v>Tabela para cadastro dos parametros e frequencia de monitoramento, conforme previsto nos planos de monitoramento cadastrados na tabela "Plano Monitoramento - Cadastro".</v>
      </c>
      <c r="G579" t="b">
        <v>1</v>
      </c>
      <c r="H579" t="str">
        <v>zpca_name</v>
      </c>
      <c r="I579" t="str">
        <v>PCA</v>
      </c>
      <c r="J579" t="str">
        <v>Nome do Plano de Controle Ambiental a ser cadastrado.</v>
      </c>
      <c r="K579" t="str">
        <v>PRIMARY KEY</v>
      </c>
      <c r="L579" t="str">
        <v>varchar</v>
      </c>
      <c r="M579">
        <v>128</v>
      </c>
      <c r="N579" t="str">
        <v>NO</v>
      </c>
      <c r="O579" t="b">
        <v>1</v>
      </c>
    </row>
    <row r="580" spans="1:15" x14ac:dyDescent="0.3">
      <c r="A580" t="str">
        <v>Gestao de Outorgas e Planos de Monitoramento</v>
      </c>
      <c r="B580" t="str">
        <v>Categoria que contempla os dados cadastrais e a vazao outorgada de todas as outorgas aplicaveis ao projeto, bem como a validade de cada uma delas.</v>
      </c>
      <c r="C580" t="b">
        <v>1</v>
      </c>
      <c r="D580" t="str">
        <v>zmonitoring_plan</v>
      </c>
      <c r="E580" t="str">
        <v>Plano Monitoramento - Cadastro</v>
      </c>
      <c r="F580" t="str">
        <v>Tabela para cadastro das principais informacoesde planos de monitoramento relacionados ao monitoramento hidrico qualitativo. Tabela nao relacionada a um ponto.</v>
      </c>
      <c r="G580" t="b">
        <v>1</v>
      </c>
      <c r="H580" t="str">
        <v>zpca_objective</v>
      </c>
      <c r="I580" t="str">
        <v>Objetivo</v>
      </c>
      <c r="J580" t="str">
        <v>Objetivo do programa de monitoramento, conforme lista de opcoes cadastrada.</v>
      </c>
      <c r="K580">
        <v>0</v>
      </c>
      <c r="L580" t="str">
        <v>varchar</v>
      </c>
      <c r="M580">
        <v>128</v>
      </c>
      <c r="N580" t="str">
        <v>YES</v>
      </c>
      <c r="O580" t="b">
        <v>1</v>
      </c>
    </row>
    <row r="581" spans="1:15" x14ac:dyDescent="0.3">
      <c r="A581" t="str">
        <v>Gestao de Outorgas e Planos de Monitoramento</v>
      </c>
      <c r="B581" t="str">
        <v>Categoria que contempla os dados cadastrais e a vazao outorgada de todas as outorgas aplicaveis ao projeto, bem como a validade de cada uma delas.</v>
      </c>
      <c r="C581" t="b">
        <v>1</v>
      </c>
      <c r="D581" t="str">
        <v>zmonitoring_plan_stations</v>
      </c>
      <c r="E581" t="str">
        <v>Plano Monitoramento - Estacoes</v>
      </c>
      <c r="F581" t="str">
        <v>Tabela para cadastro dos parametros e frequencia de monitoramento, conforme previsto nos planos de monitoramento cadastrados na tabela "Plano Monitoramento - Cadastro".</v>
      </c>
      <c r="G581" t="b">
        <v>1</v>
      </c>
      <c r="H581" t="str">
        <v>zpca_station_id</v>
      </c>
      <c r="I581" t="str">
        <v>Nome do Ponto PCA</v>
      </c>
      <c r="J581" t="str">
        <v>Identificacao do ponto no PCA ou programa de monitoramento.</v>
      </c>
      <c r="K581">
        <v>0</v>
      </c>
      <c r="L581" t="str">
        <v>varchar</v>
      </c>
      <c r="M581">
        <v>128</v>
      </c>
      <c r="N581" t="str">
        <v>YES</v>
      </c>
      <c r="O581" t="b">
        <v>1</v>
      </c>
    </row>
    <row r="582" spans="1:15" x14ac:dyDescent="0.3">
      <c r="A582" t="str">
        <v>Gestao de Outorgas e Planos de Monitoramento</v>
      </c>
      <c r="B582" t="str">
        <v>Categoria que contempla os dados cadastrais e a vazao outorgada de todas as outorgas aplicaveis ao projeto, bem como a validade de cada uma delas.</v>
      </c>
      <c r="C582" t="b">
        <v>1</v>
      </c>
      <c r="D582" t="str">
        <v>zmonitoring_plan</v>
      </c>
      <c r="E582" t="str">
        <v>Plano Monitoramento - Cadastro</v>
      </c>
      <c r="F582" t="str">
        <v>Tabela para cadastro das principais informacoesde planos de monitoramento relacionados ao monitoramento hidrico qualitativo. Tabela nao relacionada a um ponto.</v>
      </c>
      <c r="G582" t="b">
        <v>1</v>
      </c>
      <c r="H582" t="str">
        <v>zpca_validity</v>
      </c>
      <c r="I582" t="str">
        <v>Data Validade</v>
      </c>
      <c r="J582" t="str">
        <v>Data de validade do plano/programa de monitoramento, conforme documento.</v>
      </c>
      <c r="K582">
        <v>0</v>
      </c>
      <c r="L582" t="str">
        <v>date</v>
      </c>
      <c r="M582">
        <v>0</v>
      </c>
      <c r="N582" t="str">
        <v>YES</v>
      </c>
      <c r="O582" t="b">
        <v>1</v>
      </c>
    </row>
    <row r="583" spans="1:15" x14ac:dyDescent="0.3">
      <c r="A583" t="str">
        <v>Monitoramento Atmosferico</v>
      </c>
      <c r="B583" t="str">
        <v>Esta categoria contem uma tabela para o cadastro de dados meteorologicos de precipitacao, evaporacao, entre outros parametros monitorados.</v>
      </c>
      <c r="C583" t="b">
        <v>1</v>
      </c>
      <c r="D583" t="str">
        <v>znoise_monitoring</v>
      </c>
      <c r="E583" t="str">
        <v>Atmosferico - Ruido</v>
      </c>
      <c r="F583" t="str">
        <v>Tabela para cadastramento do monitoramento de ruido ambiental.</v>
      </c>
      <c r="G583" t="b">
        <v>1</v>
      </c>
      <c r="H583" t="str">
        <v>zperiod_sample</v>
      </c>
      <c r="I583" t="str">
        <v>Periodo</v>
      </c>
      <c r="J583" t="str">
        <v>Periodo em que e realizado a amostragem, conformelista de opcoes cadastrada.</v>
      </c>
      <c r="K583">
        <v>0</v>
      </c>
      <c r="L583" t="str">
        <v>varchar</v>
      </c>
      <c r="M583">
        <v>64</v>
      </c>
      <c r="N583" t="str">
        <v>YES</v>
      </c>
      <c r="O583" t="b">
        <v>1</v>
      </c>
    </row>
    <row r="584" spans="1:15" x14ac:dyDescent="0.3">
      <c r="A584" t="str">
        <v>Informacoes Geologicas e Hidrogeologicas</v>
      </c>
      <c r="B584" t="str">
        <v>Categoria para cadastramento dos dados litologicos, hidrogeologicos e de modelo.</v>
      </c>
      <c r="C584" t="b">
        <v>1</v>
      </c>
      <c r="D584" t="str">
        <v>fractures</v>
      </c>
      <c r="E584" t="str">
        <v>Litologia - Estruturas</v>
      </c>
      <c r="F584" t="str">
        <v>Tabela para cadastro das informacoes de fraturas, juntas, falhas e dobras associadas a litologia em profundidade dos pontos.</v>
      </c>
      <c r="G584" t="b">
        <v>1</v>
      </c>
      <c r="H584" t="str">
        <v>zpersistence</v>
      </c>
      <c r="I584" t="str">
        <v>Persistencia</v>
      </c>
      <c r="J584" t="str">
        <v>Persisitencia, conforme lista de ocpes cadastrada.</v>
      </c>
      <c r="K584">
        <v>0</v>
      </c>
      <c r="L584" t="str">
        <v>varchar</v>
      </c>
      <c r="M584">
        <v>64</v>
      </c>
      <c r="N584" t="str">
        <v>YES</v>
      </c>
      <c r="O584" t="b">
        <v>1</v>
      </c>
    </row>
    <row r="585" spans="1:15" x14ac:dyDescent="0.3">
      <c r="A585" t="str">
        <v>Informacoes Geologicas e Hidrogeologicas</v>
      </c>
      <c r="B585" t="str">
        <v>Categoria para cadastramento dos dados litologicos, hidrogeologicos e de modelo.</v>
      </c>
      <c r="C585" t="b">
        <v>1</v>
      </c>
      <c r="D585" t="str">
        <v>lithology</v>
      </c>
      <c r="E585" t="str">
        <v>Litologia - Descricao</v>
      </c>
      <c r="F585" t="str">
        <v>Tabela para cadastro das informacoes litologicas em profundidade dos pontos.</v>
      </c>
      <c r="G585" t="b">
        <v>1</v>
      </c>
      <c r="H585" t="str">
        <v>zpetrogenetic_series</v>
      </c>
      <c r="I585" t="str">
        <v>Serie Petrogenetica</v>
      </c>
      <c r="J585" t="str">
        <v>Serie petrogenetica do intervalo, conforme lista de opces cadastrada.</v>
      </c>
      <c r="K585">
        <v>0</v>
      </c>
      <c r="L585" t="str">
        <v>varchar</v>
      </c>
      <c r="M585">
        <v>64</v>
      </c>
      <c r="N585" t="str">
        <v>YES</v>
      </c>
      <c r="O585" t="b">
        <v>1</v>
      </c>
    </row>
    <row r="586" spans="1:15" x14ac:dyDescent="0.3">
      <c r="A586" t="str">
        <v>Informacoes Nascentes e Usuarios</v>
      </c>
      <c r="B586" t="str">
        <v>Categoria para cadastramento das informacoes inventariadas das nascentes e dos usuarios.</v>
      </c>
      <c r="C586" t="b">
        <v>1</v>
      </c>
      <c r="D586" t="str">
        <v>zdescription_watersource</v>
      </c>
      <c r="E586" t="str">
        <v>Inventario - Nascentes</v>
      </c>
      <c r="F586" t="str">
        <v>Tabela para cadastramento das informacoes adicionais das nascentes inventariadas.</v>
      </c>
      <c r="G586" t="b">
        <v>1</v>
      </c>
      <c r="H586" t="str">
        <v>zph</v>
      </c>
      <c r="I586" t="str">
        <v>pH</v>
      </c>
      <c r="J586" t="str">
        <v>pH medido no momento do inventario da nascente.</v>
      </c>
      <c r="K586">
        <v>0</v>
      </c>
      <c r="L586" t="str">
        <v>float</v>
      </c>
      <c r="M586">
        <v>0</v>
      </c>
      <c r="N586" t="str">
        <v>YES</v>
      </c>
      <c r="O586" t="b">
        <v>1</v>
      </c>
    </row>
    <row r="587" spans="1:15" x14ac:dyDescent="0.3">
      <c r="A587" t="str">
        <v>Monitoramento Hidrogeologico</v>
      </c>
      <c r="B587" t="str">
        <v>Grupo de tabelas para o cadastro de dados referentes ao monitoramento hidrogeologico, como nivel de agua, bombeamento dos pocos e testes de nivel.</v>
      </c>
      <c r="C587" t="b">
        <v>1</v>
      </c>
      <c r="D587" t="str">
        <v>zflow_volum_plan</v>
      </c>
      <c r="E587" t="str">
        <v>Hidrogeologia - Vazao e Volume Planejado</v>
      </c>
      <c r="F587" t="str">
        <v>Armazena as informacoes de vazao nominal e os volumes planejados dos pocos.</v>
      </c>
      <c r="G587" t="b">
        <v>1</v>
      </c>
      <c r="H587" t="str">
        <v>zplan_days</v>
      </c>
      <c r="I587" t="str">
        <v>Dias Planejados</v>
      </c>
      <c r="J587" t="str">
        <v>Quantidade de dias planejados para operar.</v>
      </c>
      <c r="K587">
        <v>0</v>
      </c>
      <c r="L587" t="str">
        <v>float</v>
      </c>
      <c r="M587">
        <v>0</v>
      </c>
      <c r="N587" t="str">
        <v>YES</v>
      </c>
      <c r="O587" t="b">
        <v>1</v>
      </c>
    </row>
    <row r="588" spans="1:15" x14ac:dyDescent="0.3">
      <c r="A588" t="str">
        <v>Monitoramento Hidrogeologico</v>
      </c>
      <c r="B588" t="str">
        <v>Grupo de tabelas para o cadastro de dados referentes ao monitoramento hidrogeologico, como nivel de agua, bombeamento dos pocos e testes de nivel.</v>
      </c>
      <c r="C588" t="b">
        <v>1</v>
      </c>
      <c r="D588" t="str">
        <v>zflow_volum_plan</v>
      </c>
      <c r="E588" t="str">
        <v>Hidrogeologia - Vazao e Volume Planejado</v>
      </c>
      <c r="F588" t="str">
        <v>Armazena as informacoes de vazao nominal e os volumes planejados dos pocos.</v>
      </c>
      <c r="G588" t="b">
        <v>1</v>
      </c>
      <c r="H588" t="str">
        <v>zplan_goal</v>
      </c>
      <c r="I588" t="str">
        <v>Meta Planejada</v>
      </c>
      <c r="J588" t="str">
        <v>Meta planejada, em percentual.</v>
      </c>
      <c r="K588">
        <v>0</v>
      </c>
      <c r="L588" t="str">
        <v>float</v>
      </c>
      <c r="M588">
        <v>0</v>
      </c>
      <c r="N588" t="str">
        <v>YES</v>
      </c>
      <c r="O588" t="b">
        <v>1</v>
      </c>
    </row>
    <row r="589" spans="1:15" x14ac:dyDescent="0.3">
      <c r="A589" t="str">
        <v>Monitoramento Hidrogeologico</v>
      </c>
      <c r="B589" t="str">
        <v>Grupo de tabelas para o cadastro de dados referentes ao monitoramento hidrogeologico, como nivel de agua, bombeamento dos pocos e testes de nivel.</v>
      </c>
      <c r="C589" t="b">
        <v>1</v>
      </c>
      <c r="D589" t="str">
        <v>zflow_volum_plan</v>
      </c>
      <c r="E589" t="str">
        <v>Hidrogeologia - Vazao e Volume Planejado</v>
      </c>
      <c r="F589" t="str">
        <v>Armazena as informacoes de vazao nominal e os volumes planejados dos pocos.</v>
      </c>
      <c r="G589" t="b">
        <v>1</v>
      </c>
      <c r="H589" t="str">
        <v>zplan_volum</v>
      </c>
      <c r="I589" t="str">
        <v>Volume Planejado</v>
      </c>
      <c r="J589" t="str">
        <v>Valor do volume planejado, em m³.</v>
      </c>
      <c r="K589">
        <v>0</v>
      </c>
      <c r="L589" t="str">
        <v>float</v>
      </c>
      <c r="M589">
        <v>0</v>
      </c>
      <c r="N589" t="str">
        <v>YES</v>
      </c>
      <c r="O589" t="b">
        <v>1</v>
      </c>
    </row>
    <row r="590" spans="1:15" x14ac:dyDescent="0.3">
      <c r="A590" t="str">
        <v>Informacoes Adicionais do Balanco Hidrico</v>
      </c>
      <c r="B590" t="str">
        <v>Categoria para cadastro das informacoes operacionais relacionadas a producao e aos parametros hidraulicos do balanco hidrico.</v>
      </c>
      <c r="C590" t="b">
        <v>1</v>
      </c>
      <c r="D590" t="str">
        <v>zhydraulic_parameters</v>
      </c>
      <c r="E590" t="str">
        <v>Balanco Hidrico - Parametros Hidraulicos</v>
      </c>
      <c r="F590" t="str">
        <v>Tabela para cadastro dos parametros hidraulicos para o Balanco Hidrico.</v>
      </c>
      <c r="G590" t="b">
        <v>1</v>
      </c>
      <c r="H590" t="str">
        <v>zpluviometer</v>
      </c>
      <c r="I590" t="str">
        <v>Pluviometro</v>
      </c>
      <c r="J590" t="str">
        <v xml:space="preserve">Obrigatoriamente preenchido caso esteja associado a calculos de entrada por precipitacao ou drenagem._x000D_
</v>
      </c>
      <c r="K590">
        <v>0</v>
      </c>
      <c r="L590" t="str">
        <v>varchar</v>
      </c>
      <c r="M590">
        <v>256</v>
      </c>
      <c r="N590" t="str">
        <v>YES</v>
      </c>
      <c r="O590" t="b">
        <v>1</v>
      </c>
    </row>
    <row r="591" spans="1:15" x14ac:dyDescent="0.3">
      <c r="A591" t="str">
        <v>Monitoramento Qualidade Hidrica</v>
      </c>
      <c r="B591" t="str">
        <v>Grupo de tabelas para o cadastro de analises de campo e de amostras e resultados de analises quimicas dos laboratorios interno e externo.</v>
      </c>
      <c r="C591" t="b">
        <v>1</v>
      </c>
      <c r="D591" t="str">
        <v>field_measurements</v>
      </c>
      <c r="E591" t="str">
        <v>Qualidade Hidrica - Dados de Campo</v>
      </c>
      <c r="F591" t="str">
        <v>Tabela que contempla os resultados de analises de parametros fisico-quimicos realizados em campo, sem a coleta de amostra para analise posterior por laboratorio, seja interno ou de terceiros</v>
      </c>
      <c r="G591" t="b">
        <v>1</v>
      </c>
      <c r="H591" t="str">
        <v>zpressure</v>
      </c>
      <c r="I591" t="str">
        <v>Pressao</v>
      </c>
      <c r="J591" t="str">
        <v>Pressao medida em bar.</v>
      </c>
      <c r="K591">
        <v>0</v>
      </c>
      <c r="L591" t="str">
        <v>float</v>
      </c>
      <c r="M591">
        <v>0</v>
      </c>
      <c r="N591" t="str">
        <v>YES</v>
      </c>
      <c r="O591" t="b">
        <v>1</v>
      </c>
    </row>
    <row r="592" spans="1:15" x14ac:dyDescent="0.3">
      <c r="A592" t="str">
        <v>Informacoes Adicionais do Balanco Hidrico</v>
      </c>
      <c r="B592" t="str">
        <v>Categoria para cadastro das informacoes operacionais relacionadas a producao e aos parametros hidraulicos do balanco hidrico.</v>
      </c>
      <c r="C592" t="b">
        <v>1</v>
      </c>
      <c r="D592" t="str">
        <v>zproduction</v>
      </c>
      <c r="E592" t="str">
        <v>Balanco Hidrico - Producao Minerio</v>
      </c>
      <c r="F592" t="str">
        <v>Tabela para cadastro dos dados de producao de minerio para calculo do Balanco Hidrico.</v>
      </c>
      <c r="G592" t="b">
        <v>1</v>
      </c>
      <c r="H592" t="str">
        <v>zproduction_type</v>
      </c>
      <c r="I592" t="str">
        <v>Tipo Producao</v>
      </c>
      <c r="J592" t="str">
        <v>Tipo de producao, conforme lista de opcoes cadastrada.</v>
      </c>
      <c r="K592" t="str">
        <v>PRIMARY KEY</v>
      </c>
      <c r="L592" t="str">
        <v>varchar</v>
      </c>
      <c r="M592">
        <v>64</v>
      </c>
      <c r="N592" t="str">
        <v>NO</v>
      </c>
      <c r="O592" t="b">
        <v>1</v>
      </c>
    </row>
    <row r="593" spans="1:15" x14ac:dyDescent="0.3">
      <c r="A593" t="str">
        <v>Gestao de Outorgas e Planos de Monitoramento</v>
      </c>
      <c r="B593" t="str">
        <v>Categoria que contempla os dados cadastrais e a vazao outorgada de todas as outorgas aplicaveis ao projeto, bem como a validade de cada uma delas.</v>
      </c>
      <c r="C593" t="b">
        <v>1</v>
      </c>
      <c r="D593" t="str">
        <v>zmonitoring_plan</v>
      </c>
      <c r="E593" t="str">
        <v>Plano Monitoramento - Cadastro</v>
      </c>
      <c r="F593" t="str">
        <v>Tabela para cadastro das principais informacoesde planos de monitoramento relacionados ao monitoramento hidrico qualitativo. Tabela nao relacionada a um ponto.</v>
      </c>
      <c r="G593" t="b">
        <v>1</v>
      </c>
      <c r="H593" t="str">
        <v>zprogram_name</v>
      </c>
      <c r="I593" t="str">
        <v>Nome Programa</v>
      </c>
      <c r="J593" t="str">
        <v>Nome do Programa de Monitoramento relacionado.</v>
      </c>
      <c r="K593">
        <v>0</v>
      </c>
      <c r="L593" t="str">
        <v>varchar</v>
      </c>
      <c r="M593">
        <v>128</v>
      </c>
      <c r="N593" t="str">
        <v>YES</v>
      </c>
      <c r="O593" t="b">
        <v>1</v>
      </c>
    </row>
    <row r="594" spans="1:15" x14ac:dyDescent="0.3">
      <c r="A594" t="str">
        <v>Gestao de Outorgas e Planos de Monitoramento</v>
      </c>
      <c r="B594" t="str">
        <v>Categoria que contempla os dados cadastrais e a vazao outorgada de todas as outorgas aplicaveis ao projeto, bem como a validade de cada uma delas.</v>
      </c>
      <c r="C594" t="b">
        <v>1</v>
      </c>
      <c r="D594" t="str">
        <v>zmonitoring_plan</v>
      </c>
      <c r="E594" t="str">
        <v>Plano Monitoramento - Cadastro</v>
      </c>
      <c r="F594" t="str">
        <v>Tabela para cadastro das principais informacoesde planos de monitoramento relacionados ao monitoramento hidrico qualitativo. Tabela nao relacionada a um ponto.</v>
      </c>
      <c r="G594" t="b">
        <v>1</v>
      </c>
      <c r="H594" t="str">
        <v>zprogram_number</v>
      </c>
      <c r="I594" t="str">
        <v>Numero Programa</v>
      </c>
      <c r="J594" t="str">
        <v>Identificador do Programa de Monitoramento relacionado. Campo devera ser preenchido obrigatoriamente.</v>
      </c>
      <c r="K594" t="str">
        <v>PRIMARY KEY</v>
      </c>
      <c r="L594" t="str">
        <v>varchar</v>
      </c>
      <c r="M594">
        <v>64</v>
      </c>
      <c r="N594" t="str">
        <v>NO</v>
      </c>
      <c r="O594" t="b">
        <v>1</v>
      </c>
    </row>
    <row r="595" spans="1:15" x14ac:dyDescent="0.3">
      <c r="A595" t="str">
        <v>Gestao de Outorgas e Planos de Monitoramento</v>
      </c>
      <c r="B595" t="str">
        <v>Categoria que contempla os dados cadastrais e a vazao outorgada de todas as outorgas aplicaveis ao projeto, bem como a validade de cada uma delas.</v>
      </c>
      <c r="C595" t="b">
        <v>1</v>
      </c>
      <c r="D595" t="str">
        <v>zmonitoring_plan_stations</v>
      </c>
      <c r="E595" t="str">
        <v>Plano Monitoramento - Estacoes</v>
      </c>
      <c r="F595" t="str">
        <v>Tabela para cadastro dos parametros e frequencia de monitoramento, conforme previsto nos planos de monitoramento cadastrados na tabela "Plano Monitoramento - Cadastro".</v>
      </c>
      <c r="G595" t="b">
        <v>1</v>
      </c>
      <c r="H595" t="str">
        <v>zprogram_number</v>
      </c>
      <c r="I595" t="str">
        <v>Numero Programa</v>
      </c>
      <c r="J595" t="str">
        <v>Identificador do Programa de Monitoramento relacionado. Campo devera ser preenchido obrigatoriamente.</v>
      </c>
      <c r="K595" t="str">
        <v>PRIMARY KEY</v>
      </c>
      <c r="L595" t="str">
        <v>varchar</v>
      </c>
      <c r="M595">
        <v>64</v>
      </c>
      <c r="N595" t="str">
        <v>NO</v>
      </c>
      <c r="O595" t="b">
        <v>1</v>
      </c>
    </row>
    <row r="596" spans="1:15" x14ac:dyDescent="0.3">
      <c r="A596" t="str">
        <v>Informacoes Nascentes e Usuarios</v>
      </c>
      <c r="B596" t="str">
        <v>Categoria para cadastramento das informacoes inventariadas das nascentes e dos usuarios.</v>
      </c>
      <c r="C596" t="b">
        <v>1</v>
      </c>
      <c r="D596" t="str">
        <v>zdescription_watersource</v>
      </c>
      <c r="E596" t="str">
        <v>Inventario - Nascentes</v>
      </c>
      <c r="F596" t="str">
        <v>Tabela para cadastramento das informacoes adicionais das nascentes inventariadas.</v>
      </c>
      <c r="G596" t="b">
        <v>1</v>
      </c>
      <c r="H596" t="str">
        <v>zproprietary</v>
      </c>
      <c r="I596" t="str">
        <v>Proprietario</v>
      </c>
      <c r="J596" t="str">
        <v>Proprietario do terreno onde a nascente se encontra.</v>
      </c>
      <c r="K596">
        <v>0</v>
      </c>
      <c r="L596" t="str">
        <v>varchar</v>
      </c>
      <c r="M596">
        <v>128</v>
      </c>
      <c r="N596" t="str">
        <v>YES</v>
      </c>
      <c r="O596" t="b">
        <v>1</v>
      </c>
    </row>
    <row r="597" spans="1:15" x14ac:dyDescent="0.3">
      <c r="A597" t="str">
        <v>Informacoes Equipamentos Instalados</v>
      </c>
      <c r="B597" t="str">
        <v>Possui as informacoes de equipamentos instalados nos pocos como bomba, cabo, tubos e acessorios.</v>
      </c>
      <c r="C597" t="b">
        <v>1</v>
      </c>
      <c r="D597" t="str">
        <v>pump</v>
      </c>
      <c r="E597" t="str">
        <v>Instalacao - Bomba</v>
      </c>
      <c r="F597" t="str">
        <v>Possui as informacoes da bomba instalada no poco monitorado.</v>
      </c>
      <c r="G597" t="b">
        <v>1</v>
      </c>
      <c r="H597" t="str">
        <v>zpump_length</v>
      </c>
      <c r="I597" t="str">
        <v>Comprimento Bomba</v>
      </c>
      <c r="J597" t="str">
        <v>Comprimento da bomba instalada, em metros.</v>
      </c>
      <c r="K597">
        <v>0</v>
      </c>
      <c r="L597" t="str">
        <v>float</v>
      </c>
      <c r="M597">
        <v>0</v>
      </c>
      <c r="N597" t="str">
        <v>YES</v>
      </c>
      <c r="O597" t="b">
        <v>1</v>
      </c>
    </row>
    <row r="598" spans="1:15" x14ac:dyDescent="0.3">
      <c r="A598" t="str">
        <v>Informacoes Equipamentos Instalados</v>
      </c>
      <c r="B598" t="str">
        <v>Possui as informacoes de equipamentos instalados nos pocos como bomba, cabo, tubos e acessorios.</v>
      </c>
      <c r="C598" t="b">
        <v>1</v>
      </c>
      <c r="D598" t="str">
        <v>pump</v>
      </c>
      <c r="E598" t="str">
        <v>Instalacao - Bomba</v>
      </c>
      <c r="F598" t="str">
        <v>Possui as informacoes da bomba instalada no poco monitorado.</v>
      </c>
      <c r="G598" t="b">
        <v>1</v>
      </c>
      <c r="H598" t="str">
        <v>zpump_number</v>
      </c>
      <c r="I598" t="str">
        <v>Numero Bomba</v>
      </c>
      <c r="J598" t="str">
        <v>Numero da bomba instalada.</v>
      </c>
      <c r="K598">
        <v>0</v>
      </c>
      <c r="L598" t="str">
        <v>varchar</v>
      </c>
      <c r="M598">
        <v>64</v>
      </c>
      <c r="N598" t="str">
        <v>YES</v>
      </c>
      <c r="O598" t="b">
        <v>1</v>
      </c>
    </row>
    <row r="599" spans="1:15" x14ac:dyDescent="0.3">
      <c r="A599" t="str">
        <v>Informacoes Equipamentos Instalados</v>
      </c>
      <c r="B599" t="str">
        <v>Possui as informacoes de equipamentos instalados nos pocos como bomba, cabo, tubos e acessorios.</v>
      </c>
      <c r="C599" t="b">
        <v>1</v>
      </c>
      <c r="D599" t="str">
        <v>pump</v>
      </c>
      <c r="E599" t="str">
        <v>Instalacao - Bomba</v>
      </c>
      <c r="F599" t="str">
        <v>Possui as informacoes da bomba instalada no poco monitorado.</v>
      </c>
      <c r="G599" t="b">
        <v>1</v>
      </c>
      <c r="H599" t="str">
        <v>zpump_power</v>
      </c>
      <c r="I599" t="str">
        <v>Potencia</v>
      </c>
      <c r="J599" t="str">
        <v>Potencia da bomba, medida em watts.</v>
      </c>
      <c r="K599">
        <v>0</v>
      </c>
      <c r="L599" t="str">
        <v>float</v>
      </c>
      <c r="M599">
        <v>0</v>
      </c>
      <c r="N599" t="str">
        <v>YES</v>
      </c>
      <c r="O599" t="b">
        <v>1</v>
      </c>
    </row>
    <row r="600" spans="1:15" x14ac:dyDescent="0.3">
      <c r="A600" t="str">
        <v>Informacoes Equipamentos Instalados</v>
      </c>
      <c r="B600" t="str">
        <v>Possui as informacoes de equipamentos instalados nos pocos como bomba, cabo, tubos e acessorios.</v>
      </c>
      <c r="C600" t="b">
        <v>1</v>
      </c>
      <c r="D600" t="str">
        <v>pump</v>
      </c>
      <c r="E600" t="str">
        <v>Instalacao - Bomba</v>
      </c>
      <c r="F600" t="str">
        <v>Possui as informacoes da bomba instalada no poco monitorado.</v>
      </c>
      <c r="G600" t="b">
        <v>1</v>
      </c>
      <c r="H600" t="str">
        <v>zpump_voltage</v>
      </c>
      <c r="I600" t="str">
        <v>Tensao</v>
      </c>
      <c r="J600" t="str">
        <v>Tensao da bomba, medida em volts.</v>
      </c>
      <c r="K600">
        <v>0</v>
      </c>
      <c r="L600" t="str">
        <v>float</v>
      </c>
      <c r="M600">
        <v>0</v>
      </c>
      <c r="N600" t="str">
        <v>YES</v>
      </c>
      <c r="O600" t="b">
        <v>1</v>
      </c>
    </row>
    <row r="601" spans="1:15" x14ac:dyDescent="0.3">
      <c r="A601" t="str">
        <v>Monitoramento Fluviometrico</v>
      </c>
      <c r="B601" t="str">
        <v>Categoria que contempla os dados  fluviometricos - nivel, vazao e curva-chave dos pontos, de forma a possibilitar o calculo e/ou a analise dos dados de vazao e comportamento dos corpos dagua superficiais.</v>
      </c>
      <c r="C601" t="b">
        <v>1</v>
      </c>
      <c r="D601" t="str">
        <v>zflow_reference</v>
      </c>
      <c r="E601" t="str">
        <v>Fluviometria - Vazao de Referencia</v>
      </c>
      <c r="F601" t="str">
        <v>Vazoes de referencia dos vertedouros, conforme previsto para o tipo de vertedouro, formato e angulo.</v>
      </c>
      <c r="G601" t="b">
        <v>1</v>
      </c>
      <c r="H601" t="str">
        <v>zq_100</v>
      </c>
      <c r="I601" t="str">
        <v>Q 100%</v>
      </c>
      <c r="J601" t="str">
        <v>Vazao em 100% (Q100), em m³/h. Vazao minima obtida historicamente.</v>
      </c>
      <c r="K601">
        <v>0</v>
      </c>
      <c r="L601" t="str">
        <v>float</v>
      </c>
      <c r="M601">
        <v>0</v>
      </c>
      <c r="N601" t="str">
        <v>YES</v>
      </c>
      <c r="O601" t="b">
        <v>1</v>
      </c>
    </row>
    <row r="602" spans="1:15" x14ac:dyDescent="0.3">
      <c r="A602" t="str">
        <v>Monitoramento Fluviometrico</v>
      </c>
      <c r="B602" t="str">
        <v>Categoria que contempla os dados  fluviometricos - nivel, vazao e curva-chave dos pontos, de forma a possibilitar o calculo e/ou a analise dos dados de vazao e comportamento dos corpos dagua superficiais.</v>
      </c>
      <c r="C602" t="b">
        <v>1</v>
      </c>
      <c r="D602" t="str">
        <v>zflow_reference</v>
      </c>
      <c r="E602" t="str">
        <v>Fluviometria - Vazao de Referencia</v>
      </c>
      <c r="F602" t="str">
        <v>Vazoes de referencia dos vertedouros, conforme previsto para o tipo de vertedouro, formato e angulo.</v>
      </c>
      <c r="G602" t="b">
        <v>1</v>
      </c>
      <c r="H602" t="str">
        <v>zq_50</v>
      </c>
      <c r="I602" t="str">
        <v>Q 50%</v>
      </c>
      <c r="J602" t="str">
        <v>Vazao em 50% (Q50), em m³/h. E a mediana das vazoes obtidas.</v>
      </c>
      <c r="K602">
        <v>0</v>
      </c>
      <c r="L602" t="str">
        <v>float</v>
      </c>
      <c r="M602">
        <v>0</v>
      </c>
      <c r="N602" t="str">
        <v>YES</v>
      </c>
      <c r="O602" t="b">
        <v>1</v>
      </c>
    </row>
    <row r="603" spans="1:15" x14ac:dyDescent="0.3">
      <c r="A603" t="str">
        <v>Monitoramento Fluviometrico</v>
      </c>
      <c r="B603" t="str">
        <v>Categoria que contempla os dados  fluviometricos - nivel, vazao e curva-chave dos pontos, de forma a possibilitar o calculo e/ou a analise dos dados de vazao e comportamento dos corpos dagua superficiais.</v>
      </c>
      <c r="C603" t="b">
        <v>1</v>
      </c>
      <c r="D603" t="str">
        <v>zflow_reference</v>
      </c>
      <c r="E603" t="str">
        <v>Fluviometria - Vazao de Referencia</v>
      </c>
      <c r="F603" t="str">
        <v>Vazoes de referencia dos vertedouros, conforme previsto para o tipo de vertedouro, formato e angulo.</v>
      </c>
      <c r="G603" t="b">
        <v>1</v>
      </c>
      <c r="H603" t="str">
        <v>zq_710</v>
      </c>
      <c r="I603" t="str">
        <v>Q 7.10</v>
      </c>
      <c r="J603" t="str">
        <v>Vazao em 7.10% (Q7.10), em m³/h. Vazao minima de 7 dias de duração e 10 anos de tempo de recorrencia.</v>
      </c>
      <c r="K603">
        <v>0</v>
      </c>
      <c r="L603" t="str">
        <v>float</v>
      </c>
      <c r="M603">
        <v>0</v>
      </c>
      <c r="N603" t="str">
        <v>YES</v>
      </c>
      <c r="O603" t="b">
        <v>1</v>
      </c>
    </row>
    <row r="604" spans="1:15" x14ac:dyDescent="0.3">
      <c r="A604" t="str">
        <v>Monitoramento Fluviometrico</v>
      </c>
      <c r="B604" t="str">
        <v>Categoria que contempla os dados  fluviometricos - nivel, vazao e curva-chave dos pontos, de forma a possibilitar o calculo e/ou a analise dos dados de vazao e comportamento dos corpos dagua superficiais.</v>
      </c>
      <c r="C604" t="b">
        <v>1</v>
      </c>
      <c r="D604" t="str">
        <v>zflow_reference</v>
      </c>
      <c r="E604" t="str">
        <v>Fluviometria - Vazao de Referencia</v>
      </c>
      <c r="F604" t="str">
        <v>Vazoes de referencia dos vertedouros, conforme previsto para o tipo de vertedouro, formato e angulo.</v>
      </c>
      <c r="G604" t="b">
        <v>1</v>
      </c>
      <c r="H604" t="str">
        <v>zq_90</v>
      </c>
      <c r="I604" t="str">
        <v>Q 90%</v>
      </c>
      <c r="J604" t="str">
        <v>Vazao em 90% (Q90), em m³/h. Corresponde a vazao que esta presente no rio durante, pelo menos, 90% do tempo, ou seja, durante 90% do tempo existe no rio uma vazao igual ou maior.</v>
      </c>
      <c r="K604">
        <v>0</v>
      </c>
      <c r="L604" t="str">
        <v>float</v>
      </c>
      <c r="M604">
        <v>0</v>
      </c>
      <c r="N604" t="str">
        <v>YES</v>
      </c>
      <c r="O604" t="b">
        <v>1</v>
      </c>
    </row>
    <row r="605" spans="1:15" x14ac:dyDescent="0.3">
      <c r="A605" t="str">
        <v>Monitoramento Fluviometrico</v>
      </c>
      <c r="B605" t="str">
        <v>Categoria que contempla os dados  fluviometricos - nivel, vazao e curva-chave dos pontos, de forma a possibilitar o calculo e/ou a analise dos dados de vazao e comportamento dos corpos dagua superficiais.</v>
      </c>
      <c r="C605" t="b">
        <v>1</v>
      </c>
      <c r="D605" t="str">
        <v>zflow_reference</v>
      </c>
      <c r="E605" t="str">
        <v>Fluviometria - Vazao de Referencia</v>
      </c>
      <c r="F605" t="str">
        <v>Vazoes de referencia dos vertedouros, conforme previsto para o tipo de vertedouro, formato e angulo.</v>
      </c>
      <c r="G605" t="b">
        <v>1</v>
      </c>
      <c r="H605" t="str">
        <v>zq_95</v>
      </c>
      <c r="I605" t="str">
        <v>Q 95%</v>
      </c>
      <c r="J605" t="str">
        <v>Vazao em 95% (Q95), em m³/h. Corresponde a vazao que esta presente no rio durante, pelo menos, 95% do tempo, ou seja, durante 95% do tempo existe no rio uma vazao igual ou maior.</v>
      </c>
      <c r="K605">
        <v>0</v>
      </c>
      <c r="L605" t="str">
        <v>float</v>
      </c>
      <c r="M605">
        <v>0</v>
      </c>
      <c r="N605" t="str">
        <v>YES</v>
      </c>
      <c r="O605" t="b">
        <v>1</v>
      </c>
    </row>
    <row r="606" spans="1:15" x14ac:dyDescent="0.3">
      <c r="A606" t="str">
        <v>Monitoramento Fluviometrico</v>
      </c>
      <c r="B606" t="str">
        <v>Categoria que contempla os dados  fluviometricos - nivel, vazao e curva-chave dos pontos, de forma a possibilitar o calculo e/ou a analise dos dados de vazao e comportamento dos corpos dagua superficiais.</v>
      </c>
      <c r="C606" t="b">
        <v>1</v>
      </c>
      <c r="D606" t="str">
        <v>zflow_reference</v>
      </c>
      <c r="E606" t="str">
        <v>Fluviometria - Vazao de Referencia</v>
      </c>
      <c r="F606" t="str">
        <v>Vazoes de referencia dos vertedouros, conforme previsto para o tipo de vertedouro, formato e angulo.</v>
      </c>
      <c r="G606" t="b">
        <v>1</v>
      </c>
      <c r="H606" t="str">
        <v>zq_98</v>
      </c>
      <c r="I606" t="str">
        <v>Q 98%</v>
      </c>
      <c r="J606" t="str">
        <v>Vazao em 98% (Q98), em m³/h. Corresponde a vazao que esta presente no rio durante, pelo menos, 98% do tempo, ou seja, durante 98% do tempo existe no rio uma vazao igual ou maior.</v>
      </c>
      <c r="K606">
        <v>0</v>
      </c>
      <c r="L606" t="str">
        <v>float</v>
      </c>
      <c r="M606">
        <v>0</v>
      </c>
      <c r="N606" t="str">
        <v>YES</v>
      </c>
      <c r="O606" t="b">
        <v>1</v>
      </c>
    </row>
    <row r="607" spans="1:15" x14ac:dyDescent="0.3">
      <c r="A607" t="str">
        <v>Monitoramento Fluviometrico</v>
      </c>
      <c r="B607" t="str">
        <v>Categoria que contempla os dados  fluviometricos - nivel, vazao e curva-chave dos pontos, de forma a possibilitar o calculo e/ou a analise dos dados de vazao e comportamento dos corpos dagua superficiais.</v>
      </c>
      <c r="C607" t="b">
        <v>1</v>
      </c>
      <c r="D607" t="str">
        <v>zflow_reference</v>
      </c>
      <c r="E607" t="str">
        <v>Fluviometria - Vazao de Referencia</v>
      </c>
      <c r="F607" t="str">
        <v>Vazoes de referencia dos vertedouros, conforme previsto para o tipo de vertedouro, formato e angulo.</v>
      </c>
      <c r="G607" t="b">
        <v>1</v>
      </c>
      <c r="H607" t="str">
        <v>zq_max</v>
      </c>
      <c r="I607" t="str">
        <v>Q Max</v>
      </c>
      <c r="J607" t="str">
        <v>Vazao maxima (QMax), em m³/h.</v>
      </c>
      <c r="K607">
        <v>0</v>
      </c>
      <c r="L607" t="str">
        <v>float</v>
      </c>
      <c r="M607">
        <v>0</v>
      </c>
      <c r="N607" t="str">
        <v>YES</v>
      </c>
      <c r="O607" t="b">
        <v>1</v>
      </c>
    </row>
    <row r="608" spans="1:15" x14ac:dyDescent="0.3">
      <c r="A608" t="str">
        <v>Monitoramento Fluviometrico</v>
      </c>
      <c r="B608" t="str">
        <v>Categoria que contempla os dados  fluviometricos - nivel, vazao e curva-chave dos pontos, de forma a possibilitar o calculo e/ou a analise dos dados de vazao e comportamento dos corpos dagua superficiais.</v>
      </c>
      <c r="C608" t="b">
        <v>1</v>
      </c>
      <c r="D608" t="str">
        <v>zflow_reference</v>
      </c>
      <c r="E608" t="str">
        <v>Fluviometria - Vazao de Referencia</v>
      </c>
      <c r="F608" t="str">
        <v>Vazoes de referencia dos vertedouros, conforme previsto para o tipo de vertedouro, formato e angulo.</v>
      </c>
      <c r="G608" t="b">
        <v>1</v>
      </c>
      <c r="H608" t="str">
        <v>zq_min</v>
      </c>
      <c r="I608" t="str">
        <v>Q Min</v>
      </c>
      <c r="J608" t="str">
        <v>Vazao minima (QMin), em m³/h.</v>
      </c>
      <c r="K608">
        <v>0</v>
      </c>
      <c r="L608" t="str">
        <v>float</v>
      </c>
      <c r="M608">
        <v>0</v>
      </c>
      <c r="N608" t="str">
        <v>YES</v>
      </c>
      <c r="O608" t="b">
        <v>1</v>
      </c>
    </row>
    <row r="609" spans="1:15" x14ac:dyDescent="0.3">
      <c r="A609" t="str">
        <v>Informacoes Gerais</v>
      </c>
      <c r="B609" t="str">
        <v>Grupo de tabelas base inicial para o cadastramento dos pontos no sistema.Trata-se da categoria mais importante, pois sera a partir dela que todas as demais tabelas foram estruturadas e serão utilizadas em todas as demais aplicações do HGA.</v>
      </c>
      <c r="C609" t="b">
        <v>1</v>
      </c>
      <c r="D609" t="str">
        <v>station</v>
      </c>
      <c r="E609" t="str">
        <v>Cadastro Geral - Pontos</v>
      </c>
      <c r="F609" t="str">
        <v>Principal tabela do HGA. Armazena a lista de pontos, coordenadas e demais informacoes de cadastro que devem ser inseridas de forma padronizada e validada, respeitando os padroes de cada campo.</v>
      </c>
      <c r="G609" t="b">
        <v>1</v>
      </c>
      <c r="H609" t="str">
        <v>zqaqc_flag</v>
      </c>
      <c r="I609" t="str">
        <v>QAQC Flag</v>
      </c>
      <c r="J609" t="str">
        <v>Campo para registro de flag de QAQC do dado cadastrado, conforme lista de opcoes cadastrada.</v>
      </c>
      <c r="K609">
        <v>0</v>
      </c>
      <c r="L609" t="str">
        <v>varchar</v>
      </c>
      <c r="M609">
        <v>32</v>
      </c>
      <c r="N609" t="str">
        <v>YES</v>
      </c>
      <c r="O609" t="b">
        <v>1</v>
      </c>
    </row>
    <row r="610" spans="1:15" x14ac:dyDescent="0.3">
      <c r="A610" t="str">
        <v>Informacoes Gerais</v>
      </c>
      <c r="B610" t="str">
        <v>Grupo de tabelas base inicial para o cadastramento dos pontos no sistema.Trata-se da categoria mais importante, pois sera a partir dela que todas as demais tabelas foram estruturadas e serão utilizadas em todas as demais aplicações do HGA.</v>
      </c>
      <c r="C610" t="b">
        <v>1</v>
      </c>
      <c r="D610" t="str">
        <v>ztags</v>
      </c>
      <c r="E610" t="str">
        <v>Cadastro Geral - TAGs</v>
      </c>
      <c r="F610" t="str">
        <v>Armazena a lista de TAGS dos pontos nos diferentes supervisorios e laboratorios.</v>
      </c>
      <c r="G610" t="b">
        <v>1</v>
      </c>
      <c r="H610" t="str">
        <v>zqaqc_flag</v>
      </c>
      <c r="I610" t="str">
        <v>QAQC Flag</v>
      </c>
      <c r="J610" t="str">
        <v>Campo para registro de flag de QAQC do dado cadastrado, conforme lista de opcoes cadastrada.</v>
      </c>
      <c r="K610">
        <v>0</v>
      </c>
      <c r="L610" t="str">
        <v>varchar</v>
      </c>
      <c r="M610">
        <v>32</v>
      </c>
      <c r="N610" t="str">
        <v>YES</v>
      </c>
      <c r="O610" t="b">
        <v>1</v>
      </c>
    </row>
    <row r="611" spans="1:15" x14ac:dyDescent="0.3">
      <c r="A611" t="str">
        <v>Informacoes Gerais</v>
      </c>
      <c r="B611" t="str">
        <v>Grupo de tabelas base inicial para o cadastramento dos pontos no sistema.Trata-se da categoria mais importante, pois sera a partir dela que todas as demais tabelas foram estruturadas e serão utilizadas em todas as demais aplicações do HGA.</v>
      </c>
      <c r="C611" t="b">
        <v>1</v>
      </c>
      <c r="D611" t="str">
        <v>description_addins</v>
      </c>
      <c r="E611" t="str">
        <v>Cadastro Adicional - Pocos</v>
      </c>
      <c r="F611" t="str">
        <v>Tabela para cadastramento das informacoes adicionais dos pocos.</v>
      </c>
      <c r="G611" t="b">
        <v>1</v>
      </c>
      <c r="H611" t="str">
        <v>zqaqc_flag</v>
      </c>
      <c r="I611" t="str">
        <v>QAQC Flag</v>
      </c>
      <c r="J611" t="str">
        <v>Campo para registro de flag de QAQC do dado cadastrado, conforme lista de opcoes cadastrada.</v>
      </c>
      <c r="K611">
        <v>0</v>
      </c>
      <c r="L611" t="str">
        <v>varchar</v>
      </c>
      <c r="M611">
        <v>32</v>
      </c>
      <c r="N611" t="str">
        <v>YES</v>
      </c>
      <c r="O611" t="b">
        <v>1</v>
      </c>
    </row>
    <row r="612" spans="1:15" x14ac:dyDescent="0.3">
      <c r="A612" t="str">
        <v>Informacoes Gerais</v>
      </c>
      <c r="B612" t="str">
        <v>Grupo de tabelas base inicial para o cadastramento dos pontos no sistema.Trata-se da categoria mais importante, pois sera a partir dela que todas as demais tabelas foram estruturadas e serão utilizadas em todas as demais aplicações do HGA.</v>
      </c>
      <c r="C612" t="b">
        <v>1</v>
      </c>
      <c r="D612" t="str">
        <v>zdescription_spillway</v>
      </c>
      <c r="E612" t="str">
        <v>Cadastro Adicional - Vertedouros</v>
      </c>
      <c r="F612" t="str">
        <v>Tabela para cadastro adicional dos dados dos vertedouros</v>
      </c>
      <c r="G612" t="b">
        <v>1</v>
      </c>
      <c r="H612" t="str">
        <v>zqaqc_flag</v>
      </c>
      <c r="I612" t="str">
        <v>QAQC Flag</v>
      </c>
      <c r="J612" t="str">
        <v>Campo para registro de flag de QAQC do dado cadastrado, conforme lista de opcoes cadastrada.</v>
      </c>
      <c r="K612">
        <v>0</v>
      </c>
      <c r="L612" t="str">
        <v>varchar</v>
      </c>
      <c r="M612">
        <v>32</v>
      </c>
      <c r="N612" t="str">
        <v>YES</v>
      </c>
      <c r="O612" t="b">
        <v>1</v>
      </c>
    </row>
    <row r="613" spans="1:15" x14ac:dyDescent="0.3">
      <c r="A613" t="str">
        <v>Informacoes Historicas e Topograficas</v>
      </c>
      <c r="B613" t="str">
        <v>Categoria para cadastramento das informacoes historicas dos pontos de monitoramento, como alteracao de Cota TOC e Cota Terreno</v>
      </c>
      <c r="C613" t="b">
        <v>1</v>
      </c>
      <c r="D613" t="str">
        <v>toc</v>
      </c>
      <c r="E613" t="str">
        <v>Historico - Cota TOC</v>
      </c>
      <c r="F613" t="str">
        <v>Tabela para registro dos valores atual e historico de variacao da cota do topo do ponto.</v>
      </c>
      <c r="G613" t="b">
        <v>1</v>
      </c>
      <c r="H613" t="str">
        <v>zqaqc_flag</v>
      </c>
      <c r="I613" t="str">
        <v>QAQC Flag</v>
      </c>
      <c r="J613" t="str">
        <v>Campo para registro de flag de QAQC do dado cadastrado, conforme lista de opcoes cadastrada.</v>
      </c>
      <c r="K613">
        <v>0</v>
      </c>
      <c r="L613" t="str">
        <v>varchar</v>
      </c>
      <c r="M613">
        <v>32</v>
      </c>
      <c r="N613" t="str">
        <v>YES</v>
      </c>
      <c r="O613" t="b">
        <v>1</v>
      </c>
    </row>
    <row r="614" spans="1:15" x14ac:dyDescent="0.3">
      <c r="A614" t="str">
        <v>Informacoes Historicas e Topograficas</v>
      </c>
      <c r="B614" t="str">
        <v>Categoria para cadastramento das informacoes historicas dos pontos de monitoramento, como alteracao de Cota TOC e Cota Terreno</v>
      </c>
      <c r="C614" t="b">
        <v>1</v>
      </c>
      <c r="D614" t="str">
        <v>zelevation_historic</v>
      </c>
      <c r="E614" t="str">
        <v>Historico - Cota Terreno</v>
      </c>
      <c r="F614" t="str">
        <v>Tabela para registro dos valores atual e historico de variacao da cota do terreno em que o ponto esta localizado.</v>
      </c>
      <c r="G614" t="b">
        <v>1</v>
      </c>
      <c r="H614" t="str">
        <v>zqaqc_flag</v>
      </c>
      <c r="I614" t="str">
        <v>QAQC Flag</v>
      </c>
      <c r="J614" t="str">
        <v>Campo para registro de flag de QAQC do dado cadastrado, conforme lista de opcoes cadastrada.</v>
      </c>
      <c r="K614">
        <v>0</v>
      </c>
      <c r="L614" t="str">
        <v>varchar</v>
      </c>
      <c r="M614">
        <v>32</v>
      </c>
      <c r="N614" t="str">
        <v>YES</v>
      </c>
      <c r="O614" t="b">
        <v>1</v>
      </c>
    </row>
    <row r="615" spans="1:15" x14ac:dyDescent="0.3">
      <c r="A615" t="str">
        <v>Informacoes Historicas e Topograficas</v>
      </c>
      <c r="B615" t="str">
        <v>Categoria para cadastramento das informacoes historicas dos pontos de monitoramento, como alteracao de Cota TOC e Cota Terreno</v>
      </c>
      <c r="C615" t="b">
        <v>1</v>
      </c>
      <c r="D615" t="str">
        <v>ztopographic_surface</v>
      </c>
      <c r="E615" t="str">
        <v>Historico - Superficie Topografica</v>
      </c>
      <c r="F615" t="str">
        <v>Tabela para cadastro da superficie topografica da mina, bem como distancia e referencia do nivel dagua para cada distancia.</v>
      </c>
      <c r="G615" t="b">
        <v>1</v>
      </c>
      <c r="H615" t="str">
        <v>zqaqc_flag</v>
      </c>
      <c r="I615" t="str">
        <v>QAQC Flag</v>
      </c>
      <c r="J615" t="str">
        <v>Campo para registro de flag de QAQC do dado cadastrado, conforme lista de opcoes cadastrada.</v>
      </c>
      <c r="K615">
        <v>0</v>
      </c>
      <c r="L615" t="str">
        <v>varchar</v>
      </c>
      <c r="M615">
        <v>32</v>
      </c>
      <c r="N615" t="str">
        <v>YES</v>
      </c>
      <c r="O615" t="b">
        <v>1</v>
      </c>
    </row>
    <row r="616" spans="1:15" x14ac:dyDescent="0.3">
      <c r="A616" t="str">
        <v>Informacoes Geologicas e Hidrogeologicas</v>
      </c>
      <c r="B616" t="str">
        <v>Categoria para cadastramento dos dados litologicos, hidrogeologicos e de modelo.</v>
      </c>
      <c r="C616" t="b">
        <v>1</v>
      </c>
      <c r="D616" t="str">
        <v>lithology</v>
      </c>
      <c r="E616" t="str">
        <v>Litologia - Descricao</v>
      </c>
      <c r="F616" t="str">
        <v>Tabela para cadastro das informacoes litologicas em profundidade dos pontos.</v>
      </c>
      <c r="G616" t="b">
        <v>1</v>
      </c>
      <c r="H616" t="str">
        <v>zqaqc_flag</v>
      </c>
      <c r="I616" t="str">
        <v>QAQC Flag</v>
      </c>
      <c r="J616" t="str">
        <v>Campo para registro de flag de QAQC do dado cadastrado, conforme lista de opcoes cadastrada.</v>
      </c>
      <c r="K616">
        <v>0</v>
      </c>
      <c r="L616" t="str">
        <v>varchar</v>
      </c>
      <c r="M616">
        <v>32</v>
      </c>
      <c r="N616" t="str">
        <v>YES</v>
      </c>
      <c r="O616" t="b">
        <v>1</v>
      </c>
    </row>
    <row r="617" spans="1:15" x14ac:dyDescent="0.3">
      <c r="A617" t="str">
        <v>Informacoes Geologicas e Hidrogeologicas</v>
      </c>
      <c r="B617" t="str">
        <v>Categoria para cadastramento dos dados litologicos, hidrogeologicos e de modelo.</v>
      </c>
      <c r="C617" t="b">
        <v>1</v>
      </c>
      <c r="D617" t="str">
        <v>features</v>
      </c>
      <c r="E617" t="str">
        <v>Litologia - Feicoes</v>
      </c>
      <c r="F617" t="str">
        <v>Tabela para cadastro das informacoes deoutras feicoes associadas a litologia em profundidade dos pontos.</v>
      </c>
      <c r="G617" t="b">
        <v>1</v>
      </c>
      <c r="H617" t="str">
        <v>zqaqc_flag</v>
      </c>
      <c r="I617" t="str">
        <v>QAQC Flag</v>
      </c>
      <c r="J617" t="str">
        <v>Campo para registro de flag de QAQC do dado cadastrado, conforme lista de opcoes cadastrada.</v>
      </c>
      <c r="K617">
        <v>0</v>
      </c>
      <c r="L617" t="str">
        <v>varchar</v>
      </c>
      <c r="M617">
        <v>32</v>
      </c>
      <c r="N617" t="str">
        <v>YES</v>
      </c>
      <c r="O617" t="b">
        <v>1</v>
      </c>
    </row>
    <row r="618" spans="1:15" x14ac:dyDescent="0.3">
      <c r="A618" t="str">
        <v>Informacoes Geologicas e Hidrogeologicas</v>
      </c>
      <c r="B618" t="str">
        <v>Categoria para cadastramento dos dados litologicos, hidrogeologicos e de modelo.</v>
      </c>
      <c r="C618" t="b">
        <v>1</v>
      </c>
      <c r="D618" t="str">
        <v>fractures</v>
      </c>
      <c r="E618" t="str">
        <v>Litologia - Estruturas</v>
      </c>
      <c r="F618" t="str">
        <v>Tabela para cadastro das informacoes de fraturas, juntas, falhas e dobras associadas a litologia em profundidade dos pontos.</v>
      </c>
      <c r="G618" t="b">
        <v>1</v>
      </c>
      <c r="H618" t="str">
        <v>zqaqc_flag</v>
      </c>
      <c r="I618" t="str">
        <v>QAQC Flag</v>
      </c>
      <c r="J618" t="str">
        <v>Campo para registro de flag de QAQC do dado cadastrado, conforme lista de opcoes cadastrada.</v>
      </c>
      <c r="K618">
        <v>0</v>
      </c>
      <c r="L618" t="str">
        <v>varchar</v>
      </c>
      <c r="M618">
        <v>32</v>
      </c>
      <c r="N618" t="str">
        <v>YES</v>
      </c>
      <c r="O618" t="b">
        <v>1</v>
      </c>
    </row>
    <row r="619" spans="1:15" x14ac:dyDescent="0.3">
      <c r="A619" t="str">
        <v>Informacoes Geologicas e Hidrogeologicas</v>
      </c>
      <c r="B619" t="str">
        <v>Categoria para cadastramento dos dados litologicos, hidrogeologicos e de modelo.</v>
      </c>
      <c r="C619" t="b">
        <v>1</v>
      </c>
      <c r="D619" t="str">
        <v>Hydrogeology</v>
      </c>
      <c r="E619" t="str">
        <v>Propriedades - Unidades Hidrogeologicas</v>
      </c>
      <c r="F619" t="str">
        <v>Tabela para cadastro das informacoes  das camadas dos aquiferos, como transmissividade e coeficientes hidrogeologicos.</v>
      </c>
      <c r="G619" t="b">
        <v>1</v>
      </c>
      <c r="H619" t="str">
        <v>zqaqc_flag</v>
      </c>
      <c r="I619" t="str">
        <v>QAQC Flag</v>
      </c>
      <c r="J619" t="str">
        <v>Campo para registro de flag de QAQC do dado cadastrado, conforme lista de opcoes cadastrada.</v>
      </c>
      <c r="K619">
        <v>0</v>
      </c>
      <c r="L619" t="str">
        <v>varchar</v>
      </c>
      <c r="M619">
        <v>32</v>
      </c>
      <c r="N619" t="str">
        <v>YES</v>
      </c>
      <c r="O619" t="b">
        <v>1</v>
      </c>
    </row>
    <row r="620" spans="1:15" x14ac:dyDescent="0.3">
      <c r="A620" t="str">
        <v>Informacoes Geofisicas</v>
      </c>
      <c r="B620" t="str">
        <v>Esta categoria abrange todos os dados geofisicos dos pocos/piezometros cadastrados no projeto que serao exibidos no Well Profile, conforme padronizacao definida.</v>
      </c>
      <c r="C620" t="b">
        <v>1</v>
      </c>
      <c r="D620" t="str">
        <v>short_normal</v>
      </c>
      <c r="E620" t="str">
        <v>Resistividade - Normal Curta</v>
      </c>
      <c r="F620" t="str">
        <v>Tabela para cadastro dos dados obtidos no estudo de resistividade para obtencao dos dados de normal curta.(Res 16).</v>
      </c>
      <c r="G620" t="b">
        <v>1</v>
      </c>
      <c r="H620" t="str">
        <v>zqaqc_flag</v>
      </c>
      <c r="I620" t="str">
        <v>QAQC Flag</v>
      </c>
      <c r="J620" t="str">
        <v>Campo para registro de flag de QAQC do dado cadastrado, conforme lista de opcoes cadastrada.</v>
      </c>
      <c r="K620">
        <v>0</v>
      </c>
      <c r="L620" t="str">
        <v>varchar</v>
      </c>
      <c r="M620">
        <v>32</v>
      </c>
      <c r="N620" t="str">
        <v>YES</v>
      </c>
      <c r="O620" t="b">
        <v>1</v>
      </c>
    </row>
    <row r="621" spans="1:15" x14ac:dyDescent="0.3">
      <c r="A621" t="str">
        <v>Informacoes Geofisicas</v>
      </c>
      <c r="B621" t="str">
        <v>Esta categoria abrange todos os dados geofisicos dos pocos/piezometros cadastrados no projeto que serao exibidos no Well Profile, conforme padronizacao definida.</v>
      </c>
      <c r="C621" t="b">
        <v>1</v>
      </c>
      <c r="D621" t="str">
        <v>long_normal</v>
      </c>
      <c r="E621" t="str">
        <v>Resistividade - Normal Longa</v>
      </c>
      <c r="F621" t="str">
        <v>Tabela para cadastro dos dados obtidos no estudo de resistividade para obtencao dos dados de normal longa (Res 64).</v>
      </c>
      <c r="G621" t="b">
        <v>1</v>
      </c>
      <c r="H621" t="str">
        <v>zqaqc_flag</v>
      </c>
      <c r="I621" t="str">
        <v>QAQC Flag</v>
      </c>
      <c r="J621" t="str">
        <v>Campo para registro de flag de QAQC do dado cadastrado, conforme lista de opcoes cadastrada.</v>
      </c>
      <c r="K621">
        <v>0</v>
      </c>
      <c r="L621" t="str">
        <v>varchar</v>
      </c>
      <c r="M621">
        <v>32</v>
      </c>
      <c r="N621" t="str">
        <v>YES</v>
      </c>
      <c r="O621" t="b">
        <v>1</v>
      </c>
    </row>
    <row r="622" spans="1:15" x14ac:dyDescent="0.3">
      <c r="A622" t="str">
        <v>Informacoes Geofisicas</v>
      </c>
      <c r="B622" t="str">
        <v>Esta categoria abrange todos os dados geofisicos dos pocos/piezometros cadastrados no projeto que serao exibidos no Well Profile, conforme padronizacao definida.</v>
      </c>
      <c r="C622" t="b">
        <v>1</v>
      </c>
      <c r="D622" t="str">
        <v>lat_shallow_res</v>
      </c>
      <c r="E622" t="str">
        <v>Resistividade - Profundidade Lateral Ras</v>
      </c>
      <c r="F622" t="str">
        <v>Tabela para cadastro dos dados obtidos no estudo de resistividade na profundidade lateral metodo raso.</v>
      </c>
      <c r="G622" t="b">
        <v>1</v>
      </c>
      <c r="H622" t="str">
        <v>zqaqc_flag</v>
      </c>
      <c r="I622" t="str">
        <v>QAQC Flag</v>
      </c>
      <c r="J622" t="str">
        <v>Campo para registro de flag de QAQC do dado cadastrado, conforme lista de opcoes cadastrada.</v>
      </c>
      <c r="K622">
        <v>0</v>
      </c>
      <c r="L622" t="str">
        <v>varchar</v>
      </c>
      <c r="M622">
        <v>32</v>
      </c>
      <c r="N622" t="str">
        <v>YES</v>
      </c>
      <c r="O622" t="b">
        <v>1</v>
      </c>
    </row>
    <row r="623" spans="1:15" x14ac:dyDescent="0.3">
      <c r="A623" t="str">
        <v>Informacoes Geofisicas</v>
      </c>
      <c r="B623" t="str">
        <v>Esta categoria abrange todos os dados geofisicos dos pocos/piezometros cadastrados no projeto que serao exibidos no Well Profile, conforme padronizacao definida.</v>
      </c>
      <c r="C623" t="b">
        <v>1</v>
      </c>
      <c r="D623" t="str">
        <v>lat_deep_res</v>
      </c>
      <c r="E623" t="str">
        <v>Resistividade - Profundidade Lateral Prof</v>
      </c>
      <c r="F623" t="str">
        <v>Tabela para cadastro dos dados obtidos no estudo de resistividade na profundidade lateral metodo profundo.</v>
      </c>
      <c r="G623" t="b">
        <v>1</v>
      </c>
      <c r="H623" t="str">
        <v>zqaqc_flag</v>
      </c>
      <c r="I623" t="str">
        <v>QAQC Flag</v>
      </c>
      <c r="J623" t="str">
        <v>Campo para registro de flag de QAQC do dado cadastrado, conforme lista de opcoes cadastrada.</v>
      </c>
      <c r="K623">
        <v>0</v>
      </c>
      <c r="L623" t="str">
        <v>varchar</v>
      </c>
      <c r="M623">
        <v>32</v>
      </c>
      <c r="N623" t="str">
        <v>YES</v>
      </c>
      <c r="O623" t="b">
        <v>1</v>
      </c>
    </row>
    <row r="624" spans="1:15" x14ac:dyDescent="0.3">
      <c r="A624" t="str">
        <v>Informacoes Geofisicas</v>
      </c>
      <c r="B624" t="str">
        <v>Esta categoria abrange todos os dados geofisicos dos pocos/piezometros cadastrados no projeto que serao exibidos no Well Profile, conforme padronizacao definida.</v>
      </c>
      <c r="C624" t="b">
        <v>1</v>
      </c>
      <c r="D624" t="str">
        <v>fluid_resistivity</v>
      </c>
      <c r="E624" t="str">
        <v>Resistividade - Fluido</v>
      </c>
      <c r="F624" t="str">
        <v>Tabela para cadastro dos dados obtidos no estudo de resistividade para o fluido.</v>
      </c>
      <c r="G624" t="b">
        <v>1</v>
      </c>
      <c r="H624" t="str">
        <v>zqaqc_flag</v>
      </c>
      <c r="I624" t="str">
        <v>QAQC Flag</v>
      </c>
      <c r="J624" t="str">
        <v>Campo para registro de flag de QAQC do dado cadastrado, conforme lista de opcoes cadastrada.</v>
      </c>
      <c r="K624">
        <v>0</v>
      </c>
      <c r="L624" t="str">
        <v>varchar</v>
      </c>
      <c r="M624">
        <v>32</v>
      </c>
      <c r="N624" t="str">
        <v>YES</v>
      </c>
      <c r="O624" t="b">
        <v>1</v>
      </c>
    </row>
    <row r="625" spans="1:15" x14ac:dyDescent="0.3">
      <c r="A625" t="str">
        <v>Informacoes Geofisicas</v>
      </c>
      <c r="B625" t="str">
        <v>Esta categoria abrange todos os dados geofisicos dos pocos/piezometros cadastrados no projeto que serao exibidos no Well Profile, conforme padronizacao definida.</v>
      </c>
      <c r="C625" t="b">
        <v>1</v>
      </c>
      <c r="D625" t="str">
        <v>gross_gamma</v>
      </c>
      <c r="E625" t="str">
        <v>Espectrometria - Gross Gamma</v>
      </c>
      <c r="F625" t="str">
        <v>Tabela para cadastro dos dados obtidos no estudo de espectrometria para obtencao da gross gamma.</v>
      </c>
      <c r="G625" t="b">
        <v>1</v>
      </c>
      <c r="H625" t="str">
        <v>zqaqc_flag</v>
      </c>
      <c r="I625" t="str">
        <v>QAQC Flag</v>
      </c>
      <c r="J625" t="str">
        <v>Campo para registro de flag de QAQC do dado cadastrado, conforme lista de opcoes cadastrada.</v>
      </c>
      <c r="K625">
        <v>0</v>
      </c>
      <c r="L625" t="str">
        <v>varchar</v>
      </c>
      <c r="M625">
        <v>32</v>
      </c>
      <c r="N625" t="str">
        <v>YES</v>
      </c>
      <c r="O625" t="b">
        <v>1</v>
      </c>
    </row>
    <row r="626" spans="1:15" x14ac:dyDescent="0.3">
      <c r="A626" t="str">
        <v>Informacoes Geofisicas</v>
      </c>
      <c r="B626" t="str">
        <v>Esta categoria abrange todos os dados geofisicos dos pocos/piezometros cadastrados no projeto que serao exibidos no Well Profile, conforme padronizacao definida.</v>
      </c>
      <c r="C626" t="b">
        <v>1</v>
      </c>
      <c r="D626" t="str">
        <v>potassium</v>
      </c>
      <c r="E626" t="str">
        <v>Espectrometria - Potassio (K)</v>
      </c>
      <c r="F626" t="str">
        <v>Tabela para cadastro dos dados obtidos no estudo de espectrometria para obtencao do potassio.</v>
      </c>
      <c r="G626" t="b">
        <v>1</v>
      </c>
      <c r="H626" t="str">
        <v>zqaqc_flag</v>
      </c>
      <c r="I626" t="str">
        <v>QAQC Flag</v>
      </c>
      <c r="J626" t="str">
        <v>Campo para registro de flag de QAQC do dado cadastrado, conforme lista de opcoes cadastrada.</v>
      </c>
      <c r="K626">
        <v>0</v>
      </c>
      <c r="L626" t="str">
        <v>varchar</v>
      </c>
      <c r="M626">
        <v>32</v>
      </c>
      <c r="N626" t="str">
        <v>YES</v>
      </c>
      <c r="O626" t="b">
        <v>1</v>
      </c>
    </row>
    <row r="627" spans="1:15" x14ac:dyDescent="0.3">
      <c r="A627" t="str">
        <v>Informacoes Geofisicas</v>
      </c>
      <c r="B627" t="str">
        <v>Esta categoria abrange todos os dados geofisicos dos pocos/piezometros cadastrados no projeto que serao exibidos no Well Profile, conforme padronizacao definida.</v>
      </c>
      <c r="C627" t="b">
        <v>1</v>
      </c>
      <c r="D627" t="str">
        <v>uranium</v>
      </c>
      <c r="E627" t="str">
        <v>Espectrometria - Uranio (U)</v>
      </c>
      <c r="F627" t="str">
        <v>Tabela para cadastro dos dados obtidos no estudo de espectrometria para obtencao do uranio.</v>
      </c>
      <c r="G627" t="b">
        <v>1</v>
      </c>
      <c r="H627" t="str">
        <v>zqaqc_flag</v>
      </c>
      <c r="I627" t="str">
        <v>QAQC Flag</v>
      </c>
      <c r="J627" t="str">
        <v>Campo para registro de flag de QAQC do dado cadastrado, conforme lista de opcoes cadastrada.</v>
      </c>
      <c r="K627">
        <v>0</v>
      </c>
      <c r="L627" t="str">
        <v>varchar</v>
      </c>
      <c r="M627">
        <v>32</v>
      </c>
      <c r="N627" t="str">
        <v>YES</v>
      </c>
      <c r="O627" t="b">
        <v>1</v>
      </c>
    </row>
    <row r="628" spans="1:15" x14ac:dyDescent="0.3">
      <c r="A628" t="str">
        <v>Informacoes Geofisicas</v>
      </c>
      <c r="B628" t="str">
        <v>Esta categoria abrange todos os dados geofisicos dos pocos/piezometros cadastrados no projeto que serao exibidos no Well Profile, conforme padronizacao definida.</v>
      </c>
      <c r="C628" t="b">
        <v>1</v>
      </c>
      <c r="D628" t="str">
        <v>thorium</v>
      </c>
      <c r="E628" t="str">
        <v>Espectrometria - Torio (Th)</v>
      </c>
      <c r="F628" t="str">
        <v>Tabela para cadastro dos dados obtidos no estudo de espectrometria para obtencao do torio.</v>
      </c>
      <c r="G628" t="b">
        <v>1</v>
      </c>
      <c r="H628" t="str">
        <v>zqaqc_flag</v>
      </c>
      <c r="I628" t="str">
        <v>QAQC Flag</v>
      </c>
      <c r="J628" t="str">
        <v>Campo para registro de flag de QAQC do dado cadastrado, conforme lista de opcoes cadastrada.</v>
      </c>
      <c r="K628">
        <v>0</v>
      </c>
      <c r="L628" t="str">
        <v>varchar</v>
      </c>
      <c r="M628">
        <v>32</v>
      </c>
      <c r="N628" t="str">
        <v>YES</v>
      </c>
      <c r="O628" t="b">
        <v>1</v>
      </c>
    </row>
    <row r="629" spans="1:15" x14ac:dyDescent="0.3">
      <c r="A629" t="str">
        <v>Informacoes Geofisicas</v>
      </c>
      <c r="B629" t="str">
        <v>Esta categoria abrange todos os dados geofisicos dos pocos/piezometros cadastrados no projeto que serao exibidos no Well Profile, conforme padronizacao definida.</v>
      </c>
      <c r="C629" t="b">
        <v>1</v>
      </c>
      <c r="D629" t="str">
        <v>neutron_porosity</v>
      </c>
      <c r="E629" t="str">
        <v>Perfilagem - Neutrao</v>
      </c>
      <c r="F629" t="str">
        <v>Tabela para cadastro dos dados obtidos no estudo de perfilagem pelo metodo neutrao ou Neutron Method.</v>
      </c>
      <c r="G629" t="b">
        <v>1</v>
      </c>
      <c r="H629" t="str">
        <v>zqaqc_flag</v>
      </c>
      <c r="I629" t="str">
        <v>QAQC Flag</v>
      </c>
      <c r="J629" t="str">
        <v>Campo para registro de flag de QAQC do dado cadastrado, conforme lista de opcoes cadastrada.</v>
      </c>
      <c r="K629">
        <v>0</v>
      </c>
      <c r="L629" t="str">
        <v>varchar</v>
      </c>
      <c r="M629">
        <v>32</v>
      </c>
      <c r="N629" t="str">
        <v>YES</v>
      </c>
      <c r="O629" t="b">
        <v>1</v>
      </c>
    </row>
    <row r="630" spans="1:15" x14ac:dyDescent="0.3">
      <c r="A630" t="str">
        <v>Informacoes Geofisicas</v>
      </c>
      <c r="B630" t="str">
        <v>Esta categoria abrange todos os dados geofisicos dos pocos/piezometros cadastrados no projeto que serao exibidos no Well Profile, conforme padronizacao definida.</v>
      </c>
      <c r="C630" t="b">
        <v>1</v>
      </c>
      <c r="D630" t="str">
        <v>sonic_itt</v>
      </c>
      <c r="E630" t="str">
        <v>Perfilagem - Sonico</v>
      </c>
      <c r="F630" t="str">
        <v>Tabela para cadastro dos dados obtidos no estudo de perfilagem pelo metodo sonico para ondas cisalhantes e compressionais.</v>
      </c>
      <c r="G630" t="b">
        <v>1</v>
      </c>
      <c r="H630" t="str">
        <v>zqaqc_flag</v>
      </c>
      <c r="I630" t="str">
        <v>QAQC Flag</v>
      </c>
      <c r="J630" t="str">
        <v>Campo para registro de flag de QAQC do dado cadastrado, conforme lista de opcoes cadastrada.</v>
      </c>
      <c r="K630">
        <v>0</v>
      </c>
      <c r="L630" t="str">
        <v>varchar</v>
      </c>
      <c r="M630">
        <v>32</v>
      </c>
      <c r="N630" t="str">
        <v>YES</v>
      </c>
      <c r="O630" t="b">
        <v>1</v>
      </c>
    </row>
    <row r="631" spans="1:15" x14ac:dyDescent="0.3">
      <c r="A631" t="str">
        <v>Informacoes Geofisicas</v>
      </c>
      <c r="B631" t="str">
        <v>Esta categoria abrange todos os dados geofisicos dos pocos/piezometros cadastrados no projeto que serao exibidos no Well Profile, conforme padronizacao definida.</v>
      </c>
      <c r="C631" t="b">
        <v>1</v>
      </c>
      <c r="D631" t="str">
        <v>caliper</v>
      </c>
      <c r="E631" t="str">
        <v>Perfilagem - Caliper</v>
      </c>
      <c r="F631" t="str">
        <v>Tabela para cadastro dos dados obtidos no estudo de perfilagem para obtencao dos dados de caliper.</v>
      </c>
      <c r="G631" t="b">
        <v>1</v>
      </c>
      <c r="H631" t="str">
        <v>zqaqc_flag</v>
      </c>
      <c r="I631" t="str">
        <v>QAQC Flag</v>
      </c>
      <c r="J631" t="str">
        <v>Campo para registro de flag de QAQC do dado cadastrado, conforme lista de opcoes cadastrada.</v>
      </c>
      <c r="K631">
        <v>0</v>
      </c>
      <c r="L631" t="str">
        <v>varchar</v>
      </c>
      <c r="M631">
        <v>32</v>
      </c>
      <c r="N631" t="str">
        <v>YES</v>
      </c>
      <c r="O631" t="b">
        <v>1</v>
      </c>
    </row>
    <row r="632" spans="1:15" x14ac:dyDescent="0.3">
      <c r="A632" t="str">
        <v>Informacoes Geofisicas</v>
      </c>
      <c r="B632" t="str">
        <v>Esta categoria abrange todos os dados geofisicos dos pocos/piezometros cadastrados no projeto que serao exibidos no Well Profile, conforme padronizacao definida.</v>
      </c>
      <c r="C632" t="b">
        <v>1</v>
      </c>
      <c r="D632" t="str">
        <v>x_caliper</v>
      </c>
      <c r="E632" t="str">
        <v>Perfilagem - Caliper X</v>
      </c>
      <c r="F632" t="str">
        <v>Tabela para cadastro dos dados obtidos no estudo de perfilagem para obtencao dos dados de caliper na orientacao X.</v>
      </c>
      <c r="G632" t="b">
        <v>1</v>
      </c>
      <c r="H632" t="str">
        <v>zqaqc_flag</v>
      </c>
      <c r="I632" t="str">
        <v>QAQC Flag</v>
      </c>
      <c r="J632" t="str">
        <v>Campo para registro de flag de QAQC do dado cadastrado, conforme lista de opcoes cadastrada.</v>
      </c>
      <c r="K632">
        <v>0</v>
      </c>
      <c r="L632" t="str">
        <v>varchar</v>
      </c>
      <c r="M632">
        <v>32</v>
      </c>
      <c r="N632" t="str">
        <v>YES</v>
      </c>
      <c r="O632" t="b">
        <v>1</v>
      </c>
    </row>
    <row r="633" spans="1:15" x14ac:dyDescent="0.3">
      <c r="A633" t="str">
        <v>Informacoes Geofisicas</v>
      </c>
      <c r="B633" t="str">
        <v>Esta categoria abrange todos os dados geofisicos dos pocos/piezometros cadastrados no projeto que serao exibidos no Well Profile, conforme padronizacao definida.</v>
      </c>
      <c r="C633" t="b">
        <v>1</v>
      </c>
      <c r="D633" t="str">
        <v>y_caliper</v>
      </c>
      <c r="E633" t="str">
        <v>Perfilagem - Caliper Y</v>
      </c>
      <c r="F633" t="str">
        <v>Tabela para cadastro dos dados obtidos no estudo de perfilagem para obtencao dos dados de caliper na orientacao Y.</v>
      </c>
      <c r="G633" t="b">
        <v>1</v>
      </c>
      <c r="H633" t="str">
        <v>zqaqc_flag</v>
      </c>
      <c r="I633" t="str">
        <v>QAQC Flag</v>
      </c>
      <c r="J633" t="str">
        <v>Campo para registro de flag de QAQC do dado cadastrado, conforme lista de opcoes cadastrada.</v>
      </c>
      <c r="K633">
        <v>0</v>
      </c>
      <c r="L633" t="str">
        <v>varchar</v>
      </c>
      <c r="M633">
        <v>32</v>
      </c>
      <c r="N633" t="str">
        <v>YES</v>
      </c>
      <c r="O633" t="b">
        <v>1</v>
      </c>
    </row>
    <row r="634" spans="1:15" x14ac:dyDescent="0.3">
      <c r="A634" t="str">
        <v>Informacoes Geofisicas</v>
      </c>
      <c r="B634" t="str">
        <v>Esta categoria abrange todos os dados geofisicos dos pocos/piezometros cadastrados no projeto que serao exibidos no Well Profile, conforme padronizacao definida.</v>
      </c>
      <c r="C634" t="b">
        <v>1</v>
      </c>
      <c r="D634" t="str">
        <v>flowmeter</v>
      </c>
      <c r="E634" t="str">
        <v>Perfilagem - Rotacao Sonda</v>
      </c>
      <c r="F634" t="str">
        <v>Tabela para cadastro da Velocidade Rotacional da Sonda de Perfilagem geofisica, para determinar inclinacao.</v>
      </c>
      <c r="G634" t="b">
        <v>1</v>
      </c>
      <c r="H634" t="str">
        <v>zqaqc_flag</v>
      </c>
      <c r="I634" t="str">
        <v>QAQC Flag</v>
      </c>
      <c r="J634" t="str">
        <v>Campo para registro de flag de QAQC do dado cadastrado, conforme lista de opcoes cadastrada.</v>
      </c>
      <c r="K634">
        <v>0</v>
      </c>
      <c r="L634" t="str">
        <v>varchar</v>
      </c>
      <c r="M634">
        <v>32</v>
      </c>
      <c r="N634" t="str">
        <v>YES</v>
      </c>
      <c r="O634" t="b">
        <v>1</v>
      </c>
    </row>
    <row r="635" spans="1:15" x14ac:dyDescent="0.3">
      <c r="A635" t="str">
        <v>Informacoes Geofisicas</v>
      </c>
      <c r="B635" t="str">
        <v>Esta categoria abrange todos os dados geofisicos dos pocos/piezometros cadastrados no projeto que serao exibidos no Well Profile, conforme padronizacao definida.</v>
      </c>
      <c r="C635" t="b">
        <v>1</v>
      </c>
      <c r="D635" t="str">
        <v>bulk_density</v>
      </c>
      <c r="E635" t="str">
        <v>Perfilagem - Densidade Aparente</v>
      </c>
      <c r="F635" t="str">
        <v>Tabela para cadastro dos dados obtidos no estudo de perfilagem para densidade aparente.</v>
      </c>
      <c r="G635" t="b">
        <v>1</v>
      </c>
      <c r="H635" t="str">
        <v>zqaqc_flag</v>
      </c>
      <c r="I635" t="str">
        <v>QAQC Flag</v>
      </c>
      <c r="J635" t="str">
        <v>Campo para registro de flag de QAQC do dado cadastrado, conforme lista de opcoes cadastrada.</v>
      </c>
      <c r="K635">
        <v>0</v>
      </c>
      <c r="L635" t="str">
        <v>varchar</v>
      </c>
      <c r="M635">
        <v>32</v>
      </c>
      <c r="N635" t="str">
        <v>YES</v>
      </c>
      <c r="O635" t="b">
        <v>1</v>
      </c>
    </row>
    <row r="636" spans="1:15" x14ac:dyDescent="0.3">
      <c r="A636" t="str">
        <v>Informacoes Geofisicas</v>
      </c>
      <c r="B636" t="str">
        <v>Esta categoria abrange todos os dados geofisicos dos pocos/piezometros cadastrados no projeto que serao exibidos no Well Profile, conforme padronizacao definida.</v>
      </c>
      <c r="C636" t="b">
        <v>1</v>
      </c>
      <c r="D636" t="str">
        <v>fluid_temperature</v>
      </c>
      <c r="E636" t="str">
        <v>Perfilagem - Temperatura Fluido</v>
      </c>
      <c r="F636" t="str">
        <v>Tabela para cadastro dos dados obtidos no estudo de perfilagem para temperatura do fluido.</v>
      </c>
      <c r="G636" t="b">
        <v>1</v>
      </c>
      <c r="H636" t="str">
        <v>zqaqc_flag</v>
      </c>
      <c r="I636" t="str">
        <v>QAQC Flag</v>
      </c>
      <c r="J636" t="str">
        <v>Campo para registro de flag de QAQC do dado cadastrado, conforme lista de opcoes cadastrada.</v>
      </c>
      <c r="K636">
        <v>0</v>
      </c>
      <c r="L636" t="str">
        <v>varchar</v>
      </c>
      <c r="M636">
        <v>32</v>
      </c>
      <c r="N636" t="str">
        <v>YES</v>
      </c>
      <c r="O636" t="b">
        <v>1</v>
      </c>
    </row>
    <row r="637" spans="1:15" x14ac:dyDescent="0.3">
      <c r="A637" t="str">
        <v>Informacoes Geofisicas</v>
      </c>
      <c r="B637" t="str">
        <v>Esta categoria abrange todos os dados geofisicos dos pocos/piezometros cadastrados no projeto que serao exibidos no Well Profile, conforme padronizacao definida.</v>
      </c>
      <c r="C637" t="b">
        <v>1</v>
      </c>
      <c r="D637" t="str">
        <v>fluid_temp_diff</v>
      </c>
      <c r="E637" t="str">
        <v>Perfilagem - Diferenca Temperatura</v>
      </c>
      <c r="F637" t="str">
        <v>Tabela para cadastro dos dados obtidos no estudo de perfilagem para a diferenca de temperatura do fluido.</v>
      </c>
      <c r="G637" t="b">
        <v>1</v>
      </c>
      <c r="H637" t="str">
        <v>zqaqc_flag</v>
      </c>
      <c r="I637" t="str">
        <v>QAQC Flag</v>
      </c>
      <c r="J637" t="str">
        <v>Campo para registro de flag de QAQC do dado cadastrado, conforme lista de opcoes cadastrada.</v>
      </c>
      <c r="K637">
        <v>0</v>
      </c>
      <c r="L637" t="str">
        <v>varchar</v>
      </c>
      <c r="M637">
        <v>32</v>
      </c>
      <c r="N637" t="str">
        <v>YES</v>
      </c>
      <c r="O637" t="b">
        <v>1</v>
      </c>
    </row>
    <row r="638" spans="1:15" x14ac:dyDescent="0.3">
      <c r="A638" t="str">
        <v>Informacoes Construtivas</v>
      </c>
      <c r="B638" t="str">
        <v>Esta categoria abrange todos os dados construtivos dos pocos/piezometros cadastrados no projeto que serao exibidos no Well Profile, conforme padronizacao definida.</v>
      </c>
      <c r="C638" t="b">
        <v>1</v>
      </c>
      <c r="D638" t="str">
        <v>zmonograph</v>
      </c>
      <c r="E638" t="str">
        <v>Monografia - Levantamento</v>
      </c>
      <c r="F638" t="str">
        <v>Tabela para cadastro da monografia do furo e das informacoes do levantamento.</v>
      </c>
      <c r="G638" t="b">
        <v>1</v>
      </c>
      <c r="H638" t="str">
        <v>zqaqc_flag</v>
      </c>
      <c r="I638" t="str">
        <v>QAQC Flag</v>
      </c>
      <c r="J638" t="str">
        <v>Campo para registro de flag de QAQC do dado cadastrado, conforme lista de opcoes cadastrada.</v>
      </c>
      <c r="K638">
        <v>0</v>
      </c>
      <c r="L638" t="str">
        <v>varchar</v>
      </c>
      <c r="M638">
        <v>32</v>
      </c>
      <c r="N638" t="str">
        <v>YES</v>
      </c>
      <c r="O638" t="b">
        <v>1</v>
      </c>
    </row>
    <row r="639" spans="1:15" x14ac:dyDescent="0.3">
      <c r="A639" t="str">
        <v>Informacoes Construtivas</v>
      </c>
      <c r="B639" t="str">
        <v>Esta categoria abrange todos os dados construtivos dos pocos/piezometros cadastrados no projeto que serao exibidos no Well Profile, conforme padronizacao definida.</v>
      </c>
      <c r="C639" t="b">
        <v>1</v>
      </c>
      <c r="D639" t="str">
        <v>zdrilling_record</v>
      </c>
      <c r="E639" t="str">
        <v>Perfuracao - Cadastro</v>
      </c>
      <c r="F639" t="str">
        <v>Tabela para cadastro dos dados de perfuracao do poco, como empresa, responsavel tecnico e data da construcao.</v>
      </c>
      <c r="G639" t="b">
        <v>1</v>
      </c>
      <c r="H639" t="str">
        <v>zqaqc_flag</v>
      </c>
      <c r="I639" t="str">
        <v>QAQC Flag</v>
      </c>
      <c r="J639" t="str">
        <v>Campo para registro de flag de QAQC do dado cadastrado, conforme lista de opcoes cadastrada.</v>
      </c>
      <c r="K639">
        <v>0</v>
      </c>
      <c r="L639" t="str">
        <v>varchar</v>
      </c>
      <c r="M639">
        <v>32</v>
      </c>
      <c r="N639" t="str">
        <v>YES</v>
      </c>
      <c r="O639" t="b">
        <v>1</v>
      </c>
    </row>
    <row r="640" spans="1:15" x14ac:dyDescent="0.3">
      <c r="A640" t="str">
        <v>Informacoes Construtivas</v>
      </c>
      <c r="B640" t="str">
        <v>Esta categoria abrange todos os dados construtivos dos pocos/piezometros cadastrados no projeto que serao exibidos no Well Profile, conforme padronizacao definida.</v>
      </c>
      <c r="C640" t="b">
        <v>1</v>
      </c>
      <c r="D640" t="str">
        <v>drilling_protocol</v>
      </c>
      <c r="E640" t="str">
        <v>Perfuracao - Avanco</v>
      </c>
      <c r="F640" t="str">
        <v>Tabela para cadastro dos dados de avanco obtidos durante a perfuracao do poco, como intervalo e diametro.</v>
      </c>
      <c r="G640" t="b">
        <v>1</v>
      </c>
      <c r="H640" t="str">
        <v>zqaqc_flag</v>
      </c>
      <c r="I640" t="str">
        <v>QAQC Flag</v>
      </c>
      <c r="J640" t="str">
        <v>Campo para registro de flag de QAQC do dado cadastrado, conforme lista de opcoes cadastrada.</v>
      </c>
      <c r="K640">
        <v>0</v>
      </c>
      <c r="L640" t="str">
        <v>varchar</v>
      </c>
      <c r="M640">
        <v>32</v>
      </c>
      <c r="N640" t="str">
        <v>YES</v>
      </c>
      <c r="O640" t="b">
        <v>1</v>
      </c>
    </row>
    <row r="641" spans="1:15" x14ac:dyDescent="0.3">
      <c r="A641" t="str">
        <v>Informacoes Construtivas</v>
      </c>
      <c r="B641" t="str">
        <v>Esta categoria abrange todos os dados construtivos dos pocos/piezometros cadastrados no projeto que serao exibidos no Well Profile, conforme padronizacao definida.</v>
      </c>
      <c r="C641" t="b">
        <v>1</v>
      </c>
      <c r="D641" t="str">
        <v>zdrilling_time</v>
      </c>
      <c r="E641" t="str">
        <v>Perfuracao - Tempo</v>
      </c>
      <c r="F641" t="str">
        <v>Tabela para preenchimento do tempo de perfuracao dos furos, pocos e piezometros.</v>
      </c>
      <c r="G641" t="b">
        <v>1</v>
      </c>
      <c r="H641" t="str">
        <v>zqaqc_flag</v>
      </c>
      <c r="I641" t="str">
        <v>QAQC Flag</v>
      </c>
      <c r="J641" t="str">
        <v>Campo para registro de flag de QAQC do dado cadastrado, conforme lista de opcoes cadastrada.</v>
      </c>
      <c r="K641">
        <v>0</v>
      </c>
      <c r="L641" t="str">
        <v>varchar</v>
      </c>
      <c r="M641">
        <v>32</v>
      </c>
      <c r="N641" t="str">
        <v>YES</v>
      </c>
      <c r="O641" t="b">
        <v>1</v>
      </c>
    </row>
    <row r="642" spans="1:15" x14ac:dyDescent="0.3">
      <c r="A642" t="str">
        <v>Informacoes Construtivas</v>
      </c>
      <c r="B642" t="str">
        <v>Esta categoria abrange todos os dados construtivos dos pocos/piezometros cadastrados no projeto que serao exibidos no Well Profile, conforme padronizacao definida.</v>
      </c>
      <c r="C642" t="b">
        <v>1</v>
      </c>
      <c r="D642" t="str">
        <v>screen</v>
      </c>
      <c r="E642" t="str">
        <v>Construtivo - Filtro</v>
      </c>
      <c r="F642" t="str">
        <v>Tabela para cadastro dos filtros utilizados nos pocos.</v>
      </c>
      <c r="G642" t="b">
        <v>1</v>
      </c>
      <c r="H642" t="str">
        <v>zqaqc_flag</v>
      </c>
      <c r="I642" t="str">
        <v>QAQC Flag</v>
      </c>
      <c r="J642" t="str">
        <v>Campo para registro de flag de QAQC do dado cadastrado, conforme lista de opcoes cadastrada.</v>
      </c>
      <c r="K642">
        <v>0</v>
      </c>
      <c r="L642" t="str">
        <v>varchar</v>
      </c>
      <c r="M642">
        <v>32</v>
      </c>
      <c r="N642" t="str">
        <v>YES</v>
      </c>
      <c r="O642" t="b">
        <v>1</v>
      </c>
    </row>
    <row r="643" spans="1:15" x14ac:dyDescent="0.3">
      <c r="A643" t="str">
        <v>Informacoes Construtivas</v>
      </c>
      <c r="B643" t="str">
        <v>Esta categoria abrange todos os dados construtivos dos pocos/piezometros cadastrados no projeto que serao exibidos no Well Profile, conforme padronizacao definida.</v>
      </c>
      <c r="C643" t="b">
        <v>1</v>
      </c>
      <c r="D643" t="str">
        <v>casing</v>
      </c>
      <c r="E643" t="str">
        <v>Construtivo - Revestimento</v>
      </c>
      <c r="F643" t="str">
        <v>Tabela para cadastro dos revestimentos utilizados nos pocos.</v>
      </c>
      <c r="G643" t="b">
        <v>1</v>
      </c>
      <c r="H643" t="str">
        <v>zqaqc_flag</v>
      </c>
      <c r="I643" t="str">
        <v>QAQC Flag</v>
      </c>
      <c r="J643" t="str">
        <v>Campo para registro de flag de QAQC do dado cadastrado, conforme lista de opcoes cadastrada.</v>
      </c>
      <c r="K643">
        <v>0</v>
      </c>
      <c r="L643" t="str">
        <v>varchar</v>
      </c>
      <c r="M643">
        <v>32</v>
      </c>
      <c r="N643" t="str">
        <v>YES</v>
      </c>
      <c r="O643" t="b">
        <v>1</v>
      </c>
    </row>
    <row r="644" spans="1:15" x14ac:dyDescent="0.3">
      <c r="A644" t="str">
        <v>Informacoes Construtivas</v>
      </c>
      <c r="B644" t="str">
        <v>Esta categoria abrange todos os dados construtivos dos pocos/piezometros cadastrados no projeto que serao exibidos no Well Profile, conforme padronizacao definida.</v>
      </c>
      <c r="C644" t="b">
        <v>1</v>
      </c>
      <c r="D644" t="str">
        <v>annular_fill</v>
      </c>
      <c r="E644" t="str">
        <v>Preenchimento - Espaco Anular</v>
      </c>
      <c r="F644" t="str">
        <v>Tabela para cadastramento dos preenchimentos anulares utilizados dos pocos</v>
      </c>
      <c r="G644" t="b">
        <v>1</v>
      </c>
      <c r="H644" t="str">
        <v>zqaqc_flag</v>
      </c>
      <c r="I644" t="str">
        <v>QAQC Flag</v>
      </c>
      <c r="J644" t="str">
        <v>Campo para registro de flag de QAQC do dado cadastrado, conforme lista de opcoes cadastrada.</v>
      </c>
      <c r="K644">
        <v>0</v>
      </c>
      <c r="L644" t="str">
        <v>varchar</v>
      </c>
      <c r="M644">
        <v>32</v>
      </c>
      <c r="N644" t="str">
        <v>YES</v>
      </c>
      <c r="O644" t="b">
        <v>1</v>
      </c>
    </row>
    <row r="645" spans="1:15" x14ac:dyDescent="0.3">
      <c r="A645" t="str">
        <v>Informacoes Construtivas</v>
      </c>
      <c r="B645" t="str">
        <v>Esta categoria abrange todos os dados construtivos dos pocos/piezometros cadastrados no projeto que serao exibidos no Well Profile, conforme padronizacao definida.</v>
      </c>
      <c r="C645" t="b">
        <v>1</v>
      </c>
      <c r="D645" t="str">
        <v>abandonment</v>
      </c>
      <c r="E645" t="str">
        <v>Preenchimento - Tamponamento</v>
      </c>
      <c r="F645" t="str">
        <v>Tabela para cadastramento do tamponamento do poco, quando houver</v>
      </c>
      <c r="G645" t="b">
        <v>1</v>
      </c>
      <c r="H645" t="str">
        <v>zqaqc_flag</v>
      </c>
      <c r="I645" t="str">
        <v>QAQC Flag</v>
      </c>
      <c r="J645" t="str">
        <v>Campo para registro de flag de QAQC do dado cadastrado, conforme lista de opcoes cadastrada.</v>
      </c>
      <c r="K645">
        <v>0</v>
      </c>
      <c r="L645" t="str">
        <v>varchar</v>
      </c>
      <c r="M645">
        <v>32</v>
      </c>
      <c r="N645" t="str">
        <v>YES</v>
      </c>
      <c r="O645" t="b">
        <v>1</v>
      </c>
    </row>
    <row r="646" spans="1:15" x14ac:dyDescent="0.3">
      <c r="A646" t="str">
        <v>Informacoes Equipamentos Instalados</v>
      </c>
      <c r="B646" t="str">
        <v>Possui as informacoes de equipamentos instalados nos pocos como bomba, cabo, tubos e acessorios.</v>
      </c>
      <c r="C646" t="b">
        <v>1</v>
      </c>
      <c r="D646" t="str">
        <v>zinstal_record</v>
      </c>
      <c r="E646" t="str">
        <v>Instalacao - Cadastro</v>
      </c>
      <c r="F646" t="str">
        <v>Tabela para cadastro geral da instalacao e definicao do ID de Intalacao dos equipamentos a ser usado nas tabelas dos componentes.</v>
      </c>
      <c r="G646" t="b">
        <v>1</v>
      </c>
      <c r="H646" t="str">
        <v>zqaqc_flag</v>
      </c>
      <c r="I646" t="str">
        <v>QAQC Flag</v>
      </c>
      <c r="J646" t="str">
        <v>Campo para registro de flag de QAQC do dado cadastrado, conforme lista de opcoes cadastrada.</v>
      </c>
      <c r="K646">
        <v>0</v>
      </c>
      <c r="L646" t="str">
        <v>varchar</v>
      </c>
      <c r="M646">
        <v>32</v>
      </c>
      <c r="N646" t="str">
        <v>YES</v>
      </c>
      <c r="O646" t="b">
        <v>1</v>
      </c>
    </row>
    <row r="647" spans="1:15" x14ac:dyDescent="0.3">
      <c r="A647" t="str">
        <v>Informacoes Equipamentos Instalados</v>
      </c>
      <c r="B647" t="str">
        <v>Possui as informacoes de equipamentos instalados nos pocos como bomba, cabo, tubos e acessorios.</v>
      </c>
      <c r="C647" t="b">
        <v>1</v>
      </c>
      <c r="D647" t="str">
        <v>pump</v>
      </c>
      <c r="E647" t="str">
        <v>Instalacao - Bomba</v>
      </c>
      <c r="F647" t="str">
        <v>Possui as informacoes da bomba instalada no poco monitorado.</v>
      </c>
      <c r="G647" t="b">
        <v>1</v>
      </c>
      <c r="H647" t="str">
        <v>zqaqc_flag</v>
      </c>
      <c r="I647" t="str">
        <v>QAQC Flag</v>
      </c>
      <c r="J647" t="str">
        <v>Campo para registro de flag de QAQC do dado cadastrado, conforme lista de opcoes cadastrada.</v>
      </c>
      <c r="K647">
        <v>0</v>
      </c>
      <c r="L647" t="str">
        <v>varchar</v>
      </c>
      <c r="M647">
        <v>32</v>
      </c>
      <c r="N647" t="str">
        <v>YES</v>
      </c>
      <c r="O647" t="b">
        <v>1</v>
      </c>
    </row>
    <row r="648" spans="1:15" x14ac:dyDescent="0.3">
      <c r="A648" t="str">
        <v>Informacoes Adicionais do Balanco Hidrico</v>
      </c>
      <c r="B648" t="str">
        <v>Categoria para cadastro das informacoes operacionais relacionadas a producao e aos parametros hidraulicos do balanco hidrico.</v>
      </c>
      <c r="C648" t="b">
        <v>1</v>
      </c>
      <c r="D648" t="str">
        <v>zproduction</v>
      </c>
      <c r="E648" t="str">
        <v>Balanco Hidrico - Producao Minerio</v>
      </c>
      <c r="F648" t="str">
        <v>Tabela para cadastro dos dados de producao de minerio para calculo do Balanco Hidrico.</v>
      </c>
      <c r="G648" t="b">
        <v>1</v>
      </c>
      <c r="H648" t="str">
        <v>zqaqc_flag</v>
      </c>
      <c r="I648" t="str">
        <v>QAQC Flag</v>
      </c>
      <c r="J648" t="str">
        <v>Campo para registro de flag de QAQC do dado cadastrado, conforme lista de opcoes cadastrada.</v>
      </c>
      <c r="K648">
        <v>0</v>
      </c>
      <c r="L648" t="str">
        <v>varchar</v>
      </c>
      <c r="M648">
        <v>32</v>
      </c>
      <c r="N648" t="str">
        <v>YES</v>
      </c>
      <c r="O648" t="b">
        <v>1</v>
      </c>
    </row>
    <row r="649" spans="1:15" x14ac:dyDescent="0.3">
      <c r="A649" t="str">
        <v>Informacoes Adicionais do Balanco Hidrico</v>
      </c>
      <c r="B649" t="str">
        <v>Categoria para cadastro das informacoes operacionais relacionadas a producao e aos parametros hidraulicos do balanco hidrico.</v>
      </c>
      <c r="C649" t="b">
        <v>1</v>
      </c>
      <c r="D649" t="str">
        <v>zhydraulic_parameters</v>
      </c>
      <c r="E649" t="str">
        <v>Balanco Hidrico - Parametros Hidraulicos</v>
      </c>
      <c r="F649" t="str">
        <v>Tabela para cadastro dos parametros hidraulicos para o Balanco Hidrico.</v>
      </c>
      <c r="G649" t="b">
        <v>1</v>
      </c>
      <c r="H649" t="str">
        <v>zqaqc_flag</v>
      </c>
      <c r="I649" t="str">
        <v>QAQC Flag</v>
      </c>
      <c r="J649" t="str">
        <v>Campo para registro de flag de QAQC do dado cadastrado, conforme lista de opcoes cadastrada.</v>
      </c>
      <c r="K649">
        <v>0</v>
      </c>
      <c r="L649" t="str">
        <v>varchar</v>
      </c>
      <c r="M649">
        <v>32</v>
      </c>
      <c r="N649" t="str">
        <v>YES</v>
      </c>
      <c r="O649" t="b">
        <v>1</v>
      </c>
    </row>
    <row r="650" spans="1:15" x14ac:dyDescent="0.3">
      <c r="A650" t="str">
        <v>Informacoes Adicionais do Balanco Hidrico</v>
      </c>
      <c r="B650" t="str">
        <v>Categoria para cadastro das informacoes operacionais relacionadas a producao e aos parametros hidraulicos do balanco hidrico.</v>
      </c>
      <c r="C650" t="b">
        <v>1</v>
      </c>
      <c r="D650" t="str">
        <v>zflow_transfer_coefficient</v>
      </c>
      <c r="E650" t="str">
        <v>Balanco Hidrico - Coeficiente Transferencia</v>
      </c>
      <c r="F650" t="str">
        <v>Tabela para cadastro dos coeficientes de transferencia de vazao.</v>
      </c>
      <c r="G650" t="b">
        <v>1</v>
      </c>
      <c r="H650" t="str">
        <v>zqaqc_flag</v>
      </c>
      <c r="I650" t="str">
        <v>QAQC Flag</v>
      </c>
      <c r="J650" t="str">
        <v>Campo para registro de flag de QAQC do dado cadastrado, conforme lista de opcoes cadastrada.</v>
      </c>
      <c r="K650">
        <v>0</v>
      </c>
      <c r="L650" t="str">
        <v>varchar</v>
      </c>
      <c r="M650">
        <v>32</v>
      </c>
      <c r="N650" t="str">
        <v>YES</v>
      </c>
      <c r="O650" t="b">
        <v>1</v>
      </c>
    </row>
    <row r="651" spans="1:15" x14ac:dyDescent="0.3">
      <c r="A651" t="str">
        <v>Informacoes Nascentes e Usuarios</v>
      </c>
      <c r="B651" t="str">
        <v>Categoria para cadastramento das informacoes inventariadas das nascentes e dos usuarios.</v>
      </c>
      <c r="C651" t="b">
        <v>1</v>
      </c>
      <c r="D651" t="str">
        <v>zdescription_watersource</v>
      </c>
      <c r="E651" t="str">
        <v>Inventario - Nascentes</v>
      </c>
      <c r="F651" t="str">
        <v>Tabela para cadastramento das informacoes adicionais das nascentes inventariadas.</v>
      </c>
      <c r="G651" t="b">
        <v>1</v>
      </c>
      <c r="H651" t="str">
        <v>zqaqc_flag</v>
      </c>
      <c r="I651" t="str">
        <v>QAQC Flag</v>
      </c>
      <c r="J651" t="str">
        <v>Campo para registro de flag de QAQC do dado cadastrado, conforme lista de opcoes cadastrada.</v>
      </c>
      <c r="K651">
        <v>0</v>
      </c>
      <c r="L651" t="str">
        <v>varchar</v>
      </c>
      <c r="M651">
        <v>32</v>
      </c>
      <c r="N651" t="str">
        <v>YES</v>
      </c>
      <c r="O651" t="b">
        <v>1</v>
      </c>
    </row>
    <row r="652" spans="1:15" x14ac:dyDescent="0.3">
      <c r="A652" t="str">
        <v>Informacoes Nascentes e Usuarios</v>
      </c>
      <c r="B652" t="str">
        <v>Categoria para cadastramento das informacoes inventariadas das nascentes e dos usuarios.</v>
      </c>
      <c r="C652" t="b">
        <v>1</v>
      </c>
      <c r="D652" t="str">
        <v>zdescription_users</v>
      </c>
      <c r="E652" t="str">
        <v>Inventario - Usuarios</v>
      </c>
      <c r="F652" t="str">
        <v>Tabela para cadastramento das informacoes dos usuarios de agua inventariados.</v>
      </c>
      <c r="G652" t="b">
        <v>1</v>
      </c>
      <c r="H652" t="str">
        <v>zqaqc_flag</v>
      </c>
      <c r="I652" t="str">
        <v>QAQC Flag</v>
      </c>
      <c r="J652" t="str">
        <v>Campo para registro de flag de QAQC do dado cadastrado, conforme lista de opcoes cadastrada.</v>
      </c>
      <c r="K652">
        <v>0</v>
      </c>
      <c r="L652" t="str">
        <v>varchar</v>
      </c>
      <c r="M652">
        <v>32</v>
      </c>
      <c r="N652" t="str">
        <v>YES</v>
      </c>
      <c r="O652" t="b">
        <v>1</v>
      </c>
    </row>
    <row r="653" spans="1:15" x14ac:dyDescent="0.3">
      <c r="A653" t="str">
        <v>Monitoramento Atmosferico</v>
      </c>
      <c r="B653" t="str">
        <v>Esta categoria contem uma tabela para o cadastro de dados meteorologicos de precipitacao, evaporacao, entre outros parametros monitorados.</v>
      </c>
      <c r="C653" t="b">
        <v>1</v>
      </c>
      <c r="D653" t="str">
        <v>meteorology</v>
      </c>
      <c r="E653" t="str">
        <v>Atmosferico - Meteorologia</v>
      </c>
      <c r="F653" t="str">
        <v>Tabela para cadastramento dos dados de meteorologia monitorados.</v>
      </c>
      <c r="G653" t="b">
        <v>1</v>
      </c>
      <c r="H653" t="str">
        <v>zqaqc_flag</v>
      </c>
      <c r="I653" t="str">
        <v>QAQC Flag</v>
      </c>
      <c r="J653" t="str">
        <v>Campo para registro de flag de QAQC do dado cadastrado, conforme lista de opcoes cadastrada.</v>
      </c>
      <c r="K653">
        <v>0</v>
      </c>
      <c r="L653" t="str">
        <v>varchar</v>
      </c>
      <c r="M653">
        <v>32</v>
      </c>
      <c r="N653" t="str">
        <v>YES</v>
      </c>
      <c r="O653" t="b">
        <v>1</v>
      </c>
    </row>
    <row r="654" spans="1:15" x14ac:dyDescent="0.3">
      <c r="A654" t="str">
        <v>Monitoramento Atmosferico</v>
      </c>
      <c r="B654" t="str">
        <v>Esta categoria contem uma tabela para o cadastro de dados meteorologicos de precipitacao, evaporacao, entre outros parametros monitorados.</v>
      </c>
      <c r="C654" t="b">
        <v>1</v>
      </c>
      <c r="D654" t="str">
        <v>zair_quality_monitoring</v>
      </c>
      <c r="E654" t="str">
        <v>Atmosferico - Qualidade do Ar</v>
      </c>
      <c r="F654" t="str">
        <v>Tabela para cadastramento das analises relacionadas ao monitoramento de qualidade do ar.</v>
      </c>
      <c r="G654" t="b">
        <v>1</v>
      </c>
      <c r="H654" t="str">
        <v>zqaqc_flag</v>
      </c>
      <c r="I654" t="str">
        <v>QAQC Flag</v>
      </c>
      <c r="J654" t="str">
        <v>Campo para registro de flag de QAQC do dado cadastrado, conforme lista de opcoes cadastrada.</v>
      </c>
      <c r="K654">
        <v>0</v>
      </c>
      <c r="L654" t="str">
        <v>varchar</v>
      </c>
      <c r="M654">
        <v>32</v>
      </c>
      <c r="N654" t="str">
        <v>YES</v>
      </c>
      <c r="O654" t="b">
        <v>1</v>
      </c>
    </row>
    <row r="655" spans="1:15" x14ac:dyDescent="0.3">
      <c r="A655" t="str">
        <v>Monitoramento Atmosferico</v>
      </c>
      <c r="B655" t="str">
        <v>Esta categoria contem uma tabela para o cadastro de dados meteorologicos de precipitacao, evaporacao, entre outros parametros monitorados.</v>
      </c>
      <c r="C655" t="b">
        <v>1</v>
      </c>
      <c r="D655" t="str">
        <v>znoise_monitoring</v>
      </c>
      <c r="E655" t="str">
        <v>Atmosferico - Ruido</v>
      </c>
      <c r="F655" t="str">
        <v>Tabela para cadastramento do monitoramento de ruido ambiental.</v>
      </c>
      <c r="G655" t="b">
        <v>1</v>
      </c>
      <c r="H655" t="str">
        <v>zqaqc_flag</v>
      </c>
      <c r="I655" t="str">
        <v>QAQC Flag</v>
      </c>
      <c r="J655" t="str">
        <v>Campo para registro de flag de QAQC do dado cadastrado, conforme lista de opcoes cadastrada.</v>
      </c>
      <c r="K655">
        <v>0</v>
      </c>
      <c r="L655" t="str">
        <v>varchar</v>
      </c>
      <c r="M655">
        <v>32</v>
      </c>
      <c r="N655" t="str">
        <v>YES</v>
      </c>
      <c r="O655" t="b">
        <v>1</v>
      </c>
    </row>
    <row r="656" spans="1:15" x14ac:dyDescent="0.3">
      <c r="A656" t="str">
        <v>Monitoramento Fluviometrico</v>
      </c>
      <c r="B656" t="str">
        <v>Categoria que contempla os dados  fluviometricos - nivel, vazao e curva-chave dos pontos, de forma a possibilitar o calculo e/ou a analise dos dados de vazao e comportamento dos corpos dagua superficiais.</v>
      </c>
      <c r="C656" t="b">
        <v>1</v>
      </c>
      <c r="D656" t="str">
        <v>zflow_rate</v>
      </c>
      <c r="E656" t="str">
        <v>Fluviometria - Leituras de Vazao</v>
      </c>
      <c r="F656" t="str">
        <v>Tabela exclusiva para cadastro dos dados de leitura da regua e vazao dos pontos de monitoramento de aguas superficiais.</v>
      </c>
      <c r="G656" t="b">
        <v>1</v>
      </c>
      <c r="H656" t="str">
        <v>zqaqc_flag</v>
      </c>
      <c r="I656" t="str">
        <v>QAQC Flag</v>
      </c>
      <c r="J656" t="str">
        <v>Campo para registro de flag de QAQC do dado cadastrado, conforme lista de opcoes cadastrada.</v>
      </c>
      <c r="K656">
        <v>0</v>
      </c>
      <c r="L656" t="str">
        <v>varchar</v>
      </c>
      <c r="M656">
        <v>32</v>
      </c>
      <c r="N656" t="str">
        <v>YES</v>
      </c>
      <c r="O656" t="b">
        <v>1</v>
      </c>
    </row>
    <row r="657" spans="1:15" x14ac:dyDescent="0.3">
      <c r="A657" t="str">
        <v>Monitoramento Fluviometrico</v>
      </c>
      <c r="B657" t="str">
        <v>Categoria que contempla os dados  fluviometricos - nivel, vazao e curva-chave dos pontos, de forma a possibilitar o calculo e/ou a analise dos dados de vazao e comportamento dos corpos dagua superficiais.</v>
      </c>
      <c r="C657" t="b">
        <v>1</v>
      </c>
      <c r="D657" t="str">
        <v>zflow_replacement</v>
      </c>
      <c r="E657" t="str">
        <v>Fluviometria - Vazao de Reposicao</v>
      </c>
      <c r="F657" t="str">
        <v xml:space="preserve">Tabela exclusiva para cadastro dos dados de bombeamento. </v>
      </c>
      <c r="G657" t="b">
        <v>1</v>
      </c>
      <c r="H657" t="str">
        <v>zqaqc_flag</v>
      </c>
      <c r="I657" t="str">
        <v>QAQC Flag</v>
      </c>
      <c r="J657" t="str">
        <v>Campo para registro de flag de QAQC do dado cadastrado, conforme lista de opcoes cadastrada.</v>
      </c>
      <c r="K657">
        <v>0</v>
      </c>
      <c r="L657" t="str">
        <v>varchar</v>
      </c>
      <c r="M657">
        <v>32</v>
      </c>
      <c r="N657" t="str">
        <v>YES</v>
      </c>
      <c r="O657" t="b">
        <v>1</v>
      </c>
    </row>
    <row r="658" spans="1:15" x14ac:dyDescent="0.3">
      <c r="A658" t="str">
        <v>Monitoramento Fluviometrico</v>
      </c>
      <c r="B658" t="str">
        <v>Categoria que contempla os dados  fluviometricos - nivel, vazao e curva-chave dos pontos, de forma a possibilitar o calculo e/ou a analise dos dados de vazao e comportamento dos corpos dagua superficiais.</v>
      </c>
      <c r="C658" t="b">
        <v>1</v>
      </c>
      <c r="D658" t="str">
        <v>zflow_reference</v>
      </c>
      <c r="E658" t="str">
        <v>Fluviometria - Vazao de Referencia</v>
      </c>
      <c r="F658" t="str">
        <v>Vazoes de referencia dos vertedouros, conforme previsto para o tipo de vertedouro, formato e angulo.</v>
      </c>
      <c r="G658" t="b">
        <v>1</v>
      </c>
      <c r="H658" t="str">
        <v>zqaqc_flag</v>
      </c>
      <c r="I658" t="str">
        <v>QAQC Flag</v>
      </c>
      <c r="J658" t="str">
        <v>Campo para registro de flag de QAQC do dado cadastrado, conforme lista de opcoes cadastrada.</v>
      </c>
      <c r="K658">
        <v>0</v>
      </c>
      <c r="L658" t="str">
        <v>varchar</v>
      </c>
      <c r="M658">
        <v>32</v>
      </c>
      <c r="N658" t="str">
        <v>YES</v>
      </c>
      <c r="O658" t="b">
        <v>1</v>
      </c>
    </row>
    <row r="659" spans="1:15" x14ac:dyDescent="0.3">
      <c r="A659" t="str">
        <v>Monitoramento Fluviometrico</v>
      </c>
      <c r="B659" t="str">
        <v>Categoria que contempla os dados  fluviometricos - nivel, vazao e curva-chave dos pontos, de forma a possibilitar o calculo e/ou a analise dos dados de vazao e comportamento dos corpos dagua superficiais.</v>
      </c>
      <c r="C659" t="b">
        <v>1</v>
      </c>
      <c r="D659" t="str">
        <v>zrating_curve</v>
      </c>
      <c r="E659" t="str">
        <v>Fluviometria - Curva Chave Nivel</v>
      </c>
      <c r="F659" t="str">
        <v>Tabela exclusiva para cadastramento das curvas-chaves para as estacoes fluviometricas e vertedouros</v>
      </c>
      <c r="G659" t="b">
        <v>1</v>
      </c>
      <c r="H659" t="str">
        <v>zqaqc_flag</v>
      </c>
      <c r="I659" t="str">
        <v>QAQC Flag</v>
      </c>
      <c r="J659" t="str">
        <v>Campo para registro de flag de QAQC do dado cadastrado, conforme lista de opcoes cadastrada.</v>
      </c>
      <c r="K659">
        <v>0</v>
      </c>
      <c r="L659" t="str">
        <v>varchar</v>
      </c>
      <c r="M659">
        <v>32</v>
      </c>
      <c r="N659" t="str">
        <v>YES</v>
      </c>
      <c r="O659" t="b">
        <v>1</v>
      </c>
    </row>
    <row r="660" spans="1:15" x14ac:dyDescent="0.3">
      <c r="A660" t="str">
        <v>Monitoramento Fluviometrico</v>
      </c>
      <c r="B660" t="str">
        <v>Categoria que contempla os dados  fluviometricos - nivel, vazao e curva-chave dos pontos, de forma a possibilitar o calculo e/ou a analise dos dados de vazao e comportamento dos corpos dagua superficiais.</v>
      </c>
      <c r="C660" t="b">
        <v>1</v>
      </c>
      <c r="D660" t="str">
        <v>zrating_curve_elev</v>
      </c>
      <c r="E660" t="str">
        <v>Fluviometria - Curva Chave Cota</v>
      </c>
      <c r="F660" t="str">
        <v>Tabela exclusiva para cadastramento das curvas-chaves para as estacoes fluviometricas e vertedouros quando é medida a cota dos rios e lagos</v>
      </c>
      <c r="G660" t="b">
        <v>1</v>
      </c>
      <c r="H660" t="str">
        <v>zqaqc_flag</v>
      </c>
      <c r="I660" t="str">
        <v>QAQC Flag</v>
      </c>
      <c r="J660" t="str">
        <v>Campo para registro de flag de QAQC do dado cadastrado, conforme lista de opcoes cadastrada.</v>
      </c>
      <c r="K660">
        <v>0</v>
      </c>
      <c r="L660" t="str">
        <v>varchar</v>
      </c>
      <c r="M660">
        <v>32</v>
      </c>
      <c r="N660" t="str">
        <v>YES</v>
      </c>
      <c r="O660" t="b">
        <v>1</v>
      </c>
    </row>
    <row r="661" spans="1:15" x14ac:dyDescent="0.3">
      <c r="A661" t="str">
        <v>Monitoramento Fluviometrico</v>
      </c>
      <c r="B661" t="str">
        <v>Categoria que contempla os dados  fluviometricos - nivel, vazao e curva-chave dos pontos, de forma a possibilitar o calculo e/ou a analise dos dados de vazao e comportamento dos corpos dagua superficiais.</v>
      </c>
      <c r="C661" t="b">
        <v>1</v>
      </c>
      <c r="D661" t="str">
        <v>zrating_curve_area</v>
      </c>
      <c r="E661" t="str">
        <v>Fluviometria - Curva Cota Area Volume</v>
      </c>
      <c r="F661" t="str">
        <v>Tabela para cadastro da curva referente a Cota-Area-Volume da Estrutura</v>
      </c>
      <c r="G661" t="b">
        <v>1</v>
      </c>
      <c r="H661" t="str">
        <v>zqaqc_flag</v>
      </c>
      <c r="I661" t="str">
        <v>QAQC Flag</v>
      </c>
      <c r="J661" t="str">
        <v>Campo para registro de flag de QAQC do dado cadastrado, conforme lista de opcoes cadastrada.</v>
      </c>
      <c r="K661">
        <v>0</v>
      </c>
      <c r="L661" t="str">
        <v>varchar</v>
      </c>
      <c r="M661">
        <v>32</v>
      </c>
      <c r="N661" t="str">
        <v>YES</v>
      </c>
      <c r="O661" t="b">
        <v>1</v>
      </c>
    </row>
    <row r="662" spans="1:15" x14ac:dyDescent="0.3">
      <c r="A662" t="str">
        <v>Monitoramento Hidrogeologico</v>
      </c>
      <c r="B662" t="str">
        <v>Grupo de tabelas para o cadastro de dados referentes ao monitoramento hidrogeologico, como nivel de agua, bombeamento dos pocos e testes de nivel.</v>
      </c>
      <c r="C662" t="b">
        <v>1</v>
      </c>
      <c r="D662" t="str">
        <v>gw_level</v>
      </c>
      <c r="E662" t="str">
        <v>Hidrogeologia - Nivel Dagua Pocos</v>
      </c>
      <c r="F662" t="str">
        <v>Tabela exclusiva para cadastro dos dados de nivel dagua dos pontos de monitoramento de aguas subterraneas.</v>
      </c>
      <c r="G662" t="b">
        <v>1</v>
      </c>
      <c r="H662" t="str">
        <v>zqaqc_flag</v>
      </c>
      <c r="I662" t="str">
        <v>QAQC Flag</v>
      </c>
      <c r="J662" t="str">
        <v>Campo para registro de flag de QAQC do dado cadastrado, conforme lista de opcoes cadastrada.</v>
      </c>
      <c r="K662">
        <v>0</v>
      </c>
      <c r="L662" t="str">
        <v>varchar</v>
      </c>
      <c r="M662">
        <v>32</v>
      </c>
      <c r="N662" t="str">
        <v>YES</v>
      </c>
      <c r="O662" t="b">
        <v>1</v>
      </c>
    </row>
    <row r="663" spans="1:15" x14ac:dyDescent="0.3">
      <c r="A663" t="str">
        <v>Monitoramento Hidrogeologico</v>
      </c>
      <c r="B663" t="str">
        <v>Grupo de tabelas para o cadastro de dados referentes ao monitoramento hidrogeologico, como nivel de agua, bombeamento dos pocos e testes de nivel.</v>
      </c>
      <c r="C663" t="b">
        <v>1</v>
      </c>
      <c r="D663" t="str">
        <v>zwell_operation</v>
      </c>
      <c r="E663" t="str">
        <v>Hidrogeologia - Operacoes Pocos</v>
      </c>
      <c r="F663" t="str">
        <v>Armazena os dados de operacoes dos pocos, INAs e Piezometros, considerando horimetro inicial e final, hidrometro inicial e final e campos para volume e horas operadas.</v>
      </c>
      <c r="G663" t="b">
        <v>1</v>
      </c>
      <c r="H663" t="str">
        <v>zqaqc_flag</v>
      </c>
      <c r="I663" t="str">
        <v>QAQC Flag</v>
      </c>
      <c r="J663" t="str">
        <v>Campo para registro de flag de QAQC do dado cadastrado, conforme lista de opcoes cadastrada.</v>
      </c>
      <c r="K663">
        <v>0</v>
      </c>
      <c r="L663" t="str">
        <v>varchar</v>
      </c>
      <c r="M663">
        <v>32</v>
      </c>
      <c r="N663" t="str">
        <v>YES</v>
      </c>
      <c r="O663" t="b">
        <v>1</v>
      </c>
    </row>
    <row r="664" spans="1:15" x14ac:dyDescent="0.3">
      <c r="A664" t="str">
        <v>Monitoramento Hidrogeologico</v>
      </c>
      <c r="B664" t="str">
        <v>Grupo de tabelas para o cadastro de dados referentes ao monitoramento hidrogeologico, como nivel de agua, bombeamento dos pocos e testes de nivel.</v>
      </c>
      <c r="C664" t="b">
        <v>1</v>
      </c>
      <c r="D664" t="str">
        <v>zpumping_test</v>
      </c>
      <c r="E664" t="str">
        <v>Hidrogeologia - Testes Bombeamento</v>
      </c>
      <c r="F664" t="str">
        <v>Armazena os testes de nivel dagua, rebaixamento e bombeamento realizados nos pocos.</v>
      </c>
      <c r="G664" t="b">
        <v>1</v>
      </c>
      <c r="H664" t="str">
        <v>zqaqc_flag</v>
      </c>
      <c r="I664" t="str">
        <v>QAQC Flag</v>
      </c>
      <c r="J664" t="str">
        <v>Campo para registro de flag de QAQC do dado cadastrado, conforme lista de opcoes cadastrada.</v>
      </c>
      <c r="K664">
        <v>0</v>
      </c>
      <c r="L664" t="str">
        <v>varchar</v>
      </c>
      <c r="M664">
        <v>32</v>
      </c>
      <c r="N664" t="str">
        <v>YES</v>
      </c>
      <c r="O664" t="b">
        <v>1</v>
      </c>
    </row>
    <row r="665" spans="1:15" x14ac:dyDescent="0.3">
      <c r="A665" t="str">
        <v>Monitoramento Hidrogeologico</v>
      </c>
      <c r="B665" t="str">
        <v>Grupo de tabelas para o cadastro de dados referentes ao monitoramento hidrogeologico, como nivel de agua, bombeamento dos pocos e testes de nivel.</v>
      </c>
      <c r="C665" t="b">
        <v>1</v>
      </c>
      <c r="D665" t="str">
        <v>zflow_volum_plan</v>
      </c>
      <c r="E665" t="str">
        <v>Hidrogeologia - Vazao e Volume Planejado</v>
      </c>
      <c r="F665" t="str">
        <v>Armazena as informacoes de vazao nominal e os volumes planejados dos pocos.</v>
      </c>
      <c r="G665" t="b">
        <v>1</v>
      </c>
      <c r="H665" t="str">
        <v>zqaqc_flag</v>
      </c>
      <c r="I665" t="str">
        <v>QAQC Flag</v>
      </c>
      <c r="J665" t="str">
        <v>Campo para registro de flag de QAQC do dado cadastrado, conforme lista de opcoes cadastrada.</v>
      </c>
      <c r="K665">
        <v>0</v>
      </c>
      <c r="L665" t="str">
        <v>varchar</v>
      </c>
      <c r="M665">
        <v>32</v>
      </c>
      <c r="N665" t="str">
        <v>YES</v>
      </c>
      <c r="O665" t="b">
        <v>1</v>
      </c>
    </row>
    <row r="666" spans="1:15" x14ac:dyDescent="0.3">
      <c r="A666" t="str">
        <v>Monitoramento Qualidade Hidrica</v>
      </c>
      <c r="B666" t="str">
        <v>Grupo de tabelas para o cadastro de analises de campo e de amostras e resultados de analises quimicas dos laboratorios interno e externo.</v>
      </c>
      <c r="C666" t="b">
        <v>1</v>
      </c>
      <c r="D666" t="str">
        <v>parameter_sample</v>
      </c>
      <c r="E666" t="str">
        <v>Qualidade Hidrica - Amostras</v>
      </c>
      <c r="F666" t="str">
        <v>Tabela para insercao dos dados relacionados as amostras coletadas em campo e encaminhadas para analise, contendo informacoes como ID da amostra, data e hora da coleta, e laboratorio responsavel pela analise.</v>
      </c>
      <c r="G666" t="b">
        <v>1</v>
      </c>
      <c r="H666" t="str">
        <v>zqaqc_flag</v>
      </c>
      <c r="I666" t="str">
        <v>QAQC Flag</v>
      </c>
      <c r="J666" t="str">
        <v>Campo para registro de flag de QAQC do dado cadastrado, conforme lista de opcoes cadastrada.</v>
      </c>
      <c r="K666">
        <v>0</v>
      </c>
      <c r="L666" t="str">
        <v>varchar</v>
      </c>
      <c r="M666">
        <v>32</v>
      </c>
      <c r="N666" t="str">
        <v>YES</v>
      </c>
      <c r="O666" t="b">
        <v>1</v>
      </c>
    </row>
    <row r="667" spans="1:15" x14ac:dyDescent="0.3">
      <c r="A667" t="str">
        <v>Monitoramento Qualidade Hidrica</v>
      </c>
      <c r="B667" t="str">
        <v>Grupo de tabelas para o cadastro de analises de campo e de amostras e resultados de analises quimicas dos laboratorios interno e externo.</v>
      </c>
      <c r="C667" t="b">
        <v>1</v>
      </c>
      <c r="D667" t="str">
        <v>parameter_result</v>
      </c>
      <c r="E667" t="str">
        <v>Qualidade Hidrica - Resultados Analiticos</v>
      </c>
      <c r="F667" t="str">
        <v>Tabela para registro dos resultados laboratoriais relacionados as amostras cadastradas na tabela Amostras.</v>
      </c>
      <c r="G667" t="b">
        <v>1</v>
      </c>
      <c r="H667" t="str">
        <v>zqaqc_flag</v>
      </c>
      <c r="I667" t="str">
        <v>QAQC Flag</v>
      </c>
      <c r="J667" t="str">
        <v>Campo para registro de flag de QAQC do dado cadastrado, conforme lista de opcoes cadastrada.</v>
      </c>
      <c r="K667">
        <v>0</v>
      </c>
      <c r="L667" t="str">
        <v>varchar</v>
      </c>
      <c r="M667">
        <v>32</v>
      </c>
      <c r="N667" t="str">
        <v>YES</v>
      </c>
      <c r="O667" t="b">
        <v>1</v>
      </c>
    </row>
    <row r="668" spans="1:15" x14ac:dyDescent="0.3">
      <c r="A668" t="str">
        <v>Monitoramento Qualidade Hidrica</v>
      </c>
      <c r="B668" t="str">
        <v>Grupo de tabelas para o cadastro de analises de campo e de amostras e resultados de analises quimicas dos laboratorios interno e externo.</v>
      </c>
      <c r="C668" t="b">
        <v>1</v>
      </c>
      <c r="D668" t="str">
        <v>field_measurements</v>
      </c>
      <c r="E668" t="str">
        <v>Qualidade Hidrica - Dados de Campo</v>
      </c>
      <c r="F668" t="str">
        <v>Tabela que contempla os resultados de analises de parametros fisico-quimicos realizados em campo, sem a coleta de amostra para analise posterior por laboratorio, seja interno ou de terceiros</v>
      </c>
      <c r="G668" t="b">
        <v>1</v>
      </c>
      <c r="H668" t="str">
        <v>zqaqc_flag</v>
      </c>
      <c r="I668" t="str">
        <v>QAQC Flag</v>
      </c>
      <c r="J668" t="str">
        <v>Campo para registro de flag de QAQC do dado cadastrado, conforme lista de opcoes cadastrada.</v>
      </c>
      <c r="K668">
        <v>0</v>
      </c>
      <c r="L668" t="str">
        <v>varchar</v>
      </c>
      <c r="M668">
        <v>32</v>
      </c>
      <c r="N668" t="str">
        <v>YES</v>
      </c>
      <c r="O668" t="b">
        <v>1</v>
      </c>
    </row>
    <row r="669" spans="1:15" x14ac:dyDescent="0.3">
      <c r="A669" t="str">
        <v>Monitoramento Qualidade Solo e Sedimento</v>
      </c>
      <c r="B669" t="str">
        <v>Grupo de tabelas para o cadastro de analises de campo e de amostras e resultados de analises de solo e sedimento dos laboratorios interno e externo.</v>
      </c>
      <c r="C669" t="b">
        <v>1</v>
      </c>
      <c r="D669" t="str">
        <v>soil_sample</v>
      </c>
      <c r="E669" t="str">
        <v>Sedimento - Amostras</v>
      </c>
      <c r="F669" t="str">
        <v>Tabela para insercao dos dados relacionados as amostras coletadas em campo e encaminhadas para analise, contendo informacoes como ID da amostra, data e hora da coleta, e laboratorio responsavel pela analise.</v>
      </c>
      <c r="G669" t="b">
        <v>1</v>
      </c>
      <c r="H669" t="str">
        <v>zqaqc_flag</v>
      </c>
      <c r="I669" t="str">
        <v>QAQC Flag</v>
      </c>
      <c r="J669" t="str">
        <v>Campo para registro de flag de QAQC do dado cadastrado, conforme lista de opcoes cadastrada.</v>
      </c>
      <c r="K669">
        <v>0</v>
      </c>
      <c r="L669" t="str">
        <v>varchar</v>
      </c>
      <c r="M669">
        <v>32</v>
      </c>
      <c r="N669" t="str">
        <v>YES</v>
      </c>
      <c r="O669" t="b">
        <v>1</v>
      </c>
    </row>
    <row r="670" spans="1:15" x14ac:dyDescent="0.3">
      <c r="A670" t="str">
        <v>Monitoramento Qualidade Solo e Sedimento</v>
      </c>
      <c r="B670" t="str">
        <v>Grupo de tabelas para o cadastro de analises de campo e de amostras e resultados de analises de solo e sedimento dos laboratorios interno e externo.</v>
      </c>
      <c r="C670" t="b">
        <v>1</v>
      </c>
      <c r="D670" t="str">
        <v>soil_result</v>
      </c>
      <c r="E670" t="str">
        <v>Sedimento - Resultados Analiticos</v>
      </c>
      <c r="F670" t="str">
        <v>Tabela para registro dos resultados laboratoriais relacionados as amostras cadastradas na tabela Amostras.</v>
      </c>
      <c r="G670" t="b">
        <v>1</v>
      </c>
      <c r="H670" t="str">
        <v>zqaqc_flag</v>
      </c>
      <c r="I670" t="str">
        <v>QAQC Flag</v>
      </c>
      <c r="J670" t="str">
        <v>Campo para registro de flag de QAQC do dado cadastrado, conforme lista de opcoes cadastrada.</v>
      </c>
      <c r="K670">
        <v>0</v>
      </c>
      <c r="L670" t="str">
        <v>varchar</v>
      </c>
      <c r="M670">
        <v>32</v>
      </c>
      <c r="N670" t="str">
        <v>YES</v>
      </c>
      <c r="O670" t="b">
        <v>1</v>
      </c>
    </row>
    <row r="671" spans="1:15" x14ac:dyDescent="0.3">
      <c r="A671" t="str">
        <v>Gestao de Outorgas e Planos de Monitoramento</v>
      </c>
      <c r="B671" t="str">
        <v>Categoria que contempla os dados cadastrais e a vazao outorgada de todas as outorgas aplicaveis ao projeto, bem como a validade de cada uma delas.</v>
      </c>
      <c r="C671" t="b">
        <v>1</v>
      </c>
      <c r="D671" t="str">
        <v>zlicense_record</v>
      </c>
      <c r="E671" t="str">
        <v>Outorga - Cadastro</v>
      </c>
      <c r="F671" t="str">
        <v>Tabela para cadastro das principais informacoes de outorgas relacionadas ao monitoramento hidrico quantitativo. Tabela nao relacionada a um ponto.</v>
      </c>
      <c r="G671" t="b">
        <v>1</v>
      </c>
      <c r="H671" t="str">
        <v>zqaqc_flag</v>
      </c>
      <c r="I671" t="str">
        <v>QAQC Flag</v>
      </c>
      <c r="J671" t="str">
        <v>Campo para registro de flag de QAQC do dado cadastrado, conforme lista de opcoes cadastrada.</v>
      </c>
      <c r="K671">
        <v>0</v>
      </c>
      <c r="L671" t="str">
        <v>varchar</v>
      </c>
      <c r="M671">
        <v>32</v>
      </c>
      <c r="N671" t="str">
        <v>YES</v>
      </c>
      <c r="O671" t="b">
        <v>1</v>
      </c>
    </row>
    <row r="672" spans="1:15" x14ac:dyDescent="0.3">
      <c r="A672" t="str">
        <v>Gestao de Outorgas e Planos de Monitoramento</v>
      </c>
      <c r="B672" t="str">
        <v>Categoria que contempla os dados cadastrais e a vazao outorgada de todas as outorgas aplicaveis ao projeto, bem como a validade de cada uma delas.</v>
      </c>
      <c r="C672" t="b">
        <v>1</v>
      </c>
      <c r="D672" t="str">
        <v>zlicense_limits</v>
      </c>
      <c r="E672" t="str">
        <v>Outorga - Limites</v>
      </c>
      <c r="F672" t="str">
        <v>Tabela para cadastramento das outorgas por localidade e o limite especifico. Tabela nao relacionada a um ponto especifico</v>
      </c>
      <c r="G672" t="b">
        <v>1</v>
      </c>
      <c r="H672" t="str">
        <v>zqaqc_flag</v>
      </c>
      <c r="I672" t="str">
        <v>QAQC Flag</v>
      </c>
      <c r="J672" t="str">
        <v>Campo para registro de flag de QAQC do dado cadastrado, conforme lista de opcoes cadastrada.</v>
      </c>
      <c r="K672">
        <v>0</v>
      </c>
      <c r="L672" t="str">
        <v>varchar</v>
      </c>
      <c r="M672">
        <v>32</v>
      </c>
      <c r="N672" t="str">
        <v>YES</v>
      </c>
      <c r="O672" t="b">
        <v>1</v>
      </c>
    </row>
    <row r="673" spans="1:15" x14ac:dyDescent="0.3">
      <c r="A673" t="str">
        <v>Gestao de Outorgas e Planos de Monitoramento</v>
      </c>
      <c r="B673" t="str">
        <v>Categoria que contempla os dados cadastrais e a vazao outorgada de todas as outorgas aplicaveis ao projeto, bem como a validade de cada uma delas.</v>
      </c>
      <c r="C673" t="b">
        <v>1</v>
      </c>
      <c r="D673" t="str">
        <v>zlicense_stations</v>
      </c>
      <c r="E673" t="str">
        <v>Outorga - Estacoes</v>
      </c>
      <c r="F673" t="str">
        <v>Essa tabela armazena a relacao entre outorga e estacao de monitoramento.</v>
      </c>
      <c r="G673" t="b">
        <v>1</v>
      </c>
      <c r="H673" t="str">
        <v>zqaqc_flag</v>
      </c>
      <c r="I673" t="str">
        <v>QAQC Flag</v>
      </c>
      <c r="J673" t="str">
        <v>Campo para registro de flag de QAQC do dado cadastrado, conforme lista de opcoes cadastrada.</v>
      </c>
      <c r="K673">
        <v>0</v>
      </c>
      <c r="L673" t="str">
        <v>varchar</v>
      </c>
      <c r="M673">
        <v>32</v>
      </c>
      <c r="N673" t="str">
        <v>YES</v>
      </c>
      <c r="O673" t="b">
        <v>1</v>
      </c>
    </row>
    <row r="674" spans="1:15" x14ac:dyDescent="0.3">
      <c r="A674" t="str">
        <v>Gestao de Outorgas e Planos de Monitoramento</v>
      </c>
      <c r="B674" t="str">
        <v>Categoria que contempla os dados cadastrais e a vazao outorgada de todas as outorgas aplicaveis ao projeto, bem como a validade de cada uma delas.</v>
      </c>
      <c r="C674" t="b">
        <v>1</v>
      </c>
      <c r="D674" t="str">
        <v>zmonitoring_plan</v>
      </c>
      <c r="E674" t="str">
        <v>Plano Monitoramento - Cadastro</v>
      </c>
      <c r="F674" t="str">
        <v>Tabela para cadastro das principais informacoesde planos de monitoramento relacionados ao monitoramento hidrico qualitativo. Tabela nao relacionada a um ponto.</v>
      </c>
      <c r="G674" t="b">
        <v>1</v>
      </c>
      <c r="H674" t="str">
        <v>zqaqc_flag</v>
      </c>
      <c r="I674" t="str">
        <v>QAQC Flag</v>
      </c>
      <c r="J674" t="str">
        <v>Campo para registro de flag de QAQC do dado cadastrado, conforme lista de opcoes cadastrada.</v>
      </c>
      <c r="K674">
        <v>0</v>
      </c>
      <c r="L674" t="str">
        <v>varchar</v>
      </c>
      <c r="M674">
        <v>32</v>
      </c>
      <c r="N674" t="str">
        <v>YES</v>
      </c>
      <c r="O674" t="b">
        <v>1</v>
      </c>
    </row>
    <row r="675" spans="1:15" x14ac:dyDescent="0.3">
      <c r="A675" t="str">
        <v>Gestao de Outorgas e Planos de Monitoramento</v>
      </c>
      <c r="B675" t="str">
        <v>Categoria que contempla os dados cadastrais e a vazao outorgada de todas as outorgas aplicaveis ao projeto, bem como a validade de cada uma delas.</v>
      </c>
      <c r="C675" t="b">
        <v>1</v>
      </c>
      <c r="D675" t="str">
        <v>zmonitoring_plan_stations</v>
      </c>
      <c r="E675" t="str">
        <v>Plano Monitoramento - Estacoes</v>
      </c>
      <c r="F675" t="str">
        <v>Tabela para cadastro dos parametros e frequencia de monitoramento, conforme previsto nos planos de monitoramento cadastrados na tabela "Plano Monitoramento - Cadastro".</v>
      </c>
      <c r="G675" t="b">
        <v>1</v>
      </c>
      <c r="H675" t="str">
        <v>zqaqc_flag</v>
      </c>
      <c r="I675" t="str">
        <v>QAQC Flag</v>
      </c>
      <c r="J675" t="str">
        <v>Campo para registro de flag de QAQC do dado cadastrado, conforme lista de opcoes cadastrada.</v>
      </c>
      <c r="K675">
        <v>0</v>
      </c>
      <c r="L675" t="str">
        <v>varchar</v>
      </c>
      <c r="M675">
        <v>32</v>
      </c>
      <c r="N675" t="str">
        <v>YES</v>
      </c>
      <c r="O675" t="b">
        <v>1</v>
      </c>
    </row>
    <row r="676" spans="1:15" x14ac:dyDescent="0.3">
      <c r="A676" t="str">
        <v>Gestao de Outorgas e Planos de Monitoramento</v>
      </c>
      <c r="B676" t="str">
        <v>Categoria que contempla os dados cadastrais e a vazao outorgada de todas as outorgas aplicaveis ao projeto, bem como a validade de cada uma delas.</v>
      </c>
      <c r="C676" t="b">
        <v>1</v>
      </c>
      <c r="D676" t="str">
        <v>zmonit_plan_schedule</v>
      </c>
      <c r="E676" t="str">
        <v>Plano Monitoramento - Periodicidade</v>
      </c>
      <c r="F676" t="str">
        <v>Tabela para cadastro do calendario de amostragens para cada tipo de campanha, para utilizacao no power bi de plano de monitoramento.</v>
      </c>
      <c r="G676" t="b">
        <v>1</v>
      </c>
      <c r="H676" t="str">
        <v>zqaqc_flag</v>
      </c>
      <c r="I676" t="str">
        <v>QAQC Flag</v>
      </c>
      <c r="J676" t="str">
        <v>Campo para registro de flag de QAQC do dado cadastrado, conforme lista de opcoes cadastrada.</v>
      </c>
      <c r="K676">
        <v>0</v>
      </c>
      <c r="L676" t="str">
        <v>varchar</v>
      </c>
      <c r="M676">
        <v>32</v>
      </c>
      <c r="N676" t="str">
        <v>YES</v>
      </c>
      <c r="O676" t="b">
        <v>1</v>
      </c>
    </row>
    <row r="677" spans="1:15" x14ac:dyDescent="0.3">
      <c r="A677" t="str">
        <v>Controle de Referencia de Qualidade</v>
      </c>
      <c r="B677" t="str">
        <v>Grupo de tabelas para o cadastro de informacoes dos valores de referencia de qualidade. Engloba os parametros, legislacoes e limites.</v>
      </c>
      <c r="C677" t="b">
        <v>1</v>
      </c>
      <c r="D677" t="str">
        <v>zparameters</v>
      </c>
      <c r="E677" t="str">
        <v>Parametro - Cadastro</v>
      </c>
      <c r="F677" t="str">
        <v>Tabela para cadastro dos padroes de nome, numero CAS e o grupo parametro aos quais o parametro esta associado. Para adicionar um parametro na tabela Legislacao - Padrao de Referencia, primeiramente insira-o nessa tabela.</v>
      </c>
      <c r="G677" t="b">
        <v>1</v>
      </c>
      <c r="H677" t="str">
        <v>zqaqc_flag</v>
      </c>
      <c r="I677" t="str">
        <v>QAQC Flag</v>
      </c>
      <c r="J677" t="str">
        <v>Campo para registro de flag de QAQC do dado cadastrado, conforme lista de opcoes cadastrada.</v>
      </c>
      <c r="K677">
        <v>0</v>
      </c>
      <c r="L677" t="str">
        <v>varchar</v>
      </c>
      <c r="M677">
        <v>32</v>
      </c>
      <c r="N677" t="str">
        <v>YES</v>
      </c>
      <c r="O677" t="b">
        <v>1</v>
      </c>
    </row>
    <row r="678" spans="1:15" x14ac:dyDescent="0.3">
      <c r="A678" t="str">
        <v>Controle de Referencia de Qualidade</v>
      </c>
      <c r="B678" t="str">
        <v>Grupo de tabelas para o cadastro de informacoes dos valores de referencia de qualidade. Engloba os parametros, legislacoes e limites.</v>
      </c>
      <c r="C678" t="b">
        <v>1</v>
      </c>
      <c r="D678" t="str">
        <v>zlegislation_record</v>
      </c>
      <c r="E678" t="str">
        <v>Legislacao - Cadastro</v>
      </c>
      <c r="F678" t="str">
        <v>Tabela para cadastramento das legislacoes, matrizes relacionadas e data de atualizaaoo e expiracao</v>
      </c>
      <c r="G678" t="b">
        <v>1</v>
      </c>
      <c r="H678" t="str">
        <v>zqaqc_flag</v>
      </c>
      <c r="I678" t="str">
        <v>QAQC Flag</v>
      </c>
      <c r="J678" t="str">
        <v>Campo para registro de flag de QAQC do dado cadastrado, conforme lista de opcoes cadastrada.</v>
      </c>
      <c r="K678">
        <v>0</v>
      </c>
      <c r="L678" t="str">
        <v>varchar</v>
      </c>
      <c r="M678">
        <v>32</v>
      </c>
      <c r="N678" t="str">
        <v>YES</v>
      </c>
      <c r="O678" t="b">
        <v>1</v>
      </c>
    </row>
    <row r="679" spans="1:15" x14ac:dyDescent="0.3">
      <c r="A679" t="str">
        <v>Controle de Referencia de Qualidade</v>
      </c>
      <c r="B679" t="str">
        <v>Grupo de tabelas para o cadastro de informacoes dos valores de referencia de qualidade. Engloba os parametros, legislacoes e limites.</v>
      </c>
      <c r="C679" t="b">
        <v>1</v>
      </c>
      <c r="D679" t="str">
        <v>zstandard_reference</v>
      </c>
      <c r="E679" t="str">
        <v>Legislacao - Valores Referencia</v>
      </c>
      <c r="F679" t="str">
        <v>Relacao dos valores maximos e minimos permitidos dos parametros conforme determinacao legal e/ou estudos pertinentes e de acordo com a matriz.</v>
      </c>
      <c r="G679" t="b">
        <v>1</v>
      </c>
      <c r="H679" t="str">
        <v>zqaqc_flag</v>
      </c>
      <c r="I679" t="str">
        <v>QAQC Flag</v>
      </c>
      <c r="J679" t="str">
        <v>Campo para registro de flag de QAQC do dado cadastrado, conforme lista de opcoes cadastrada.</v>
      </c>
      <c r="K679">
        <v>0</v>
      </c>
      <c r="L679" t="str">
        <v>varchar</v>
      </c>
      <c r="M679">
        <v>32</v>
      </c>
      <c r="N679" t="str">
        <v>YES</v>
      </c>
      <c r="O679" t="b">
        <v>1</v>
      </c>
    </row>
    <row r="680" spans="1:15" x14ac:dyDescent="0.3">
      <c r="A680" t="str">
        <v>Monitoramento Qualidade Hidrica</v>
      </c>
      <c r="B680" t="str">
        <v>Grupo de tabelas para o cadastro de analises de campo e de amostras e resultados de analises quimicas dos laboratorios interno e externo.</v>
      </c>
      <c r="C680" t="b">
        <v>1</v>
      </c>
      <c r="D680" t="str">
        <v>parameter_result</v>
      </c>
      <c r="E680" t="str">
        <v>Qualidade Hidrica - Resultados Analiticos</v>
      </c>
      <c r="F680" t="str">
        <v>Tabela para registro dos resultados laboratoriais relacionados as amostras cadastradas na tabela Amostras.</v>
      </c>
      <c r="G680" t="b">
        <v>1</v>
      </c>
      <c r="H680" t="str">
        <v>zquantification_limit</v>
      </c>
      <c r="I680" t="str">
        <v>Limite Quantificacao</v>
      </c>
      <c r="J680" t="str">
        <v>Limite de Quantificacao para o parametro, conforme o metodo utilizado para deteccao. A unidade reportada para o limite, deve ser a mesma do resultado reportado.</v>
      </c>
      <c r="K680">
        <v>0</v>
      </c>
      <c r="L680" t="str">
        <v>float</v>
      </c>
      <c r="M680">
        <v>0</v>
      </c>
      <c r="N680" t="str">
        <v>YES</v>
      </c>
      <c r="O680" t="b">
        <v>1</v>
      </c>
    </row>
    <row r="681" spans="1:15" x14ac:dyDescent="0.3">
      <c r="A681" t="str">
        <v>Informacoes Geologicas e Hidrogeologicas</v>
      </c>
      <c r="B681" t="str">
        <v>Categoria para cadastramento dos dados litologicos, hidrogeologicos e de modelo.</v>
      </c>
      <c r="C681" t="b">
        <v>1</v>
      </c>
      <c r="D681" t="str">
        <v>fractures</v>
      </c>
      <c r="E681" t="str">
        <v>Litologia - Estruturas</v>
      </c>
      <c r="F681" t="str">
        <v>Tabela para cadastro das informacoes de fraturas, juntas, falhas e dobras associadas a litologia em profundidade dos pontos.</v>
      </c>
      <c r="G681" t="b">
        <v>1</v>
      </c>
      <c r="H681" t="str">
        <v>zquantity_fault</v>
      </c>
      <c r="I681" t="str">
        <v>Quantidade</v>
      </c>
      <c r="J681" t="str">
        <v>Quantidade de fraturas, juntas ou falhas identificadas no intervalo informado.</v>
      </c>
      <c r="K681">
        <v>0</v>
      </c>
      <c r="L681" t="str">
        <v>float</v>
      </c>
      <c r="M681">
        <v>0</v>
      </c>
      <c r="N681" t="str">
        <v>YES</v>
      </c>
      <c r="O681" t="b">
        <v>1</v>
      </c>
    </row>
    <row r="682" spans="1:15" x14ac:dyDescent="0.3">
      <c r="A682" t="str">
        <v>Informacoes Historicas e Topograficas</v>
      </c>
      <c r="B682" t="str">
        <v>Categoria para cadastramento das informacoes historicas dos pontos de monitoramento, como alteracao de Cota TOC e Cota Terreno</v>
      </c>
      <c r="C682" t="b">
        <v>1</v>
      </c>
      <c r="D682" t="str">
        <v>toc</v>
      </c>
      <c r="E682" t="str">
        <v>Historico - Cota TOC</v>
      </c>
      <c r="F682" t="str">
        <v>Tabela para registro dos valores atual e historico de variacao da cota do topo do ponto.</v>
      </c>
      <c r="G682" t="b">
        <v>1</v>
      </c>
      <c r="H682" t="str">
        <v>zreason</v>
      </c>
      <c r="I682" t="str">
        <v>Motivo Alteracao</v>
      </c>
      <c r="J682" t="str">
        <v>Motivo da alteracao da cota da boca do poco.</v>
      </c>
      <c r="K682">
        <v>0</v>
      </c>
      <c r="L682" t="str">
        <v>varchar</v>
      </c>
      <c r="M682">
        <v>128</v>
      </c>
      <c r="N682" t="str">
        <v>YES</v>
      </c>
      <c r="O682" t="b">
        <v>1</v>
      </c>
    </row>
    <row r="683" spans="1:15" x14ac:dyDescent="0.3">
      <c r="A683" t="str">
        <v>Informacoes Historicas e Topograficas</v>
      </c>
      <c r="B683" t="str">
        <v>Categoria para cadastramento das informacoes historicas dos pontos de monitoramento, como alteracao de Cota TOC e Cota Terreno</v>
      </c>
      <c r="C683" t="b">
        <v>1</v>
      </c>
      <c r="D683" t="str">
        <v>zelevation_historic</v>
      </c>
      <c r="E683" t="str">
        <v>Historico - Cota Terreno</v>
      </c>
      <c r="F683" t="str">
        <v>Tabela para registro dos valores atual e historico de variacao da cota do terreno em que o ponto esta localizado.</v>
      </c>
      <c r="G683" t="b">
        <v>1</v>
      </c>
      <c r="H683" t="str">
        <v>zreason</v>
      </c>
      <c r="I683" t="str">
        <v>Motivo Alteracao</v>
      </c>
      <c r="J683" t="str">
        <v>Motivo da alteracao da cota do terreno.</v>
      </c>
      <c r="K683">
        <v>0</v>
      </c>
      <c r="L683" t="str">
        <v>varchar</v>
      </c>
      <c r="M683">
        <v>128</v>
      </c>
      <c r="N683" t="str">
        <v>YES</v>
      </c>
      <c r="O683" t="b">
        <v>1</v>
      </c>
    </row>
    <row r="684" spans="1:15" x14ac:dyDescent="0.3">
      <c r="A684" t="str">
        <v>Informacoes Gerais</v>
      </c>
      <c r="B684" t="str">
        <v>Grupo de tabelas base inicial para o cadastramento dos pontos no sistema.Trata-se da categoria mais importante, pois sera a partir dela que todas as demais tabelas foram estruturadas e serão utilizadas em todas as demais aplicações do HGA.</v>
      </c>
      <c r="C684" t="b">
        <v>1</v>
      </c>
      <c r="D684" t="str">
        <v>station</v>
      </c>
      <c r="E684" t="str">
        <v>Cadastro Geral - Pontos</v>
      </c>
      <c r="F684" t="str">
        <v>Principal tabela do HGA. Armazena a lista de pontos, coordenadas e demais informacoes de cadastro que devem ser inseridas de forma padronizada e validada, respeitando os padroes de cada campo.</v>
      </c>
      <c r="G684" t="b">
        <v>1</v>
      </c>
      <c r="H684" t="str">
        <v>zrecord_resp</v>
      </c>
      <c r="I684" t="str">
        <v>Responsavel Cadastro</v>
      </c>
      <c r="J684" t="str">
        <v>Responsavel pelo cadastramento dos dados, conforme lista de opcoes cadastrada.</v>
      </c>
      <c r="K684">
        <v>0</v>
      </c>
      <c r="L684" t="str">
        <v>varchar</v>
      </c>
      <c r="M684">
        <v>64</v>
      </c>
      <c r="N684" t="str">
        <v>YES</v>
      </c>
      <c r="O684" t="b">
        <v>1</v>
      </c>
    </row>
    <row r="685" spans="1:15" x14ac:dyDescent="0.3">
      <c r="A685" t="str">
        <v>Informacoes Gerais</v>
      </c>
      <c r="B685" t="str">
        <v>Grupo de tabelas base inicial para o cadastramento dos pontos no sistema.Trata-se da categoria mais importante, pois sera a partir dela que todas as demais tabelas foram estruturadas e serão utilizadas em todas as demais aplicações do HGA.</v>
      </c>
      <c r="C685" t="b">
        <v>1</v>
      </c>
      <c r="D685" t="str">
        <v>ztags</v>
      </c>
      <c r="E685" t="str">
        <v>Cadastro Geral - TAGs</v>
      </c>
      <c r="F685" t="str">
        <v>Armazena a lista de TAGS dos pontos nos diferentes supervisorios e laboratorios.</v>
      </c>
      <c r="G685" t="b">
        <v>1</v>
      </c>
      <c r="H685" t="str">
        <v>zrecord_resp</v>
      </c>
      <c r="I685" t="str">
        <v>Responsavel Cadastro</v>
      </c>
      <c r="J685" t="str">
        <v>Responsavel pelo cadastramento dos dados, conforme lista de opcoes cadastrada.</v>
      </c>
      <c r="K685">
        <v>0</v>
      </c>
      <c r="L685" t="str">
        <v>varchar</v>
      </c>
      <c r="M685">
        <v>64</v>
      </c>
      <c r="N685" t="str">
        <v>YES</v>
      </c>
      <c r="O685" t="b">
        <v>1</v>
      </c>
    </row>
    <row r="686" spans="1:15" x14ac:dyDescent="0.3">
      <c r="A686" t="str">
        <v>Informacoes Gerais</v>
      </c>
      <c r="B686" t="str">
        <v>Grupo de tabelas base inicial para o cadastramento dos pontos no sistema.Trata-se da categoria mais importante, pois sera a partir dela que todas as demais tabelas foram estruturadas e serão utilizadas em todas as demais aplicações do HGA.</v>
      </c>
      <c r="C686" t="b">
        <v>1</v>
      </c>
      <c r="D686" t="str">
        <v>description_addins</v>
      </c>
      <c r="E686" t="str">
        <v>Cadastro Adicional - Pocos</v>
      </c>
      <c r="F686" t="str">
        <v>Tabela para cadastramento das informacoes adicionais dos pocos.</v>
      </c>
      <c r="G686" t="b">
        <v>1</v>
      </c>
      <c r="H686" t="str">
        <v>zrecord_resp</v>
      </c>
      <c r="I686" t="str">
        <v>Responsavel Cadastro</v>
      </c>
      <c r="J686" t="str">
        <v>Responsavel pelo cadastramento dos dados, conforme lista de opcoes cadastrada.</v>
      </c>
      <c r="K686">
        <v>0</v>
      </c>
      <c r="L686" t="str">
        <v>varchar</v>
      </c>
      <c r="M686">
        <v>64</v>
      </c>
      <c r="N686" t="str">
        <v>YES</v>
      </c>
      <c r="O686" t="b">
        <v>1</v>
      </c>
    </row>
    <row r="687" spans="1:15" x14ac:dyDescent="0.3">
      <c r="A687" t="str">
        <v>Informacoes Gerais</v>
      </c>
      <c r="B687" t="str">
        <v>Grupo de tabelas base inicial para o cadastramento dos pontos no sistema.Trata-se da categoria mais importante, pois sera a partir dela que todas as demais tabelas foram estruturadas e serão utilizadas em todas as demais aplicações do HGA.</v>
      </c>
      <c r="C687" t="b">
        <v>1</v>
      </c>
      <c r="D687" t="str">
        <v>zdescription_spillway</v>
      </c>
      <c r="E687" t="str">
        <v>Cadastro Adicional - Vertedouros</v>
      </c>
      <c r="F687" t="str">
        <v>Tabela para cadastro adicional dos dados dos vertedouros</v>
      </c>
      <c r="G687" t="b">
        <v>1</v>
      </c>
      <c r="H687" t="str">
        <v>zrecord_resp</v>
      </c>
      <c r="I687" t="str">
        <v>Responsavel Cadastro</v>
      </c>
      <c r="J687" t="str">
        <v>Responsavel pelo cadastramento dos dados, conforme lista de opcoes cadastrada.</v>
      </c>
      <c r="K687">
        <v>0</v>
      </c>
      <c r="L687" t="str">
        <v>varchar</v>
      </c>
      <c r="M687">
        <v>64</v>
      </c>
      <c r="N687" t="str">
        <v>YES</v>
      </c>
      <c r="O687" t="b">
        <v>1</v>
      </c>
    </row>
    <row r="688" spans="1:15" x14ac:dyDescent="0.3">
      <c r="A688" t="str">
        <v>Informacoes Historicas e Topograficas</v>
      </c>
      <c r="B688" t="str">
        <v>Categoria para cadastramento das informacoes historicas dos pontos de monitoramento, como alteracao de Cota TOC e Cota Terreno</v>
      </c>
      <c r="C688" t="b">
        <v>1</v>
      </c>
      <c r="D688" t="str">
        <v>toc</v>
      </c>
      <c r="E688" t="str">
        <v>Historico - Cota TOC</v>
      </c>
      <c r="F688" t="str">
        <v>Tabela para registro dos valores atual e historico de variacao da cota do topo do ponto.</v>
      </c>
      <c r="G688" t="b">
        <v>1</v>
      </c>
      <c r="H688" t="str">
        <v>zrecord_resp</v>
      </c>
      <c r="I688" t="str">
        <v>Responsavel Cadastro</v>
      </c>
      <c r="J688" t="str">
        <v>Responsavel pelo cadastramento dos dados, conforme lista de opcoes cadastrada.</v>
      </c>
      <c r="K688">
        <v>0</v>
      </c>
      <c r="L688" t="str">
        <v>varchar</v>
      </c>
      <c r="M688">
        <v>64</v>
      </c>
      <c r="N688" t="str">
        <v>YES</v>
      </c>
      <c r="O688" t="b">
        <v>1</v>
      </c>
    </row>
    <row r="689" spans="1:15" x14ac:dyDescent="0.3">
      <c r="A689" t="str">
        <v>Informacoes Historicas e Topograficas</v>
      </c>
      <c r="B689" t="str">
        <v>Categoria para cadastramento das informacoes historicas dos pontos de monitoramento, como alteracao de Cota TOC e Cota Terreno</v>
      </c>
      <c r="C689" t="b">
        <v>1</v>
      </c>
      <c r="D689" t="str">
        <v>zelevation_historic</v>
      </c>
      <c r="E689" t="str">
        <v>Historico - Cota Terreno</v>
      </c>
      <c r="F689" t="str">
        <v>Tabela para registro dos valores atual e historico de variacao da cota do terreno em que o ponto esta localizado.</v>
      </c>
      <c r="G689" t="b">
        <v>1</v>
      </c>
      <c r="H689" t="str">
        <v>zrecord_resp</v>
      </c>
      <c r="I689" t="str">
        <v>Responsavel Cadastro</v>
      </c>
      <c r="J689" t="str">
        <v>Responsavel pelo cadastramento dos dados, conforme lista de opcoes cadastrada.</v>
      </c>
      <c r="K689">
        <v>0</v>
      </c>
      <c r="L689" t="str">
        <v>varchar</v>
      </c>
      <c r="M689">
        <v>64</v>
      </c>
      <c r="N689" t="str">
        <v>YES</v>
      </c>
      <c r="O689" t="b">
        <v>1</v>
      </c>
    </row>
    <row r="690" spans="1:15" x14ac:dyDescent="0.3">
      <c r="A690" t="str">
        <v>Informacoes Historicas e Topograficas</v>
      </c>
      <c r="B690" t="str">
        <v>Categoria para cadastramento das informacoes historicas dos pontos de monitoramento, como alteracao de Cota TOC e Cota Terreno</v>
      </c>
      <c r="C690" t="b">
        <v>1</v>
      </c>
      <c r="D690" t="str">
        <v>ztopographic_surface</v>
      </c>
      <c r="E690" t="str">
        <v>Historico - Superficie Topografica</v>
      </c>
      <c r="F690" t="str">
        <v>Tabela para cadastro da superficie topografica da mina, bem como distancia e referencia do nivel dagua para cada distancia.</v>
      </c>
      <c r="G690" t="b">
        <v>1</v>
      </c>
      <c r="H690" t="str">
        <v>zrecord_resp</v>
      </c>
      <c r="I690" t="str">
        <v>Responsavel Cadastro</v>
      </c>
      <c r="J690" t="str">
        <v>Responsavel pelo cadastramento dos dados, conforme lista de opcoes cadastrada.</v>
      </c>
      <c r="K690">
        <v>0</v>
      </c>
      <c r="L690" t="str">
        <v>varchar</v>
      </c>
      <c r="M690">
        <v>64</v>
      </c>
      <c r="N690" t="str">
        <v>YES</v>
      </c>
      <c r="O690" t="b">
        <v>1</v>
      </c>
    </row>
    <row r="691" spans="1:15" x14ac:dyDescent="0.3">
      <c r="A691" t="str">
        <v>Informacoes Geologicas e Hidrogeologicas</v>
      </c>
      <c r="B691" t="str">
        <v>Categoria para cadastramento dos dados litologicos, hidrogeologicos e de modelo.</v>
      </c>
      <c r="C691" t="b">
        <v>1</v>
      </c>
      <c r="D691" t="str">
        <v>lithology</v>
      </c>
      <c r="E691" t="str">
        <v>Litologia - Descricao</v>
      </c>
      <c r="F691" t="str">
        <v>Tabela para cadastro das informacoes litologicas em profundidade dos pontos.</v>
      </c>
      <c r="G691" t="b">
        <v>1</v>
      </c>
      <c r="H691" t="str">
        <v>zrecord_resp</v>
      </c>
      <c r="I691" t="str">
        <v>Responsavel Cadastro</v>
      </c>
      <c r="J691" t="str">
        <v>Responsavel pelo cadastramento dos dados, conforme lista de opcoes cadastrada.</v>
      </c>
      <c r="K691">
        <v>0</v>
      </c>
      <c r="L691" t="str">
        <v>varchar</v>
      </c>
      <c r="M691">
        <v>64</v>
      </c>
      <c r="N691" t="str">
        <v>YES</v>
      </c>
      <c r="O691" t="b">
        <v>1</v>
      </c>
    </row>
    <row r="692" spans="1:15" x14ac:dyDescent="0.3">
      <c r="A692" t="str">
        <v>Informacoes Geologicas e Hidrogeologicas</v>
      </c>
      <c r="B692" t="str">
        <v>Categoria para cadastramento dos dados litologicos, hidrogeologicos e de modelo.</v>
      </c>
      <c r="C692" t="b">
        <v>1</v>
      </c>
      <c r="D692" t="str">
        <v>features</v>
      </c>
      <c r="E692" t="str">
        <v>Litologia - Feicoes</v>
      </c>
      <c r="F692" t="str">
        <v>Tabela para cadastro das informacoes deoutras feicoes associadas a litologia em profundidade dos pontos.</v>
      </c>
      <c r="G692" t="b">
        <v>1</v>
      </c>
      <c r="H692" t="str">
        <v>zrecord_resp</v>
      </c>
      <c r="I692" t="str">
        <v>Responsavel Cadastro</v>
      </c>
      <c r="J692" t="str">
        <v>Responsavel pelo cadastramento dos dados, conforme lista de opcoes cadastrada.</v>
      </c>
      <c r="K692">
        <v>0</v>
      </c>
      <c r="L692" t="str">
        <v>varchar</v>
      </c>
      <c r="M692">
        <v>64</v>
      </c>
      <c r="N692" t="str">
        <v>YES</v>
      </c>
      <c r="O692" t="b">
        <v>1</v>
      </c>
    </row>
    <row r="693" spans="1:15" x14ac:dyDescent="0.3">
      <c r="A693" t="str">
        <v>Informacoes Geologicas e Hidrogeologicas</v>
      </c>
      <c r="B693" t="str">
        <v>Categoria para cadastramento dos dados litologicos, hidrogeologicos e de modelo.</v>
      </c>
      <c r="C693" t="b">
        <v>1</v>
      </c>
      <c r="D693" t="str">
        <v>fractures</v>
      </c>
      <c r="E693" t="str">
        <v>Litologia - Estruturas</v>
      </c>
      <c r="F693" t="str">
        <v>Tabela para cadastro das informacoes de fraturas, juntas, falhas e dobras associadas a litologia em profundidade dos pontos.</v>
      </c>
      <c r="G693" t="b">
        <v>1</v>
      </c>
      <c r="H693" t="str">
        <v>zrecord_resp</v>
      </c>
      <c r="I693" t="str">
        <v>Responsavel Cadastro</v>
      </c>
      <c r="J693" t="str">
        <v>Responsavel pelo cadastramento dos dados, conforme lista de opcoes cadastrada.</v>
      </c>
      <c r="K693">
        <v>0</v>
      </c>
      <c r="L693" t="str">
        <v>varchar</v>
      </c>
      <c r="M693">
        <v>64</v>
      </c>
      <c r="N693" t="str">
        <v>YES</v>
      </c>
      <c r="O693" t="b">
        <v>1</v>
      </c>
    </row>
    <row r="694" spans="1:15" x14ac:dyDescent="0.3">
      <c r="A694" t="str">
        <v>Informacoes Geologicas e Hidrogeologicas</v>
      </c>
      <c r="B694" t="str">
        <v>Categoria para cadastramento dos dados litologicos, hidrogeologicos e de modelo.</v>
      </c>
      <c r="C694" t="b">
        <v>1</v>
      </c>
      <c r="D694" t="str">
        <v>Hydrogeology</v>
      </c>
      <c r="E694" t="str">
        <v>Propriedades - Unidades Hidrogeologicas</v>
      </c>
      <c r="F694" t="str">
        <v>Tabela para cadastro das informacoes  das camadas dos aquiferos, como transmissividade e coeficientes hidrogeologicos.</v>
      </c>
      <c r="G694" t="b">
        <v>1</v>
      </c>
      <c r="H694" t="str">
        <v>zrecord_resp</v>
      </c>
      <c r="I694" t="str">
        <v>Responsavel Cadastro</v>
      </c>
      <c r="J694" t="str">
        <v>Responsavel pelo cadastramento dos dados, conforme lista de opcoes cadastrada.</v>
      </c>
      <c r="K694">
        <v>0</v>
      </c>
      <c r="L694" t="str">
        <v>varchar</v>
      </c>
      <c r="M694">
        <v>64</v>
      </c>
      <c r="N694" t="str">
        <v>YES</v>
      </c>
      <c r="O694" t="b">
        <v>1</v>
      </c>
    </row>
    <row r="695" spans="1:15" x14ac:dyDescent="0.3">
      <c r="A695" t="str">
        <v>Informacoes Geofisicas</v>
      </c>
      <c r="B695" t="str">
        <v>Esta categoria abrange todos os dados geofisicos dos pocos/piezometros cadastrados no projeto que serao exibidos no Well Profile, conforme padronizacao definida.</v>
      </c>
      <c r="C695" t="b">
        <v>1</v>
      </c>
      <c r="D695" t="str">
        <v>short_normal</v>
      </c>
      <c r="E695" t="str">
        <v>Resistividade - Normal Curta</v>
      </c>
      <c r="F695" t="str">
        <v>Tabela para cadastro dos dados obtidos no estudo de resistividade para obtencao dos dados de normal curta.(Res 16).</v>
      </c>
      <c r="G695" t="b">
        <v>1</v>
      </c>
      <c r="H695" t="str">
        <v>zrecord_resp</v>
      </c>
      <c r="I695" t="str">
        <v>Responsavel Cadastro</v>
      </c>
      <c r="J695" t="str">
        <v>Responsavel pelo cadastramento dos dados, conforme lista de opcoes cadastrada.</v>
      </c>
      <c r="K695">
        <v>0</v>
      </c>
      <c r="L695" t="str">
        <v>varchar</v>
      </c>
      <c r="M695">
        <v>64</v>
      </c>
      <c r="N695" t="str">
        <v>YES</v>
      </c>
      <c r="O695" t="b">
        <v>1</v>
      </c>
    </row>
    <row r="696" spans="1:15" x14ac:dyDescent="0.3">
      <c r="A696" t="str">
        <v>Informacoes Geofisicas</v>
      </c>
      <c r="B696" t="str">
        <v>Esta categoria abrange todos os dados geofisicos dos pocos/piezometros cadastrados no projeto que serao exibidos no Well Profile, conforme padronizacao definida.</v>
      </c>
      <c r="C696" t="b">
        <v>1</v>
      </c>
      <c r="D696" t="str">
        <v>long_normal</v>
      </c>
      <c r="E696" t="str">
        <v>Resistividade - Normal Longa</v>
      </c>
      <c r="F696" t="str">
        <v>Tabela para cadastro dos dados obtidos no estudo de resistividade para obtencao dos dados de normal longa (Res 64).</v>
      </c>
      <c r="G696" t="b">
        <v>1</v>
      </c>
      <c r="H696" t="str">
        <v>zrecord_resp</v>
      </c>
      <c r="I696" t="str">
        <v>Responsavel Cadastro</v>
      </c>
      <c r="J696" t="str">
        <v>Responsavel pelo cadastramento dos dados, conforme lista de opcoes cadastrada.</v>
      </c>
      <c r="K696">
        <v>0</v>
      </c>
      <c r="L696" t="str">
        <v>varchar</v>
      </c>
      <c r="M696">
        <v>64</v>
      </c>
      <c r="N696" t="str">
        <v>YES</v>
      </c>
      <c r="O696" t="b">
        <v>1</v>
      </c>
    </row>
    <row r="697" spans="1:15" x14ac:dyDescent="0.3">
      <c r="A697" t="str">
        <v>Informacoes Geofisicas</v>
      </c>
      <c r="B697" t="str">
        <v>Esta categoria abrange todos os dados geofisicos dos pocos/piezometros cadastrados no projeto que serao exibidos no Well Profile, conforme padronizacao definida.</v>
      </c>
      <c r="C697" t="b">
        <v>1</v>
      </c>
      <c r="D697" t="str">
        <v>lat_shallow_res</v>
      </c>
      <c r="E697" t="str">
        <v>Resistividade - Profundidade Lateral Ras</v>
      </c>
      <c r="F697" t="str">
        <v>Tabela para cadastro dos dados obtidos no estudo de resistividade na profundidade lateral metodo raso.</v>
      </c>
      <c r="G697" t="b">
        <v>1</v>
      </c>
      <c r="H697" t="str">
        <v>zrecord_resp</v>
      </c>
      <c r="I697" t="str">
        <v>Responsavel Cadastro</v>
      </c>
      <c r="J697" t="str">
        <v>Responsavel pelo cadastramento dos dados, conforme lista de opcoes cadastrada.</v>
      </c>
      <c r="K697">
        <v>0</v>
      </c>
      <c r="L697" t="str">
        <v>varchar</v>
      </c>
      <c r="M697">
        <v>64</v>
      </c>
      <c r="N697" t="str">
        <v>YES</v>
      </c>
      <c r="O697" t="b">
        <v>1</v>
      </c>
    </row>
    <row r="698" spans="1:15" x14ac:dyDescent="0.3">
      <c r="A698" t="str">
        <v>Informacoes Geofisicas</v>
      </c>
      <c r="B698" t="str">
        <v>Esta categoria abrange todos os dados geofisicos dos pocos/piezometros cadastrados no projeto que serao exibidos no Well Profile, conforme padronizacao definida.</v>
      </c>
      <c r="C698" t="b">
        <v>1</v>
      </c>
      <c r="D698" t="str">
        <v>lat_deep_res</v>
      </c>
      <c r="E698" t="str">
        <v>Resistividade - Profundidade Lateral Prof</v>
      </c>
      <c r="F698" t="str">
        <v>Tabela para cadastro dos dados obtidos no estudo de resistividade na profundidade lateral metodo profundo.</v>
      </c>
      <c r="G698" t="b">
        <v>1</v>
      </c>
      <c r="H698" t="str">
        <v>zrecord_resp</v>
      </c>
      <c r="I698" t="str">
        <v>Responsavel Cadastro</v>
      </c>
      <c r="J698" t="str">
        <v>Responsavel pelo cadastramento dos dados, conforme lista de opcoes cadastrada.</v>
      </c>
      <c r="K698">
        <v>0</v>
      </c>
      <c r="L698" t="str">
        <v>varchar</v>
      </c>
      <c r="M698">
        <v>64</v>
      </c>
      <c r="N698" t="str">
        <v>YES</v>
      </c>
      <c r="O698" t="b">
        <v>1</v>
      </c>
    </row>
    <row r="699" spans="1:15" x14ac:dyDescent="0.3">
      <c r="A699" t="str">
        <v>Informacoes Geofisicas</v>
      </c>
      <c r="B699" t="str">
        <v>Esta categoria abrange todos os dados geofisicos dos pocos/piezometros cadastrados no projeto que serao exibidos no Well Profile, conforme padronizacao definida.</v>
      </c>
      <c r="C699" t="b">
        <v>1</v>
      </c>
      <c r="D699" t="str">
        <v>fluid_resistivity</v>
      </c>
      <c r="E699" t="str">
        <v>Resistividade - Fluido</v>
      </c>
      <c r="F699" t="str">
        <v>Tabela para cadastro dos dados obtidos no estudo de resistividade para o fluido.</v>
      </c>
      <c r="G699" t="b">
        <v>1</v>
      </c>
      <c r="H699" t="str">
        <v>zrecord_resp</v>
      </c>
      <c r="I699" t="str">
        <v>Responsavel Cadastro</v>
      </c>
      <c r="J699" t="str">
        <v>Responsavel pelo cadastramento dos dados, conforme lista de opcoes cadastrada.</v>
      </c>
      <c r="K699">
        <v>0</v>
      </c>
      <c r="L699" t="str">
        <v>varchar</v>
      </c>
      <c r="M699">
        <v>64</v>
      </c>
      <c r="N699" t="str">
        <v>YES</v>
      </c>
      <c r="O699" t="b">
        <v>1</v>
      </c>
    </row>
    <row r="700" spans="1:15" x14ac:dyDescent="0.3">
      <c r="A700" t="str">
        <v>Informacoes Geofisicas</v>
      </c>
      <c r="B700" t="str">
        <v>Esta categoria abrange todos os dados geofisicos dos pocos/piezometros cadastrados no projeto que serao exibidos no Well Profile, conforme padronizacao definida.</v>
      </c>
      <c r="C700" t="b">
        <v>1</v>
      </c>
      <c r="D700" t="str">
        <v>gross_gamma</v>
      </c>
      <c r="E700" t="str">
        <v>Espectrometria - Gross Gamma</v>
      </c>
      <c r="F700" t="str">
        <v>Tabela para cadastro dos dados obtidos no estudo de espectrometria para obtencao da gross gamma.</v>
      </c>
      <c r="G700" t="b">
        <v>1</v>
      </c>
      <c r="H700" t="str">
        <v>zrecord_resp</v>
      </c>
      <c r="I700" t="str">
        <v>Responsavel Cadastro</v>
      </c>
      <c r="J700" t="str">
        <v>Responsavel pelo cadastramento dos dados, conforme lista de opcoes cadastrada.</v>
      </c>
      <c r="K700">
        <v>0</v>
      </c>
      <c r="L700" t="str">
        <v>varchar</v>
      </c>
      <c r="M700">
        <v>64</v>
      </c>
      <c r="N700" t="str">
        <v>YES</v>
      </c>
      <c r="O700" t="b">
        <v>1</v>
      </c>
    </row>
    <row r="701" spans="1:15" x14ac:dyDescent="0.3">
      <c r="A701" t="str">
        <v>Informacoes Geofisicas</v>
      </c>
      <c r="B701" t="str">
        <v>Esta categoria abrange todos os dados geofisicos dos pocos/piezometros cadastrados no projeto que serao exibidos no Well Profile, conforme padronizacao definida.</v>
      </c>
      <c r="C701" t="b">
        <v>1</v>
      </c>
      <c r="D701" t="str">
        <v>potassium</v>
      </c>
      <c r="E701" t="str">
        <v>Espectrometria - Potassio (K)</v>
      </c>
      <c r="F701" t="str">
        <v>Tabela para cadastro dos dados obtidos no estudo de espectrometria para obtencao do potassio.</v>
      </c>
      <c r="G701" t="b">
        <v>1</v>
      </c>
      <c r="H701" t="str">
        <v>zrecord_resp</v>
      </c>
      <c r="I701" t="str">
        <v>Responsavel Cadastro</v>
      </c>
      <c r="J701" t="str">
        <v>Responsavel pelo cadastramento dos dados, conforme lista de opcoes cadastrada.</v>
      </c>
      <c r="K701">
        <v>0</v>
      </c>
      <c r="L701" t="str">
        <v>varchar</v>
      </c>
      <c r="M701">
        <v>64</v>
      </c>
      <c r="N701" t="str">
        <v>YES</v>
      </c>
      <c r="O701" t="b">
        <v>1</v>
      </c>
    </row>
    <row r="702" spans="1:15" x14ac:dyDescent="0.3">
      <c r="A702" t="str">
        <v>Informacoes Geofisicas</v>
      </c>
      <c r="B702" t="str">
        <v>Esta categoria abrange todos os dados geofisicos dos pocos/piezometros cadastrados no projeto que serao exibidos no Well Profile, conforme padronizacao definida.</v>
      </c>
      <c r="C702" t="b">
        <v>1</v>
      </c>
      <c r="D702" t="str">
        <v>uranium</v>
      </c>
      <c r="E702" t="str">
        <v>Espectrometria - Uranio (U)</v>
      </c>
      <c r="F702" t="str">
        <v>Tabela para cadastro dos dados obtidos no estudo de espectrometria para obtencao do uranio.</v>
      </c>
      <c r="G702" t="b">
        <v>1</v>
      </c>
      <c r="H702" t="str">
        <v>zrecord_resp</v>
      </c>
      <c r="I702" t="str">
        <v>Responsavel Cadastro</v>
      </c>
      <c r="J702" t="str">
        <v>Responsavel pelo cadastramento dos dados, conforme lista de opcoes cadastrada.</v>
      </c>
      <c r="K702">
        <v>0</v>
      </c>
      <c r="L702" t="str">
        <v>varchar</v>
      </c>
      <c r="M702">
        <v>64</v>
      </c>
      <c r="N702" t="str">
        <v>YES</v>
      </c>
      <c r="O702" t="b">
        <v>1</v>
      </c>
    </row>
    <row r="703" spans="1:15" x14ac:dyDescent="0.3">
      <c r="A703" t="str">
        <v>Informacoes Geofisicas</v>
      </c>
      <c r="B703" t="str">
        <v>Esta categoria abrange todos os dados geofisicos dos pocos/piezometros cadastrados no projeto que serao exibidos no Well Profile, conforme padronizacao definida.</v>
      </c>
      <c r="C703" t="b">
        <v>1</v>
      </c>
      <c r="D703" t="str">
        <v>thorium</v>
      </c>
      <c r="E703" t="str">
        <v>Espectrometria - Torio (Th)</v>
      </c>
      <c r="F703" t="str">
        <v>Tabela para cadastro dos dados obtidos no estudo de espectrometria para obtencao do torio.</v>
      </c>
      <c r="G703" t="b">
        <v>1</v>
      </c>
      <c r="H703" t="str">
        <v>zrecord_resp</v>
      </c>
      <c r="I703" t="str">
        <v>Responsavel Cadastro</v>
      </c>
      <c r="J703" t="str">
        <v>Responsavel pelo cadastramento dos dados, conforme lista de opcoes cadastrada.</v>
      </c>
      <c r="K703">
        <v>0</v>
      </c>
      <c r="L703" t="str">
        <v>varchar</v>
      </c>
      <c r="M703">
        <v>64</v>
      </c>
      <c r="N703" t="str">
        <v>YES</v>
      </c>
      <c r="O703" t="b">
        <v>1</v>
      </c>
    </row>
    <row r="704" spans="1:15" x14ac:dyDescent="0.3">
      <c r="A704" t="str">
        <v>Informacoes Geofisicas</v>
      </c>
      <c r="B704" t="str">
        <v>Esta categoria abrange todos os dados geofisicos dos pocos/piezometros cadastrados no projeto que serao exibidos no Well Profile, conforme padronizacao definida.</v>
      </c>
      <c r="C704" t="b">
        <v>1</v>
      </c>
      <c r="D704" t="str">
        <v>neutron_porosity</v>
      </c>
      <c r="E704" t="str">
        <v>Perfilagem - Neutrao</v>
      </c>
      <c r="F704" t="str">
        <v>Tabela para cadastro dos dados obtidos no estudo de perfilagem pelo metodo neutrao ou Neutron Method.</v>
      </c>
      <c r="G704" t="b">
        <v>1</v>
      </c>
      <c r="H704" t="str">
        <v>zrecord_resp</v>
      </c>
      <c r="I704" t="str">
        <v>Responsavel Cadastro</v>
      </c>
      <c r="J704" t="str">
        <v>Responsavel pelo cadastramento dos dados, conforme lista de opcoes cadastrada.</v>
      </c>
      <c r="K704">
        <v>0</v>
      </c>
      <c r="L704" t="str">
        <v>varchar</v>
      </c>
      <c r="M704">
        <v>64</v>
      </c>
      <c r="N704" t="str">
        <v>YES</v>
      </c>
      <c r="O704" t="b">
        <v>1</v>
      </c>
    </row>
    <row r="705" spans="1:15" x14ac:dyDescent="0.3">
      <c r="A705" t="str">
        <v>Informacoes Geofisicas</v>
      </c>
      <c r="B705" t="str">
        <v>Esta categoria abrange todos os dados geofisicos dos pocos/piezometros cadastrados no projeto que serao exibidos no Well Profile, conforme padronizacao definida.</v>
      </c>
      <c r="C705" t="b">
        <v>1</v>
      </c>
      <c r="D705" t="str">
        <v>sonic_itt</v>
      </c>
      <c r="E705" t="str">
        <v>Perfilagem - Sonico</v>
      </c>
      <c r="F705" t="str">
        <v>Tabela para cadastro dos dados obtidos no estudo de perfilagem pelo metodo sonico para ondas cisalhantes e compressionais.</v>
      </c>
      <c r="G705" t="b">
        <v>1</v>
      </c>
      <c r="H705" t="str">
        <v>zrecord_resp</v>
      </c>
      <c r="I705" t="str">
        <v>Responsavel Cadastro</v>
      </c>
      <c r="J705" t="str">
        <v>Responsavel pelo cadastramento dos dados, conforme lista de opcoes cadastrada.</v>
      </c>
      <c r="K705">
        <v>0</v>
      </c>
      <c r="L705" t="str">
        <v>varchar</v>
      </c>
      <c r="M705">
        <v>64</v>
      </c>
      <c r="N705" t="str">
        <v>YES</v>
      </c>
      <c r="O705" t="b">
        <v>1</v>
      </c>
    </row>
    <row r="706" spans="1:15" x14ac:dyDescent="0.3">
      <c r="A706" t="str">
        <v>Informacoes Geofisicas</v>
      </c>
      <c r="B706" t="str">
        <v>Esta categoria abrange todos os dados geofisicos dos pocos/piezometros cadastrados no projeto que serao exibidos no Well Profile, conforme padronizacao definida.</v>
      </c>
      <c r="C706" t="b">
        <v>1</v>
      </c>
      <c r="D706" t="str">
        <v>caliper</v>
      </c>
      <c r="E706" t="str">
        <v>Perfilagem - Caliper</v>
      </c>
      <c r="F706" t="str">
        <v>Tabela para cadastro dos dados obtidos no estudo de perfilagem para obtencao dos dados de caliper.</v>
      </c>
      <c r="G706" t="b">
        <v>1</v>
      </c>
      <c r="H706" t="str">
        <v>zrecord_resp</v>
      </c>
      <c r="I706" t="str">
        <v>Responsavel Cadastro</v>
      </c>
      <c r="J706" t="str">
        <v>Responsavel pelo cadastramento dos dados, conforme lista de opcoes cadastrada.</v>
      </c>
      <c r="K706">
        <v>0</v>
      </c>
      <c r="L706" t="str">
        <v>varchar</v>
      </c>
      <c r="M706">
        <v>64</v>
      </c>
      <c r="N706" t="str">
        <v>YES</v>
      </c>
      <c r="O706" t="b">
        <v>1</v>
      </c>
    </row>
    <row r="707" spans="1:15" x14ac:dyDescent="0.3">
      <c r="A707" t="str">
        <v>Informacoes Geofisicas</v>
      </c>
      <c r="B707" t="str">
        <v>Esta categoria abrange todos os dados geofisicos dos pocos/piezometros cadastrados no projeto que serao exibidos no Well Profile, conforme padronizacao definida.</v>
      </c>
      <c r="C707" t="b">
        <v>1</v>
      </c>
      <c r="D707" t="str">
        <v>x_caliper</v>
      </c>
      <c r="E707" t="str">
        <v>Perfilagem - Caliper X</v>
      </c>
      <c r="F707" t="str">
        <v>Tabela para cadastro dos dados obtidos no estudo de perfilagem para obtencao dos dados de caliper na orientacao X.</v>
      </c>
      <c r="G707" t="b">
        <v>1</v>
      </c>
      <c r="H707" t="str">
        <v>zrecord_resp</v>
      </c>
      <c r="I707" t="str">
        <v>Responsavel Cadastro</v>
      </c>
      <c r="J707" t="str">
        <v>Responsavel pelo cadastramento dos dados, conforme lista de opcoes cadastrada.</v>
      </c>
      <c r="K707">
        <v>0</v>
      </c>
      <c r="L707" t="str">
        <v>varchar</v>
      </c>
      <c r="M707">
        <v>64</v>
      </c>
      <c r="N707" t="str">
        <v>YES</v>
      </c>
      <c r="O707" t="b">
        <v>1</v>
      </c>
    </row>
    <row r="708" spans="1:15" x14ac:dyDescent="0.3">
      <c r="A708" t="str">
        <v>Informacoes Geofisicas</v>
      </c>
      <c r="B708" t="str">
        <v>Esta categoria abrange todos os dados geofisicos dos pocos/piezometros cadastrados no projeto que serao exibidos no Well Profile, conforme padronizacao definida.</v>
      </c>
      <c r="C708" t="b">
        <v>1</v>
      </c>
      <c r="D708" t="str">
        <v>y_caliper</v>
      </c>
      <c r="E708" t="str">
        <v>Perfilagem - Caliper Y</v>
      </c>
      <c r="F708" t="str">
        <v>Tabela para cadastro dos dados obtidos no estudo de perfilagem para obtencao dos dados de caliper na orientacao Y.</v>
      </c>
      <c r="G708" t="b">
        <v>1</v>
      </c>
      <c r="H708" t="str">
        <v>zrecord_resp</v>
      </c>
      <c r="I708" t="str">
        <v>Responsavel Cadastro</v>
      </c>
      <c r="J708" t="str">
        <v>Responsavel pelo cadastramento dos dados, conforme lista de opcoes cadastrada.</v>
      </c>
      <c r="K708">
        <v>0</v>
      </c>
      <c r="L708" t="str">
        <v>varchar</v>
      </c>
      <c r="M708">
        <v>64</v>
      </c>
      <c r="N708" t="str">
        <v>YES</v>
      </c>
      <c r="O708" t="b">
        <v>1</v>
      </c>
    </row>
    <row r="709" spans="1:15" x14ac:dyDescent="0.3">
      <c r="A709" t="str">
        <v>Informacoes Geofisicas</v>
      </c>
      <c r="B709" t="str">
        <v>Esta categoria abrange todos os dados geofisicos dos pocos/piezometros cadastrados no projeto que serao exibidos no Well Profile, conforme padronizacao definida.</v>
      </c>
      <c r="C709" t="b">
        <v>1</v>
      </c>
      <c r="D709" t="str">
        <v>flowmeter</v>
      </c>
      <c r="E709" t="str">
        <v>Perfilagem - Rotacao Sonda</v>
      </c>
      <c r="F709" t="str">
        <v>Tabela para cadastro da Velocidade Rotacional da Sonda de Perfilagem geofisica, para determinar inclinacao.</v>
      </c>
      <c r="G709" t="b">
        <v>1</v>
      </c>
      <c r="H709" t="str">
        <v>zrecord_resp</v>
      </c>
      <c r="I709" t="str">
        <v>Responsavel Cadastro</v>
      </c>
      <c r="J709" t="str">
        <v>Responsavel pelo cadastramento dos dados, conforme lista de opcoes cadastrada.</v>
      </c>
      <c r="K709">
        <v>0</v>
      </c>
      <c r="L709" t="str">
        <v>varchar</v>
      </c>
      <c r="M709">
        <v>64</v>
      </c>
      <c r="N709" t="str">
        <v>YES</v>
      </c>
      <c r="O709" t="b">
        <v>1</v>
      </c>
    </row>
    <row r="710" spans="1:15" x14ac:dyDescent="0.3">
      <c r="A710" t="str">
        <v>Informacoes Geofisicas</v>
      </c>
      <c r="B710" t="str">
        <v>Esta categoria abrange todos os dados geofisicos dos pocos/piezometros cadastrados no projeto que serao exibidos no Well Profile, conforme padronizacao definida.</v>
      </c>
      <c r="C710" t="b">
        <v>1</v>
      </c>
      <c r="D710" t="str">
        <v>bulk_density</v>
      </c>
      <c r="E710" t="str">
        <v>Perfilagem - Densidade Aparente</v>
      </c>
      <c r="F710" t="str">
        <v>Tabela para cadastro dos dados obtidos no estudo de perfilagem para densidade aparente.</v>
      </c>
      <c r="G710" t="b">
        <v>1</v>
      </c>
      <c r="H710" t="str">
        <v>zrecord_resp</v>
      </c>
      <c r="I710" t="str">
        <v>Responsavel Cadastro</v>
      </c>
      <c r="J710" t="str">
        <v>Responsavel pelo cadastramento dos dados, conforme lista de opcoes cadastrada.</v>
      </c>
      <c r="K710">
        <v>0</v>
      </c>
      <c r="L710" t="str">
        <v>varchar</v>
      </c>
      <c r="M710">
        <v>64</v>
      </c>
      <c r="N710" t="str">
        <v>YES</v>
      </c>
      <c r="O710" t="b">
        <v>1</v>
      </c>
    </row>
    <row r="711" spans="1:15" x14ac:dyDescent="0.3">
      <c r="A711" t="str">
        <v>Informacoes Geofisicas</v>
      </c>
      <c r="B711" t="str">
        <v>Esta categoria abrange todos os dados geofisicos dos pocos/piezometros cadastrados no projeto que serao exibidos no Well Profile, conforme padronizacao definida.</v>
      </c>
      <c r="C711" t="b">
        <v>1</v>
      </c>
      <c r="D711" t="str">
        <v>fluid_temperature</v>
      </c>
      <c r="E711" t="str">
        <v>Perfilagem - Temperatura Fluido</v>
      </c>
      <c r="F711" t="str">
        <v>Tabela para cadastro dos dados obtidos no estudo de perfilagem para temperatura do fluido.</v>
      </c>
      <c r="G711" t="b">
        <v>1</v>
      </c>
      <c r="H711" t="str">
        <v>zrecord_resp</v>
      </c>
      <c r="I711" t="str">
        <v>Responsavel Cadastro</v>
      </c>
      <c r="J711" t="str">
        <v>Responsavel pelo cadastramento dos dados, conforme lista de opcoes cadastrada.</v>
      </c>
      <c r="K711">
        <v>0</v>
      </c>
      <c r="L711" t="str">
        <v>varchar</v>
      </c>
      <c r="M711">
        <v>64</v>
      </c>
      <c r="N711" t="str">
        <v>YES</v>
      </c>
      <c r="O711" t="b">
        <v>1</v>
      </c>
    </row>
    <row r="712" spans="1:15" x14ac:dyDescent="0.3">
      <c r="A712" t="str">
        <v>Informacoes Geofisicas</v>
      </c>
      <c r="B712" t="str">
        <v>Esta categoria abrange todos os dados geofisicos dos pocos/piezometros cadastrados no projeto que serao exibidos no Well Profile, conforme padronizacao definida.</v>
      </c>
      <c r="C712" t="b">
        <v>1</v>
      </c>
      <c r="D712" t="str">
        <v>fluid_temp_diff</v>
      </c>
      <c r="E712" t="str">
        <v>Perfilagem - Diferenca Temperatura</v>
      </c>
      <c r="F712" t="str">
        <v>Tabela para cadastro dos dados obtidos no estudo de perfilagem para a diferenca de temperatura do fluido.</v>
      </c>
      <c r="G712" t="b">
        <v>1</v>
      </c>
      <c r="H712" t="str">
        <v>zrecord_resp</v>
      </c>
      <c r="I712" t="str">
        <v>Responsavel Cadastro</v>
      </c>
      <c r="J712" t="str">
        <v>Responsavel pelo cadastramento dos dados, conforme lista de opcoes cadastrada.</v>
      </c>
      <c r="K712">
        <v>0</v>
      </c>
      <c r="L712" t="str">
        <v>varchar</v>
      </c>
      <c r="M712">
        <v>64</v>
      </c>
      <c r="N712" t="str">
        <v>YES</v>
      </c>
      <c r="O712" t="b">
        <v>1</v>
      </c>
    </row>
    <row r="713" spans="1:15" x14ac:dyDescent="0.3">
      <c r="A713" t="str">
        <v>Informacoes Construtivas</v>
      </c>
      <c r="B713" t="str">
        <v>Esta categoria abrange todos os dados construtivos dos pocos/piezometros cadastrados no projeto que serao exibidos no Well Profile, conforme padronizacao definida.</v>
      </c>
      <c r="C713" t="b">
        <v>1</v>
      </c>
      <c r="D713" t="str">
        <v>zmonograph</v>
      </c>
      <c r="E713" t="str">
        <v>Monografia - Levantamento</v>
      </c>
      <c r="F713" t="str">
        <v>Tabela para cadastro da monografia do furo e das informacoes do levantamento.</v>
      </c>
      <c r="G713" t="b">
        <v>1</v>
      </c>
      <c r="H713" t="str">
        <v>zrecord_resp</v>
      </c>
      <c r="I713" t="str">
        <v>Responsavel Cadastro</v>
      </c>
      <c r="J713" t="str">
        <v>Responsavel pelo cadastramento dos dados, conforme lista de opcoes cadastrada.</v>
      </c>
      <c r="K713">
        <v>0</v>
      </c>
      <c r="L713" t="str">
        <v>varchar</v>
      </c>
      <c r="M713">
        <v>64</v>
      </c>
      <c r="N713" t="str">
        <v>YES</v>
      </c>
      <c r="O713" t="b">
        <v>1</v>
      </c>
    </row>
    <row r="714" spans="1:15" x14ac:dyDescent="0.3">
      <c r="A714" t="str">
        <v>Informacoes Construtivas</v>
      </c>
      <c r="B714" t="str">
        <v>Esta categoria abrange todos os dados construtivos dos pocos/piezometros cadastrados no projeto que serao exibidos no Well Profile, conforme padronizacao definida.</v>
      </c>
      <c r="C714" t="b">
        <v>1</v>
      </c>
      <c r="D714" t="str">
        <v>zdrilling_record</v>
      </c>
      <c r="E714" t="str">
        <v>Perfuracao - Cadastro</v>
      </c>
      <c r="F714" t="str">
        <v>Tabela para cadastro dos dados de perfuracao do poco, como empresa, responsavel tecnico e data da construcao.</v>
      </c>
      <c r="G714" t="b">
        <v>1</v>
      </c>
      <c r="H714" t="str">
        <v>zrecord_resp</v>
      </c>
      <c r="I714" t="str">
        <v>Responsavel Cadastro</v>
      </c>
      <c r="J714" t="str">
        <v>Responsavel pelo cadastramento dos dados, conforme lista de opcoes cadastrada.</v>
      </c>
      <c r="K714">
        <v>0</v>
      </c>
      <c r="L714" t="str">
        <v>varchar</v>
      </c>
      <c r="M714">
        <v>64</v>
      </c>
      <c r="N714" t="str">
        <v>YES</v>
      </c>
      <c r="O714" t="b">
        <v>1</v>
      </c>
    </row>
    <row r="715" spans="1:15" x14ac:dyDescent="0.3">
      <c r="A715" t="str">
        <v>Informacoes Construtivas</v>
      </c>
      <c r="B715" t="str">
        <v>Esta categoria abrange todos os dados construtivos dos pocos/piezometros cadastrados no projeto que serao exibidos no Well Profile, conforme padronizacao definida.</v>
      </c>
      <c r="C715" t="b">
        <v>1</v>
      </c>
      <c r="D715" t="str">
        <v>drilling_protocol</v>
      </c>
      <c r="E715" t="str">
        <v>Perfuracao - Avanco</v>
      </c>
      <c r="F715" t="str">
        <v>Tabela para cadastro dos dados de avanco obtidos durante a perfuracao do poco, como intervalo e diametro.</v>
      </c>
      <c r="G715" t="b">
        <v>1</v>
      </c>
      <c r="H715" t="str">
        <v>zrecord_resp</v>
      </c>
      <c r="I715" t="str">
        <v>Responsavel Cadastro</v>
      </c>
      <c r="J715" t="str">
        <v>Responsavel pelo cadastramento dos dados, conforme lista de opcoes cadastrada.</v>
      </c>
      <c r="K715">
        <v>0</v>
      </c>
      <c r="L715" t="str">
        <v>varchar</v>
      </c>
      <c r="M715">
        <v>64</v>
      </c>
      <c r="N715" t="str">
        <v>YES</v>
      </c>
      <c r="O715" t="b">
        <v>1</v>
      </c>
    </row>
    <row r="716" spans="1:15" x14ac:dyDescent="0.3">
      <c r="A716" t="str">
        <v>Informacoes Construtivas</v>
      </c>
      <c r="B716" t="str">
        <v>Esta categoria abrange todos os dados construtivos dos pocos/piezometros cadastrados no projeto que serao exibidos no Well Profile, conforme padronizacao definida.</v>
      </c>
      <c r="C716" t="b">
        <v>1</v>
      </c>
      <c r="D716" t="str">
        <v>zdrilling_time</v>
      </c>
      <c r="E716" t="str">
        <v>Perfuracao - Tempo</v>
      </c>
      <c r="F716" t="str">
        <v>Tabela para preenchimento do tempo de perfuracao dos furos, pocos e piezometros.</v>
      </c>
      <c r="G716" t="b">
        <v>1</v>
      </c>
      <c r="H716" t="str">
        <v>zrecord_resp</v>
      </c>
      <c r="I716" t="str">
        <v>Responsavel Cadastro</v>
      </c>
      <c r="J716" t="str">
        <v>Responsavel pelo cadastramento dos dados, conforme lista de opcoes cadastrada.</v>
      </c>
      <c r="K716">
        <v>0</v>
      </c>
      <c r="L716" t="str">
        <v>varchar</v>
      </c>
      <c r="M716">
        <v>64</v>
      </c>
      <c r="N716" t="str">
        <v>YES</v>
      </c>
      <c r="O716" t="b">
        <v>1</v>
      </c>
    </row>
    <row r="717" spans="1:15" x14ac:dyDescent="0.3">
      <c r="A717" t="str">
        <v>Informacoes Construtivas</v>
      </c>
      <c r="B717" t="str">
        <v>Esta categoria abrange todos os dados construtivos dos pocos/piezometros cadastrados no projeto que serao exibidos no Well Profile, conforme padronizacao definida.</v>
      </c>
      <c r="C717" t="b">
        <v>1</v>
      </c>
      <c r="D717" t="str">
        <v>screen</v>
      </c>
      <c r="E717" t="str">
        <v>Construtivo - Filtro</v>
      </c>
      <c r="F717" t="str">
        <v>Tabela para cadastro dos filtros utilizados nos pocos.</v>
      </c>
      <c r="G717" t="b">
        <v>1</v>
      </c>
      <c r="H717" t="str">
        <v>zrecord_resp</v>
      </c>
      <c r="I717" t="str">
        <v>Responsavel Cadastro</v>
      </c>
      <c r="J717" t="str">
        <v>Responsavel pelo cadastramento dos dados, conforme lista de opcoes cadastrada.</v>
      </c>
      <c r="K717">
        <v>0</v>
      </c>
      <c r="L717" t="str">
        <v>varchar</v>
      </c>
      <c r="M717">
        <v>64</v>
      </c>
      <c r="N717" t="str">
        <v>YES</v>
      </c>
      <c r="O717" t="b">
        <v>1</v>
      </c>
    </row>
    <row r="718" spans="1:15" x14ac:dyDescent="0.3">
      <c r="A718" t="str">
        <v>Informacoes Construtivas</v>
      </c>
      <c r="B718" t="str">
        <v>Esta categoria abrange todos os dados construtivos dos pocos/piezometros cadastrados no projeto que serao exibidos no Well Profile, conforme padronizacao definida.</v>
      </c>
      <c r="C718" t="b">
        <v>1</v>
      </c>
      <c r="D718" t="str">
        <v>casing</v>
      </c>
      <c r="E718" t="str">
        <v>Construtivo - Revestimento</v>
      </c>
      <c r="F718" t="str">
        <v>Tabela para cadastro dos revestimentos utilizados nos pocos.</v>
      </c>
      <c r="G718" t="b">
        <v>1</v>
      </c>
      <c r="H718" t="str">
        <v>zrecord_resp</v>
      </c>
      <c r="I718" t="str">
        <v>Responsavel Cadastro</v>
      </c>
      <c r="J718" t="str">
        <v>Responsavel pelo cadastramento dos dados, conforme lista de opcoes cadastrada.</v>
      </c>
      <c r="K718">
        <v>0</v>
      </c>
      <c r="L718" t="str">
        <v>varchar</v>
      </c>
      <c r="M718">
        <v>64</v>
      </c>
      <c r="N718" t="str">
        <v>YES</v>
      </c>
      <c r="O718" t="b">
        <v>1</v>
      </c>
    </row>
    <row r="719" spans="1:15" x14ac:dyDescent="0.3">
      <c r="A719" t="str">
        <v>Informacoes Construtivas</v>
      </c>
      <c r="B719" t="str">
        <v>Esta categoria abrange todos os dados construtivos dos pocos/piezometros cadastrados no projeto que serao exibidos no Well Profile, conforme padronizacao definida.</v>
      </c>
      <c r="C719" t="b">
        <v>1</v>
      </c>
      <c r="D719" t="str">
        <v>annular_fill</v>
      </c>
      <c r="E719" t="str">
        <v>Preenchimento - Espaco Anular</v>
      </c>
      <c r="F719" t="str">
        <v>Tabela para cadastramento dos preenchimentos anulares utilizados dos pocos</v>
      </c>
      <c r="G719" t="b">
        <v>1</v>
      </c>
      <c r="H719" t="str">
        <v>zrecord_resp</v>
      </c>
      <c r="I719" t="str">
        <v>Responsavel Cadastro</v>
      </c>
      <c r="J719" t="str">
        <v>Responsavel pelo cadastramento dos dados, conforme lista de opcoes cadastrada.</v>
      </c>
      <c r="K719">
        <v>0</v>
      </c>
      <c r="L719" t="str">
        <v>varchar</v>
      </c>
      <c r="M719">
        <v>64</v>
      </c>
      <c r="N719" t="str">
        <v>YES</v>
      </c>
      <c r="O719" t="b">
        <v>1</v>
      </c>
    </row>
    <row r="720" spans="1:15" x14ac:dyDescent="0.3">
      <c r="A720" t="str">
        <v>Informacoes Construtivas</v>
      </c>
      <c r="B720" t="str">
        <v>Esta categoria abrange todos os dados construtivos dos pocos/piezometros cadastrados no projeto que serao exibidos no Well Profile, conforme padronizacao definida.</v>
      </c>
      <c r="C720" t="b">
        <v>1</v>
      </c>
      <c r="D720" t="str">
        <v>abandonment</v>
      </c>
      <c r="E720" t="str">
        <v>Preenchimento - Tamponamento</v>
      </c>
      <c r="F720" t="str">
        <v>Tabela para cadastramento do tamponamento do poco, quando houver</v>
      </c>
      <c r="G720" t="b">
        <v>1</v>
      </c>
      <c r="H720" t="str">
        <v>zrecord_resp</v>
      </c>
      <c r="I720" t="str">
        <v>Responsavel Cadastro</v>
      </c>
      <c r="J720" t="str">
        <v>Responsavel pelo cadastramento dos dados, conforme lista de opcoes cadastrada.</v>
      </c>
      <c r="K720">
        <v>0</v>
      </c>
      <c r="L720" t="str">
        <v>varchar</v>
      </c>
      <c r="M720">
        <v>64</v>
      </c>
      <c r="N720" t="str">
        <v>YES</v>
      </c>
      <c r="O720" t="b">
        <v>1</v>
      </c>
    </row>
    <row r="721" spans="1:15" x14ac:dyDescent="0.3">
      <c r="A721" t="str">
        <v>Informacoes Equipamentos Instalados</v>
      </c>
      <c r="B721" t="str">
        <v>Possui as informacoes de equipamentos instalados nos pocos como bomba, cabo, tubos e acessorios.</v>
      </c>
      <c r="C721" t="b">
        <v>1</v>
      </c>
      <c r="D721" t="str">
        <v>zinstal_record</v>
      </c>
      <c r="E721" t="str">
        <v>Instalacao - Cadastro</v>
      </c>
      <c r="F721" t="str">
        <v>Tabela para cadastro geral da instalacao e definicao do ID de Intalacao dos equipamentos a ser usado nas tabelas dos componentes.</v>
      </c>
      <c r="G721" t="b">
        <v>1</v>
      </c>
      <c r="H721" t="str">
        <v>zrecord_resp</v>
      </c>
      <c r="I721" t="str">
        <v>Responsavel Cadastro</v>
      </c>
      <c r="J721" t="str">
        <v>Responsavel pelo cadastramento dos dados, conforme lista de opcoes cadastrada.</v>
      </c>
      <c r="K721">
        <v>0</v>
      </c>
      <c r="L721" t="str">
        <v>varchar</v>
      </c>
      <c r="M721">
        <v>64</v>
      </c>
      <c r="N721" t="str">
        <v>YES</v>
      </c>
      <c r="O721" t="b">
        <v>1</v>
      </c>
    </row>
    <row r="722" spans="1:15" x14ac:dyDescent="0.3">
      <c r="A722" t="str">
        <v>Informacoes Equipamentos Instalados</v>
      </c>
      <c r="B722" t="str">
        <v>Possui as informacoes de equipamentos instalados nos pocos como bomba, cabo, tubos e acessorios.</v>
      </c>
      <c r="C722" t="b">
        <v>1</v>
      </c>
      <c r="D722" t="str">
        <v>pump</v>
      </c>
      <c r="E722" t="str">
        <v>Instalacao - Bomba</v>
      </c>
      <c r="F722" t="str">
        <v>Possui as informacoes da bomba instalada no poco monitorado.</v>
      </c>
      <c r="G722" t="b">
        <v>1</v>
      </c>
      <c r="H722" t="str">
        <v>zrecord_resp</v>
      </c>
      <c r="I722" t="str">
        <v>Responsavel Cadastro</v>
      </c>
      <c r="J722" t="str">
        <v>Responsavel pelo cadastramento dos dados, conforme lista de opcoes cadastrada.</v>
      </c>
      <c r="K722">
        <v>0</v>
      </c>
      <c r="L722" t="str">
        <v>varchar</v>
      </c>
      <c r="M722">
        <v>64</v>
      </c>
      <c r="N722" t="str">
        <v>YES</v>
      </c>
      <c r="O722" t="b">
        <v>1</v>
      </c>
    </row>
    <row r="723" spans="1:15" x14ac:dyDescent="0.3">
      <c r="A723" t="str">
        <v>Informacoes Adicionais do Balanco Hidrico</v>
      </c>
      <c r="B723" t="str">
        <v>Categoria para cadastro das informacoes operacionais relacionadas a producao e aos parametros hidraulicos do balanco hidrico.</v>
      </c>
      <c r="C723" t="b">
        <v>1</v>
      </c>
      <c r="D723" t="str">
        <v>zproduction</v>
      </c>
      <c r="E723" t="str">
        <v>Balanco Hidrico - Producao Minerio</v>
      </c>
      <c r="F723" t="str">
        <v>Tabela para cadastro dos dados de producao de minerio para calculo do Balanco Hidrico.</v>
      </c>
      <c r="G723" t="b">
        <v>1</v>
      </c>
      <c r="H723" t="str">
        <v>zrecord_resp</v>
      </c>
      <c r="I723" t="str">
        <v>Responsavel Cadastro</v>
      </c>
      <c r="J723" t="str">
        <v>Responsavel pelo cadastramento dos dados, conforme lista de opcoes cadastrada.</v>
      </c>
      <c r="K723">
        <v>0</v>
      </c>
      <c r="L723" t="str">
        <v>varchar</v>
      </c>
      <c r="M723">
        <v>64</v>
      </c>
      <c r="N723" t="str">
        <v>YES</v>
      </c>
      <c r="O723" t="b">
        <v>1</v>
      </c>
    </row>
    <row r="724" spans="1:15" x14ac:dyDescent="0.3">
      <c r="A724" t="str">
        <v>Informacoes Adicionais do Balanco Hidrico</v>
      </c>
      <c r="B724" t="str">
        <v>Categoria para cadastro das informacoes operacionais relacionadas a producao e aos parametros hidraulicos do balanco hidrico.</v>
      </c>
      <c r="C724" t="b">
        <v>1</v>
      </c>
      <c r="D724" t="str">
        <v>zhydraulic_parameters</v>
      </c>
      <c r="E724" t="str">
        <v>Balanco Hidrico - Parametros Hidraulicos</v>
      </c>
      <c r="F724" t="str">
        <v>Tabela para cadastro dos parametros hidraulicos para o Balanco Hidrico.</v>
      </c>
      <c r="G724" t="b">
        <v>1</v>
      </c>
      <c r="H724" t="str">
        <v>zrecord_resp</v>
      </c>
      <c r="I724" t="str">
        <v>Responsavel Cadastro</v>
      </c>
      <c r="J724" t="str">
        <v>Responsavel pelo cadastramento dos dados, conforme lista de opcoes cadastrada.</v>
      </c>
      <c r="K724">
        <v>0</v>
      </c>
      <c r="L724" t="str">
        <v>varchar</v>
      </c>
      <c r="M724">
        <v>64</v>
      </c>
      <c r="N724" t="str">
        <v>YES</v>
      </c>
      <c r="O724" t="b">
        <v>1</v>
      </c>
    </row>
    <row r="725" spans="1:15" x14ac:dyDescent="0.3">
      <c r="A725" t="str">
        <v>Informacoes Adicionais do Balanco Hidrico</v>
      </c>
      <c r="B725" t="str">
        <v>Categoria para cadastro das informacoes operacionais relacionadas a producao e aos parametros hidraulicos do balanco hidrico.</v>
      </c>
      <c r="C725" t="b">
        <v>1</v>
      </c>
      <c r="D725" t="str">
        <v>zflow_transfer_coefficient</v>
      </c>
      <c r="E725" t="str">
        <v>Balanco Hidrico - Coeficiente Transferencia</v>
      </c>
      <c r="F725" t="str">
        <v>Tabela para cadastro dos coeficientes de transferencia de vazao.</v>
      </c>
      <c r="G725" t="b">
        <v>1</v>
      </c>
      <c r="H725" t="str">
        <v>zrecord_resp</v>
      </c>
      <c r="I725" t="str">
        <v>Responsavel Cadastro</v>
      </c>
      <c r="J725" t="str">
        <v>Responsavel pelo cadastramento dos dados, conforme lista de opcoes cadastrada.</v>
      </c>
      <c r="K725">
        <v>0</v>
      </c>
      <c r="L725" t="str">
        <v>varchar</v>
      </c>
      <c r="M725">
        <v>64</v>
      </c>
      <c r="N725" t="str">
        <v>YES</v>
      </c>
      <c r="O725" t="b">
        <v>1</v>
      </c>
    </row>
    <row r="726" spans="1:15" x14ac:dyDescent="0.3">
      <c r="A726" t="str">
        <v>Informacoes Nascentes e Usuarios</v>
      </c>
      <c r="B726" t="str">
        <v>Categoria para cadastramento das informacoes inventariadas das nascentes e dos usuarios.</v>
      </c>
      <c r="C726" t="b">
        <v>1</v>
      </c>
      <c r="D726" t="str">
        <v>zdescription_watersource</v>
      </c>
      <c r="E726" t="str">
        <v>Inventario - Nascentes</v>
      </c>
      <c r="F726" t="str">
        <v>Tabela para cadastramento das informacoes adicionais das nascentes inventariadas.</v>
      </c>
      <c r="G726" t="b">
        <v>1</v>
      </c>
      <c r="H726" t="str">
        <v>zrecord_resp</v>
      </c>
      <c r="I726" t="str">
        <v>Responsavel Cadastro</v>
      </c>
      <c r="J726" t="str">
        <v>Responsavel pelo cadastramento dos dados, conforme lista de opcoes cadastrada.</v>
      </c>
      <c r="K726">
        <v>0</v>
      </c>
      <c r="L726" t="str">
        <v>varchar</v>
      </c>
      <c r="M726">
        <v>64</v>
      </c>
      <c r="N726" t="str">
        <v>YES</v>
      </c>
      <c r="O726" t="b">
        <v>1</v>
      </c>
    </row>
    <row r="727" spans="1:15" x14ac:dyDescent="0.3">
      <c r="A727" t="str">
        <v>Informacoes Nascentes e Usuarios</v>
      </c>
      <c r="B727" t="str">
        <v>Categoria para cadastramento das informacoes inventariadas das nascentes e dos usuarios.</v>
      </c>
      <c r="C727" t="b">
        <v>1</v>
      </c>
      <c r="D727" t="str">
        <v>zdescription_users</v>
      </c>
      <c r="E727" t="str">
        <v>Inventario - Usuarios</v>
      </c>
      <c r="F727" t="str">
        <v>Tabela para cadastramento das informacoes dos usuarios de agua inventariados.</v>
      </c>
      <c r="G727" t="b">
        <v>1</v>
      </c>
      <c r="H727" t="str">
        <v>zrecord_resp</v>
      </c>
      <c r="I727" t="str">
        <v>Responsavel Cadastro</v>
      </c>
      <c r="J727" t="str">
        <v>Responsavel pelo cadastramento dos dados, conforme lista de opcoes cadastrada.</v>
      </c>
      <c r="K727">
        <v>0</v>
      </c>
      <c r="L727" t="str">
        <v>varchar</v>
      </c>
      <c r="M727">
        <v>64</v>
      </c>
      <c r="N727" t="str">
        <v>YES</v>
      </c>
      <c r="O727" t="b">
        <v>1</v>
      </c>
    </row>
    <row r="728" spans="1:15" x14ac:dyDescent="0.3">
      <c r="A728" t="str">
        <v>Monitoramento Atmosferico</v>
      </c>
      <c r="B728" t="str">
        <v>Esta categoria contem uma tabela para o cadastro de dados meteorologicos de precipitacao, evaporacao, entre outros parametros monitorados.</v>
      </c>
      <c r="C728" t="b">
        <v>1</v>
      </c>
      <c r="D728" t="str">
        <v>meteorology</v>
      </c>
      <c r="E728" t="str">
        <v>Atmosferico - Meteorologia</v>
      </c>
      <c r="F728" t="str">
        <v>Tabela para cadastramento dos dados de meteorologia monitorados.</v>
      </c>
      <c r="G728" t="b">
        <v>1</v>
      </c>
      <c r="H728" t="str">
        <v>zrecord_resp</v>
      </c>
      <c r="I728" t="str">
        <v>Responsavel Cadastro</v>
      </c>
      <c r="J728" t="str">
        <v>Responsavel pelo cadastramento dos dados, conforme lista de opcoes cadastrada.</v>
      </c>
      <c r="K728">
        <v>0</v>
      </c>
      <c r="L728" t="str">
        <v>varchar</v>
      </c>
      <c r="M728">
        <v>64</v>
      </c>
      <c r="N728" t="str">
        <v>YES</v>
      </c>
      <c r="O728" t="b">
        <v>1</v>
      </c>
    </row>
    <row r="729" spans="1:15" x14ac:dyDescent="0.3">
      <c r="A729" t="str">
        <v>Monitoramento Atmosferico</v>
      </c>
      <c r="B729" t="str">
        <v>Esta categoria contem uma tabela para o cadastro de dados meteorologicos de precipitacao, evaporacao, entre outros parametros monitorados.</v>
      </c>
      <c r="C729" t="b">
        <v>1</v>
      </c>
      <c r="D729" t="str">
        <v>zair_quality_monitoring</v>
      </c>
      <c r="E729" t="str">
        <v>Atmosferico - Qualidade do Ar</v>
      </c>
      <c r="F729" t="str">
        <v>Tabela para cadastramento das analises relacionadas ao monitoramento de qualidade do ar.</v>
      </c>
      <c r="G729" t="b">
        <v>1</v>
      </c>
      <c r="H729" t="str">
        <v>zrecord_resp</v>
      </c>
      <c r="I729" t="str">
        <v>Responsavel Cadastro</v>
      </c>
      <c r="J729" t="str">
        <v>Responsavel pelo cadastramento dos dados, conforme lista de opcoes cadastrada.</v>
      </c>
      <c r="K729">
        <v>0</v>
      </c>
      <c r="L729" t="str">
        <v>varchar</v>
      </c>
      <c r="M729">
        <v>64</v>
      </c>
      <c r="N729" t="str">
        <v>YES</v>
      </c>
      <c r="O729" t="b">
        <v>1</v>
      </c>
    </row>
    <row r="730" spans="1:15" x14ac:dyDescent="0.3">
      <c r="A730" t="str">
        <v>Monitoramento Atmosferico</v>
      </c>
      <c r="B730" t="str">
        <v>Esta categoria contem uma tabela para o cadastro de dados meteorologicos de precipitacao, evaporacao, entre outros parametros monitorados.</v>
      </c>
      <c r="C730" t="b">
        <v>1</v>
      </c>
      <c r="D730" t="str">
        <v>znoise_monitoring</v>
      </c>
      <c r="E730" t="str">
        <v>Atmosferico - Ruido</v>
      </c>
      <c r="F730" t="str">
        <v>Tabela para cadastramento do monitoramento de ruido ambiental.</v>
      </c>
      <c r="G730" t="b">
        <v>1</v>
      </c>
      <c r="H730" t="str">
        <v>zrecord_resp</v>
      </c>
      <c r="I730" t="str">
        <v>Responsavel Cadastro</v>
      </c>
      <c r="J730" t="str">
        <v>Responsavel pelo cadastramento dos dados, conforme lista de opcoes cadastrada.</v>
      </c>
      <c r="K730">
        <v>0</v>
      </c>
      <c r="L730" t="str">
        <v>varchar</v>
      </c>
      <c r="M730">
        <v>64</v>
      </c>
      <c r="N730" t="str">
        <v>YES</v>
      </c>
      <c r="O730" t="b">
        <v>1</v>
      </c>
    </row>
    <row r="731" spans="1:15" x14ac:dyDescent="0.3">
      <c r="A731" t="str">
        <v>Monitoramento Fluviometrico</v>
      </c>
      <c r="B731" t="str">
        <v>Categoria que contempla os dados  fluviometricos - nivel, vazao e curva-chave dos pontos, de forma a possibilitar o calculo e/ou a analise dos dados de vazao e comportamento dos corpos dagua superficiais.</v>
      </c>
      <c r="C731" t="b">
        <v>1</v>
      </c>
      <c r="D731" t="str">
        <v>zflow_rate</v>
      </c>
      <c r="E731" t="str">
        <v>Fluviometria - Leituras de Vazao</v>
      </c>
      <c r="F731" t="str">
        <v>Tabela exclusiva para cadastro dos dados de leitura da regua e vazao dos pontos de monitoramento de aguas superficiais.</v>
      </c>
      <c r="G731" t="b">
        <v>1</v>
      </c>
      <c r="H731" t="str">
        <v>zrecord_resp</v>
      </c>
      <c r="I731" t="str">
        <v>Responsavel Cadastro</v>
      </c>
      <c r="J731" t="str">
        <v>Responsavel pelo cadastramento dos dados, conforme lista de opcoes cadastrada.</v>
      </c>
      <c r="K731">
        <v>0</v>
      </c>
      <c r="L731" t="str">
        <v>varchar</v>
      </c>
      <c r="M731">
        <v>64</v>
      </c>
      <c r="N731" t="str">
        <v>YES</v>
      </c>
      <c r="O731" t="b">
        <v>1</v>
      </c>
    </row>
    <row r="732" spans="1:15" x14ac:dyDescent="0.3">
      <c r="A732" t="str">
        <v>Monitoramento Fluviometrico</v>
      </c>
      <c r="B732" t="str">
        <v>Categoria que contempla os dados  fluviometricos - nivel, vazao e curva-chave dos pontos, de forma a possibilitar o calculo e/ou a analise dos dados de vazao e comportamento dos corpos dagua superficiais.</v>
      </c>
      <c r="C732" t="b">
        <v>1</v>
      </c>
      <c r="D732" t="str">
        <v>zflow_replacement</v>
      </c>
      <c r="E732" t="str">
        <v>Fluviometria - Vazao de Reposicao</v>
      </c>
      <c r="F732" t="str">
        <v xml:space="preserve">Tabela exclusiva para cadastro dos dados de bombeamento. </v>
      </c>
      <c r="G732" t="b">
        <v>1</v>
      </c>
      <c r="H732" t="str">
        <v>zrecord_resp</v>
      </c>
      <c r="I732" t="str">
        <v>Responsavel Cadastro</v>
      </c>
      <c r="J732" t="str">
        <v>Responsavel pelo cadastramento dos dados, conforme lista de opcoes cadastrada.</v>
      </c>
      <c r="K732">
        <v>0</v>
      </c>
      <c r="L732" t="str">
        <v>varchar</v>
      </c>
      <c r="M732">
        <v>64</v>
      </c>
      <c r="N732" t="str">
        <v>YES</v>
      </c>
      <c r="O732" t="b">
        <v>1</v>
      </c>
    </row>
    <row r="733" spans="1:15" x14ac:dyDescent="0.3">
      <c r="A733" t="str">
        <v>Monitoramento Fluviometrico</v>
      </c>
      <c r="B733" t="str">
        <v>Categoria que contempla os dados  fluviometricos - nivel, vazao e curva-chave dos pontos, de forma a possibilitar o calculo e/ou a analise dos dados de vazao e comportamento dos corpos dagua superficiais.</v>
      </c>
      <c r="C733" t="b">
        <v>1</v>
      </c>
      <c r="D733" t="str">
        <v>zflow_reference</v>
      </c>
      <c r="E733" t="str">
        <v>Fluviometria - Vazao de Referencia</v>
      </c>
      <c r="F733" t="str">
        <v>Vazoes de referencia dos vertedouros, conforme previsto para o tipo de vertedouro, formato e angulo.</v>
      </c>
      <c r="G733" t="b">
        <v>1</v>
      </c>
      <c r="H733" t="str">
        <v>zrecord_resp</v>
      </c>
      <c r="I733" t="str">
        <v>Responsavel Cadastro</v>
      </c>
      <c r="J733" t="str">
        <v>Responsavel pelo cadastramento dos dados, conforme lista de opcoes cadastrada.</v>
      </c>
      <c r="K733">
        <v>0</v>
      </c>
      <c r="L733" t="str">
        <v>varchar</v>
      </c>
      <c r="M733">
        <v>64</v>
      </c>
      <c r="N733" t="str">
        <v>YES</v>
      </c>
      <c r="O733" t="b">
        <v>1</v>
      </c>
    </row>
    <row r="734" spans="1:15" x14ac:dyDescent="0.3">
      <c r="A734" t="str">
        <v>Monitoramento Fluviometrico</v>
      </c>
      <c r="B734" t="str">
        <v>Categoria que contempla os dados  fluviometricos - nivel, vazao e curva-chave dos pontos, de forma a possibilitar o calculo e/ou a analise dos dados de vazao e comportamento dos corpos dagua superficiais.</v>
      </c>
      <c r="C734" t="b">
        <v>1</v>
      </c>
      <c r="D734" t="str">
        <v>zrating_curve</v>
      </c>
      <c r="E734" t="str">
        <v>Fluviometria - Curva Chave Nivel</v>
      </c>
      <c r="F734" t="str">
        <v>Tabela exclusiva para cadastramento das curvas-chaves para as estacoes fluviometricas e vertedouros</v>
      </c>
      <c r="G734" t="b">
        <v>1</v>
      </c>
      <c r="H734" t="str">
        <v>zrecord_resp</v>
      </c>
      <c r="I734" t="str">
        <v>Responsavel Cadastro</v>
      </c>
      <c r="J734" t="str">
        <v>Responsavel pelo cadastramento dos dados, conforme lista de opcoes cadastrada.</v>
      </c>
      <c r="K734">
        <v>0</v>
      </c>
      <c r="L734" t="str">
        <v>varchar</v>
      </c>
      <c r="M734">
        <v>64</v>
      </c>
      <c r="N734" t="str">
        <v>YES</v>
      </c>
      <c r="O734" t="b">
        <v>1</v>
      </c>
    </row>
    <row r="735" spans="1:15" x14ac:dyDescent="0.3">
      <c r="A735" t="str">
        <v>Monitoramento Fluviometrico</v>
      </c>
      <c r="B735" t="str">
        <v>Categoria que contempla os dados  fluviometricos - nivel, vazao e curva-chave dos pontos, de forma a possibilitar o calculo e/ou a analise dos dados de vazao e comportamento dos corpos dagua superficiais.</v>
      </c>
      <c r="C735" t="b">
        <v>1</v>
      </c>
      <c r="D735" t="str">
        <v>zrating_curve_elev</v>
      </c>
      <c r="E735" t="str">
        <v>Fluviometria - Curva Chave Cota</v>
      </c>
      <c r="F735" t="str">
        <v>Tabela exclusiva para cadastramento das curvas-chaves para as estacoes fluviometricas e vertedouros quando é medida a cota dos rios e lagos</v>
      </c>
      <c r="G735" t="b">
        <v>1</v>
      </c>
      <c r="H735" t="str">
        <v>zrecord_resp</v>
      </c>
      <c r="I735" t="str">
        <v>Responsavel Cadastro</v>
      </c>
      <c r="J735" t="str">
        <v>Responsavel pelo cadastramento dos dados, conforme lista de opcoes cadastrada.</v>
      </c>
      <c r="K735">
        <v>0</v>
      </c>
      <c r="L735" t="str">
        <v>varchar</v>
      </c>
      <c r="M735">
        <v>64</v>
      </c>
      <c r="N735" t="str">
        <v>YES</v>
      </c>
      <c r="O735" t="b">
        <v>1</v>
      </c>
    </row>
    <row r="736" spans="1:15" x14ac:dyDescent="0.3">
      <c r="A736" t="str">
        <v>Monitoramento Fluviometrico</v>
      </c>
      <c r="B736" t="str">
        <v>Categoria que contempla os dados  fluviometricos - nivel, vazao e curva-chave dos pontos, de forma a possibilitar o calculo e/ou a analise dos dados de vazao e comportamento dos corpos dagua superficiais.</v>
      </c>
      <c r="C736" t="b">
        <v>1</v>
      </c>
      <c r="D736" t="str">
        <v>zrating_curve_area</v>
      </c>
      <c r="E736" t="str">
        <v>Fluviometria - Curva Cota Area Volume</v>
      </c>
      <c r="F736" t="str">
        <v>Tabela para cadastro da curva referente a Cota-Area-Volume da Estrutura</v>
      </c>
      <c r="G736" t="b">
        <v>1</v>
      </c>
      <c r="H736" t="str">
        <v>zrecord_resp</v>
      </c>
      <c r="I736" t="str">
        <v>Responsavel Cadastro</v>
      </c>
      <c r="J736" t="str">
        <v>Responsavel pelo cadastramento dos dados, conforme lista de opcoes cadastrada.</v>
      </c>
      <c r="K736">
        <v>0</v>
      </c>
      <c r="L736" t="str">
        <v>varchar</v>
      </c>
      <c r="M736">
        <v>64</v>
      </c>
      <c r="N736" t="str">
        <v>YES</v>
      </c>
      <c r="O736" t="b">
        <v>1</v>
      </c>
    </row>
    <row r="737" spans="1:15" x14ac:dyDescent="0.3">
      <c r="A737" t="str">
        <v>Monitoramento Hidrogeologico</v>
      </c>
      <c r="B737" t="str">
        <v>Grupo de tabelas para o cadastro de dados referentes ao monitoramento hidrogeologico, como nivel de agua, bombeamento dos pocos e testes de nivel.</v>
      </c>
      <c r="C737" t="b">
        <v>1</v>
      </c>
      <c r="D737" t="str">
        <v>gw_level</v>
      </c>
      <c r="E737" t="str">
        <v>Hidrogeologia - Nivel Dagua Pocos</v>
      </c>
      <c r="F737" t="str">
        <v>Tabela exclusiva para cadastro dos dados de nivel dagua dos pontos de monitoramento de aguas subterraneas.</v>
      </c>
      <c r="G737" t="b">
        <v>1</v>
      </c>
      <c r="H737" t="str">
        <v>zrecord_resp</v>
      </c>
      <c r="I737" t="str">
        <v>Responsavel Cadastro</v>
      </c>
      <c r="J737" t="str">
        <v>Responsavel pelo cadastramento dos dados, conforme lista de opcoes cadastrada.</v>
      </c>
      <c r="K737">
        <v>0</v>
      </c>
      <c r="L737" t="str">
        <v>varchar</v>
      </c>
      <c r="M737">
        <v>64</v>
      </c>
      <c r="N737" t="str">
        <v>YES</v>
      </c>
      <c r="O737" t="b">
        <v>1</v>
      </c>
    </row>
    <row r="738" spans="1:15" x14ac:dyDescent="0.3">
      <c r="A738" t="str">
        <v>Monitoramento Hidrogeologico</v>
      </c>
      <c r="B738" t="str">
        <v>Grupo de tabelas para o cadastro de dados referentes ao monitoramento hidrogeologico, como nivel de agua, bombeamento dos pocos e testes de nivel.</v>
      </c>
      <c r="C738" t="b">
        <v>1</v>
      </c>
      <c r="D738" t="str">
        <v>zwell_operation</v>
      </c>
      <c r="E738" t="str">
        <v>Hidrogeologia - Operacoes Pocos</v>
      </c>
      <c r="F738" t="str">
        <v>Armazena os dados de operacoes dos pocos, INAs e Piezometros, considerando horimetro inicial e final, hidrometro inicial e final e campos para volume e horas operadas.</v>
      </c>
      <c r="G738" t="b">
        <v>1</v>
      </c>
      <c r="H738" t="str">
        <v>zrecord_resp</v>
      </c>
      <c r="I738" t="str">
        <v>Responsavel Cadastro</v>
      </c>
      <c r="J738" t="str">
        <v>Responsavel pelo cadastramento dos dados, conforme lista de opcoes cadastrada.</v>
      </c>
      <c r="K738">
        <v>0</v>
      </c>
      <c r="L738" t="str">
        <v>varchar</v>
      </c>
      <c r="M738">
        <v>64</v>
      </c>
      <c r="N738" t="str">
        <v>YES</v>
      </c>
      <c r="O738" t="b">
        <v>1</v>
      </c>
    </row>
    <row r="739" spans="1:15" x14ac:dyDescent="0.3">
      <c r="A739" t="str">
        <v>Monitoramento Hidrogeologico</v>
      </c>
      <c r="B739" t="str">
        <v>Grupo de tabelas para o cadastro de dados referentes ao monitoramento hidrogeologico, como nivel de agua, bombeamento dos pocos e testes de nivel.</v>
      </c>
      <c r="C739" t="b">
        <v>1</v>
      </c>
      <c r="D739" t="str">
        <v>zpumping_test</v>
      </c>
      <c r="E739" t="str">
        <v>Hidrogeologia - Testes Bombeamento</v>
      </c>
      <c r="F739" t="str">
        <v>Armazena os testes de nivel dagua, rebaixamento e bombeamento realizados nos pocos.</v>
      </c>
      <c r="G739" t="b">
        <v>1</v>
      </c>
      <c r="H739" t="str">
        <v>zrecord_resp</v>
      </c>
      <c r="I739" t="str">
        <v>Responsavel Cadastro</v>
      </c>
      <c r="J739" t="str">
        <v>Responsavel pelo cadastramento dos dados, conforme lista de opcoes cadastrada.</v>
      </c>
      <c r="K739">
        <v>0</v>
      </c>
      <c r="L739" t="str">
        <v>varchar</v>
      </c>
      <c r="M739">
        <v>64</v>
      </c>
      <c r="N739" t="str">
        <v>YES</v>
      </c>
      <c r="O739" t="b">
        <v>1</v>
      </c>
    </row>
    <row r="740" spans="1:15" x14ac:dyDescent="0.3">
      <c r="A740" t="str">
        <v>Monitoramento Hidrogeologico</v>
      </c>
      <c r="B740" t="str">
        <v>Grupo de tabelas para o cadastro de dados referentes ao monitoramento hidrogeologico, como nivel de agua, bombeamento dos pocos e testes de nivel.</v>
      </c>
      <c r="C740" t="b">
        <v>1</v>
      </c>
      <c r="D740" t="str">
        <v>zflow_volum_plan</v>
      </c>
      <c r="E740" t="str">
        <v>Hidrogeologia - Vazao e Volume Planejado</v>
      </c>
      <c r="F740" t="str">
        <v>Armazena as informacoes de vazao nominal e os volumes planejados dos pocos.</v>
      </c>
      <c r="G740" t="b">
        <v>1</v>
      </c>
      <c r="H740" t="str">
        <v>zrecord_resp</v>
      </c>
      <c r="I740" t="str">
        <v>Responsavel Cadastro</v>
      </c>
      <c r="J740" t="str">
        <v>Responsavel pelo cadastramento dos dados, conforme lista de opcoes cadastrada.</v>
      </c>
      <c r="K740">
        <v>0</v>
      </c>
      <c r="L740" t="str">
        <v>varchar</v>
      </c>
      <c r="M740">
        <v>64</v>
      </c>
      <c r="N740" t="str">
        <v>YES</v>
      </c>
      <c r="O740" t="b">
        <v>1</v>
      </c>
    </row>
    <row r="741" spans="1:15" x14ac:dyDescent="0.3">
      <c r="A741" t="str">
        <v>Monitoramento Qualidade Hidrica</v>
      </c>
      <c r="B741" t="str">
        <v>Grupo de tabelas para o cadastro de analises de campo e de amostras e resultados de analises quimicas dos laboratorios interno e externo.</v>
      </c>
      <c r="C741" t="b">
        <v>1</v>
      </c>
      <c r="D741" t="str">
        <v>parameter_sample</v>
      </c>
      <c r="E741" t="str">
        <v>Qualidade Hidrica - Amostras</v>
      </c>
      <c r="F741" t="str">
        <v>Tabela para insercao dos dados relacionados as amostras coletadas em campo e encaminhadas para analise, contendo informacoes como ID da amostra, data e hora da coleta, e laboratorio responsavel pela analise.</v>
      </c>
      <c r="G741" t="b">
        <v>1</v>
      </c>
      <c r="H741" t="str">
        <v>zrecord_resp</v>
      </c>
      <c r="I741" t="str">
        <v>Responsavel Cadastro</v>
      </c>
      <c r="J741" t="str">
        <v>Responsavel pelo cadastramento dos dados, conforme lista de opcoes cadastrada.</v>
      </c>
      <c r="K741">
        <v>0</v>
      </c>
      <c r="L741" t="str">
        <v>varchar</v>
      </c>
      <c r="M741">
        <v>64</v>
      </c>
      <c r="N741" t="str">
        <v>YES</v>
      </c>
      <c r="O741" t="b">
        <v>1</v>
      </c>
    </row>
    <row r="742" spans="1:15" x14ac:dyDescent="0.3">
      <c r="A742" t="str">
        <v>Monitoramento Qualidade Hidrica</v>
      </c>
      <c r="B742" t="str">
        <v>Grupo de tabelas para o cadastro de analises de campo e de amostras e resultados de analises quimicas dos laboratorios interno e externo.</v>
      </c>
      <c r="C742" t="b">
        <v>1</v>
      </c>
      <c r="D742" t="str">
        <v>parameter_result</v>
      </c>
      <c r="E742" t="str">
        <v>Qualidade Hidrica - Resultados Analiticos</v>
      </c>
      <c r="F742" t="str">
        <v>Tabela para registro dos resultados laboratoriais relacionados as amostras cadastradas na tabela Amostras.</v>
      </c>
      <c r="G742" t="b">
        <v>1</v>
      </c>
      <c r="H742" t="str">
        <v>zrecord_resp</v>
      </c>
      <c r="I742" t="str">
        <v>Responsavel Cadastro</v>
      </c>
      <c r="J742" t="str">
        <v>Responsavel pelo cadastramento dos dados, conforme lista de opcoes cadastrada.</v>
      </c>
      <c r="K742">
        <v>0</v>
      </c>
      <c r="L742" t="str">
        <v>varchar</v>
      </c>
      <c r="M742">
        <v>64</v>
      </c>
      <c r="N742" t="str">
        <v>YES</v>
      </c>
      <c r="O742" t="b">
        <v>1</v>
      </c>
    </row>
    <row r="743" spans="1:15" x14ac:dyDescent="0.3">
      <c r="A743" t="str">
        <v>Monitoramento Qualidade Hidrica</v>
      </c>
      <c r="B743" t="str">
        <v>Grupo de tabelas para o cadastro de analises de campo e de amostras e resultados de analises quimicas dos laboratorios interno e externo.</v>
      </c>
      <c r="C743" t="b">
        <v>1</v>
      </c>
      <c r="D743" t="str">
        <v>field_measurements</v>
      </c>
      <c r="E743" t="str">
        <v>Qualidade Hidrica - Dados de Campo</v>
      </c>
      <c r="F743" t="str">
        <v>Tabela que contempla os resultados de analises de parametros fisico-quimicos realizados em campo, sem a coleta de amostra para analise posterior por laboratorio, seja interno ou de terceiros</v>
      </c>
      <c r="G743" t="b">
        <v>1</v>
      </c>
      <c r="H743" t="str">
        <v>zrecord_resp</v>
      </c>
      <c r="I743" t="str">
        <v>Responsavel Cadastro</v>
      </c>
      <c r="J743" t="str">
        <v>Responsavel pelo cadastramento dos dados, conforme lista de opcoes cadastrada.</v>
      </c>
      <c r="K743">
        <v>0</v>
      </c>
      <c r="L743" t="str">
        <v>varchar</v>
      </c>
      <c r="M743">
        <v>64</v>
      </c>
      <c r="N743" t="str">
        <v>YES</v>
      </c>
      <c r="O743" t="b">
        <v>1</v>
      </c>
    </row>
    <row r="744" spans="1:15" x14ac:dyDescent="0.3">
      <c r="A744" t="str">
        <v>Monitoramento Qualidade Solo e Sedimento</v>
      </c>
      <c r="B744" t="str">
        <v>Grupo de tabelas para o cadastro de analises de campo e de amostras e resultados de analises de solo e sedimento dos laboratorios interno e externo.</v>
      </c>
      <c r="C744" t="b">
        <v>1</v>
      </c>
      <c r="D744" t="str">
        <v>soil_sample</v>
      </c>
      <c r="E744" t="str">
        <v>Sedimento - Amostras</v>
      </c>
      <c r="F744" t="str">
        <v>Tabela para insercao dos dados relacionados as amostras coletadas em campo e encaminhadas para analise, contendo informacoes como ID da amostra, data e hora da coleta, e laboratorio responsavel pela analise.</v>
      </c>
      <c r="G744" t="b">
        <v>1</v>
      </c>
      <c r="H744" t="str">
        <v>zrecord_resp</v>
      </c>
      <c r="I744" t="str">
        <v>Responsavel Cadastro</v>
      </c>
      <c r="J744" t="str">
        <v>Responsavel pelo cadastramento dos dados, conforme lista de opcoes cadastrada.</v>
      </c>
      <c r="K744">
        <v>0</v>
      </c>
      <c r="L744" t="str">
        <v>varchar</v>
      </c>
      <c r="M744">
        <v>64</v>
      </c>
      <c r="N744" t="str">
        <v>YES</v>
      </c>
      <c r="O744" t="b">
        <v>1</v>
      </c>
    </row>
    <row r="745" spans="1:15" x14ac:dyDescent="0.3">
      <c r="A745" t="str">
        <v>Monitoramento Qualidade Solo e Sedimento</v>
      </c>
      <c r="B745" t="str">
        <v>Grupo de tabelas para o cadastro de analises de campo e de amostras e resultados de analises de solo e sedimento dos laboratorios interno e externo.</v>
      </c>
      <c r="C745" t="b">
        <v>1</v>
      </c>
      <c r="D745" t="str">
        <v>soil_result</v>
      </c>
      <c r="E745" t="str">
        <v>Sedimento - Resultados Analiticos</v>
      </c>
      <c r="F745" t="str">
        <v>Tabela para registro dos resultados laboratoriais relacionados as amostras cadastradas na tabela Amostras.</v>
      </c>
      <c r="G745" t="b">
        <v>1</v>
      </c>
      <c r="H745" t="str">
        <v>zrecord_resp</v>
      </c>
      <c r="I745" t="str">
        <v>Responsavel Cadastro</v>
      </c>
      <c r="J745" t="str">
        <v>Responsavel pelo cadastramento dos dados, conforme lista de opcoes cadastrada.</v>
      </c>
      <c r="K745">
        <v>0</v>
      </c>
      <c r="L745" t="str">
        <v>varchar</v>
      </c>
      <c r="M745">
        <v>64</v>
      </c>
      <c r="N745" t="str">
        <v>YES</v>
      </c>
      <c r="O745" t="b">
        <v>1</v>
      </c>
    </row>
    <row r="746" spans="1:15" x14ac:dyDescent="0.3">
      <c r="A746" t="str">
        <v>Gestao de Outorgas e Planos de Monitoramento</v>
      </c>
      <c r="B746" t="str">
        <v>Categoria que contempla os dados cadastrais e a vazao outorgada de todas as outorgas aplicaveis ao projeto, bem como a validade de cada uma delas.</v>
      </c>
      <c r="C746" t="b">
        <v>1</v>
      </c>
      <c r="D746" t="str">
        <v>zlicense_record</v>
      </c>
      <c r="E746" t="str">
        <v>Outorga - Cadastro</v>
      </c>
      <c r="F746" t="str">
        <v>Tabela para cadastro das principais informacoes de outorgas relacionadas ao monitoramento hidrico quantitativo. Tabela nao relacionada a um ponto.</v>
      </c>
      <c r="G746" t="b">
        <v>1</v>
      </c>
      <c r="H746" t="str">
        <v>zrecord_resp</v>
      </c>
      <c r="I746" t="str">
        <v>Responsavel Cadastro</v>
      </c>
      <c r="J746" t="str">
        <v>Responsavel pelo cadastramento dos dados, conforme lista de opcoes cadastrada.</v>
      </c>
      <c r="K746">
        <v>0</v>
      </c>
      <c r="L746" t="str">
        <v>varchar</v>
      </c>
      <c r="M746">
        <v>64</v>
      </c>
      <c r="N746" t="str">
        <v>YES</v>
      </c>
      <c r="O746" t="b">
        <v>1</v>
      </c>
    </row>
    <row r="747" spans="1:15" x14ac:dyDescent="0.3">
      <c r="A747" t="str">
        <v>Gestao de Outorgas e Planos de Monitoramento</v>
      </c>
      <c r="B747" t="str">
        <v>Categoria que contempla os dados cadastrais e a vazao outorgada de todas as outorgas aplicaveis ao projeto, bem como a validade de cada uma delas.</v>
      </c>
      <c r="C747" t="b">
        <v>1</v>
      </c>
      <c r="D747" t="str">
        <v>zlicense_limits</v>
      </c>
      <c r="E747" t="str">
        <v>Outorga - Limites</v>
      </c>
      <c r="F747" t="str">
        <v>Tabela para cadastramento das outorgas por localidade e o limite especifico. Tabela nao relacionada a um ponto especifico</v>
      </c>
      <c r="G747" t="b">
        <v>1</v>
      </c>
      <c r="H747" t="str">
        <v>zrecord_resp</v>
      </c>
      <c r="I747" t="str">
        <v>Responsavel Cadastro</v>
      </c>
      <c r="J747" t="str">
        <v>Responsavel pelo cadastramento dos dados, conforme lista de opcoes cadastrada.</v>
      </c>
      <c r="K747">
        <v>0</v>
      </c>
      <c r="L747" t="str">
        <v>varchar</v>
      </c>
      <c r="M747">
        <v>64</v>
      </c>
      <c r="N747" t="str">
        <v>YES</v>
      </c>
      <c r="O747" t="b">
        <v>1</v>
      </c>
    </row>
    <row r="748" spans="1:15" x14ac:dyDescent="0.3">
      <c r="A748" t="str">
        <v>Gestao de Outorgas e Planos de Monitoramento</v>
      </c>
      <c r="B748" t="str">
        <v>Categoria que contempla os dados cadastrais e a vazao outorgada de todas as outorgas aplicaveis ao projeto, bem como a validade de cada uma delas.</v>
      </c>
      <c r="C748" t="b">
        <v>1</v>
      </c>
      <c r="D748" t="str">
        <v>zlicense_stations</v>
      </c>
      <c r="E748" t="str">
        <v>Outorga - Estacoes</v>
      </c>
      <c r="F748" t="str">
        <v>Essa tabela armazena a relacao entre outorga e estacao de monitoramento.</v>
      </c>
      <c r="G748" t="b">
        <v>1</v>
      </c>
      <c r="H748" t="str">
        <v>zrecord_resp</v>
      </c>
      <c r="I748" t="str">
        <v>Responsavel Cadastro</v>
      </c>
      <c r="J748" t="str">
        <v>Responsavel pelo cadastramento dos dados, conforme lista de opcoes cadastrada.</v>
      </c>
      <c r="K748">
        <v>0</v>
      </c>
      <c r="L748" t="str">
        <v>varchar</v>
      </c>
      <c r="M748">
        <v>64</v>
      </c>
      <c r="N748" t="str">
        <v>YES</v>
      </c>
      <c r="O748" t="b">
        <v>1</v>
      </c>
    </row>
    <row r="749" spans="1:15" x14ac:dyDescent="0.3">
      <c r="A749" t="str">
        <v>Gestao de Outorgas e Planos de Monitoramento</v>
      </c>
      <c r="B749" t="str">
        <v>Categoria que contempla os dados cadastrais e a vazao outorgada de todas as outorgas aplicaveis ao projeto, bem como a validade de cada uma delas.</v>
      </c>
      <c r="C749" t="b">
        <v>1</v>
      </c>
      <c r="D749" t="str">
        <v>zmonitoring_plan</v>
      </c>
      <c r="E749" t="str">
        <v>Plano Monitoramento - Cadastro</v>
      </c>
      <c r="F749" t="str">
        <v>Tabela para cadastro das principais informacoesde planos de monitoramento relacionados ao monitoramento hidrico qualitativo. Tabela nao relacionada a um ponto.</v>
      </c>
      <c r="G749" t="b">
        <v>1</v>
      </c>
      <c r="H749" t="str">
        <v>zrecord_resp</v>
      </c>
      <c r="I749" t="str">
        <v>Responsavel Cadastro</v>
      </c>
      <c r="J749" t="str">
        <v>Responsavel pelo cadastramento dos dados, conforme lista de opcoes cadastrada.</v>
      </c>
      <c r="K749">
        <v>0</v>
      </c>
      <c r="L749" t="str">
        <v>varchar</v>
      </c>
      <c r="M749">
        <v>64</v>
      </c>
      <c r="N749" t="str">
        <v>YES</v>
      </c>
      <c r="O749" t="b">
        <v>1</v>
      </c>
    </row>
    <row r="750" spans="1:15" x14ac:dyDescent="0.3">
      <c r="A750" t="str">
        <v>Gestao de Outorgas e Planos de Monitoramento</v>
      </c>
      <c r="B750" t="str">
        <v>Categoria que contempla os dados cadastrais e a vazao outorgada de todas as outorgas aplicaveis ao projeto, bem como a validade de cada uma delas.</v>
      </c>
      <c r="C750" t="b">
        <v>1</v>
      </c>
      <c r="D750" t="str">
        <v>zmonitoring_plan_stations</v>
      </c>
      <c r="E750" t="str">
        <v>Plano Monitoramento - Estacoes</v>
      </c>
      <c r="F750" t="str">
        <v>Tabela para cadastro dos parametros e frequencia de monitoramento, conforme previsto nos planos de monitoramento cadastrados na tabela "Plano Monitoramento - Cadastro".</v>
      </c>
      <c r="G750" t="b">
        <v>1</v>
      </c>
      <c r="H750" t="str">
        <v>zrecord_resp</v>
      </c>
      <c r="I750" t="str">
        <v>Responsavel Cadastro</v>
      </c>
      <c r="J750" t="str">
        <v>Responsavel pelo cadastramento dos dados, conforme lista de opcoes cadastrada.</v>
      </c>
      <c r="K750">
        <v>0</v>
      </c>
      <c r="L750" t="str">
        <v>varchar</v>
      </c>
      <c r="M750">
        <v>64</v>
      </c>
      <c r="N750" t="str">
        <v>YES</v>
      </c>
      <c r="O750" t="b">
        <v>1</v>
      </c>
    </row>
    <row r="751" spans="1:15" x14ac:dyDescent="0.3">
      <c r="A751" t="str">
        <v>Gestao de Outorgas e Planos de Monitoramento</v>
      </c>
      <c r="B751" t="str">
        <v>Categoria que contempla os dados cadastrais e a vazao outorgada de todas as outorgas aplicaveis ao projeto, bem como a validade de cada uma delas.</v>
      </c>
      <c r="C751" t="b">
        <v>1</v>
      </c>
      <c r="D751" t="str">
        <v>zmonit_plan_schedule</v>
      </c>
      <c r="E751" t="str">
        <v>Plano Monitoramento - Periodicidade</v>
      </c>
      <c r="F751" t="str">
        <v>Tabela para cadastro do calendario de amostragens para cada tipo de campanha, para utilizacao no power bi de plano de monitoramento.</v>
      </c>
      <c r="G751" t="b">
        <v>1</v>
      </c>
      <c r="H751" t="str">
        <v>zrecord_resp</v>
      </c>
      <c r="I751" t="str">
        <v>Responsavel Cadastro</v>
      </c>
      <c r="J751" t="str">
        <v>Responsavel pelo cadastramento dos dados, conforme lista de opcoes cadastrada.</v>
      </c>
      <c r="K751">
        <v>0</v>
      </c>
      <c r="L751" t="str">
        <v>varchar</v>
      </c>
      <c r="M751">
        <v>64</v>
      </c>
      <c r="N751" t="str">
        <v>YES</v>
      </c>
      <c r="O751" t="b">
        <v>1</v>
      </c>
    </row>
    <row r="752" spans="1:15" x14ac:dyDescent="0.3">
      <c r="A752" t="str">
        <v>Controle de Referencia de Qualidade</v>
      </c>
      <c r="B752" t="str">
        <v>Grupo de tabelas para o cadastro de informacoes dos valores de referencia de qualidade. Engloba os parametros, legislacoes e limites.</v>
      </c>
      <c r="C752" t="b">
        <v>1</v>
      </c>
      <c r="D752" t="str">
        <v>zparameters</v>
      </c>
      <c r="E752" t="str">
        <v>Parametro - Cadastro</v>
      </c>
      <c r="F752" t="str">
        <v>Tabela para cadastro dos padroes de nome, numero CAS e o grupo parametro aos quais o parametro esta associado. Para adicionar um parametro na tabela Legislacao - Padrao de Referencia, primeiramente insira-o nessa tabela.</v>
      </c>
      <c r="G752" t="b">
        <v>1</v>
      </c>
      <c r="H752" t="str">
        <v>zrecord_resp</v>
      </c>
      <c r="I752" t="str">
        <v>Responsavel Cadastro</v>
      </c>
      <c r="J752" t="str">
        <v>Responsavel pelo cadastramento dos dados, conforme lista de opcoes cadastrada.</v>
      </c>
      <c r="K752">
        <v>0</v>
      </c>
      <c r="L752" t="str">
        <v>varchar</v>
      </c>
      <c r="M752">
        <v>64</v>
      </c>
      <c r="N752" t="str">
        <v>YES</v>
      </c>
      <c r="O752" t="b">
        <v>1</v>
      </c>
    </row>
    <row r="753" spans="1:15" x14ac:dyDescent="0.3">
      <c r="A753" t="str">
        <v>Controle de Referencia de Qualidade</v>
      </c>
      <c r="B753" t="str">
        <v>Grupo de tabelas para o cadastro de informacoes dos valores de referencia de qualidade. Engloba os parametros, legislacoes e limites.</v>
      </c>
      <c r="C753" t="b">
        <v>1</v>
      </c>
      <c r="D753" t="str">
        <v>zlegislation_record</v>
      </c>
      <c r="E753" t="str">
        <v>Legislacao - Cadastro</v>
      </c>
      <c r="F753" t="str">
        <v>Tabela para cadastramento das legislacoes, matrizes relacionadas e data de atualizaaoo e expiracao</v>
      </c>
      <c r="G753" t="b">
        <v>1</v>
      </c>
      <c r="H753" t="str">
        <v>zrecord_resp</v>
      </c>
      <c r="I753" t="str">
        <v>Responsavel Cadastro</v>
      </c>
      <c r="J753" t="str">
        <v>Responsavel pelo cadastramento dos dados, conforme lista de opcoes cadastrada.</v>
      </c>
      <c r="K753">
        <v>0</v>
      </c>
      <c r="L753" t="str">
        <v>varchar</v>
      </c>
      <c r="M753">
        <v>64</v>
      </c>
      <c r="N753" t="str">
        <v>YES</v>
      </c>
      <c r="O753" t="b">
        <v>1</v>
      </c>
    </row>
    <row r="754" spans="1:15" x14ac:dyDescent="0.3">
      <c r="A754" t="str">
        <v>Controle de Referencia de Qualidade</v>
      </c>
      <c r="B754" t="str">
        <v>Grupo de tabelas para o cadastro de informacoes dos valores de referencia de qualidade. Engloba os parametros, legislacoes e limites.</v>
      </c>
      <c r="C754" t="b">
        <v>1</v>
      </c>
      <c r="D754" t="str">
        <v>zstandard_reference</v>
      </c>
      <c r="E754" t="str">
        <v>Legislacao - Valores Referencia</v>
      </c>
      <c r="F754" t="str">
        <v>Relacao dos valores maximos e minimos permitidos dos parametros conforme determinacao legal e/ou estudos pertinentes e de acordo com a matriz.</v>
      </c>
      <c r="G754" t="b">
        <v>1</v>
      </c>
      <c r="H754" t="str">
        <v>zrecord_resp</v>
      </c>
      <c r="I754" t="str">
        <v>Responsavel Cadastro</v>
      </c>
      <c r="J754" t="str">
        <v>Responsavel pelo cadastramento dos dados, conforme lista de opcoes cadastrada.</v>
      </c>
      <c r="K754">
        <v>0</v>
      </c>
      <c r="L754" t="str">
        <v>varchar</v>
      </c>
      <c r="M754">
        <v>64</v>
      </c>
      <c r="N754" t="str">
        <v>YES</v>
      </c>
      <c r="O754" t="b">
        <v>1</v>
      </c>
    </row>
    <row r="755" spans="1:15" x14ac:dyDescent="0.3">
      <c r="A755" t="str">
        <v>Controle de Referencia de Qualidade</v>
      </c>
      <c r="B755" t="str">
        <v>Grupo de tabelas para o cadastro de informacoes dos valores de referencia de qualidade. Engloba os parametros, legislacoes e limites.</v>
      </c>
      <c r="C755" t="b">
        <v>1</v>
      </c>
      <c r="D755" t="str">
        <v>zlegislation_record</v>
      </c>
      <c r="E755" t="str">
        <v>Legislacao - Cadastro</v>
      </c>
      <c r="F755" t="str">
        <v>Tabela para cadastramento das legislacoes, matrizes relacionadas e data de atualizaaoo e expiracao</v>
      </c>
      <c r="G755" t="b">
        <v>1</v>
      </c>
      <c r="H755" t="str">
        <v>zreference_legislation</v>
      </c>
      <c r="I755" t="str">
        <v>Legislacao Referencia</v>
      </c>
      <c r="J755" t="str">
        <v>Nome da legislacao, conforme lista de opcoes cadastrada e tabela Cadastro Legislacoes.</v>
      </c>
      <c r="K755" t="str">
        <v>PRIMARY KEY</v>
      </c>
      <c r="L755" t="str">
        <v>varchar</v>
      </c>
      <c r="M755">
        <v>64</v>
      </c>
      <c r="N755" t="str">
        <v>NO</v>
      </c>
      <c r="O755" t="b">
        <v>1</v>
      </c>
    </row>
    <row r="756" spans="1:15" x14ac:dyDescent="0.3">
      <c r="A756" t="str">
        <v>Controle de Referencia de Qualidade</v>
      </c>
      <c r="B756" t="str">
        <v>Grupo de tabelas para o cadastro de informacoes dos valores de referencia de qualidade. Engloba os parametros, legislacoes e limites.</v>
      </c>
      <c r="C756" t="b">
        <v>1</v>
      </c>
      <c r="D756" t="str">
        <v>zstandard_reference</v>
      </c>
      <c r="E756" t="str">
        <v>Legislacao - Valores Referencia</v>
      </c>
      <c r="F756" t="str">
        <v>Relacao dos valores maximos e minimos permitidos dos parametros conforme determinacao legal e/ou estudos pertinentes e de acordo com a matriz.</v>
      </c>
      <c r="G756" t="b">
        <v>1</v>
      </c>
      <c r="H756" t="str">
        <v>zreference_legislation</v>
      </c>
      <c r="I756" t="str">
        <v>Legislacao Referencia</v>
      </c>
      <c r="J756" t="str">
        <v>Nome da legislacao, conforme lista de opcoes cadastrada e tabela Cadastro Legislacoes.</v>
      </c>
      <c r="K756" t="str">
        <v>PRIMARY KEY</v>
      </c>
      <c r="L756" t="str">
        <v>varchar</v>
      </c>
      <c r="M756">
        <v>128</v>
      </c>
      <c r="N756" t="str">
        <v>NO</v>
      </c>
      <c r="O756" t="b">
        <v>1</v>
      </c>
    </row>
    <row r="757" spans="1:15" x14ac:dyDescent="0.3">
      <c r="A757" t="str">
        <v>Informacoes Nascentes e Usuarios</v>
      </c>
      <c r="B757" t="str">
        <v>Categoria para cadastramento das informacoes inventariadas das nascentes e dos usuarios.</v>
      </c>
      <c r="C757" t="b">
        <v>1</v>
      </c>
      <c r="D757" t="str">
        <v>zdescription_watersource</v>
      </c>
      <c r="E757" t="str">
        <v>Inventario - Nascentes</v>
      </c>
      <c r="F757" t="str">
        <v>Tabela para cadastramento das informacoes adicionais das nascentes inventariadas.</v>
      </c>
      <c r="G757" t="b">
        <v>1</v>
      </c>
      <c r="H757" t="str">
        <v>zregister_date</v>
      </c>
      <c r="I757" t="str">
        <v>Data Registro</v>
      </c>
      <c r="J757" t="str">
        <v>Data de registro da nascente, bem como das informacoes cadastradas.</v>
      </c>
      <c r="K757">
        <v>0</v>
      </c>
      <c r="L757" t="str">
        <v>date</v>
      </c>
      <c r="M757">
        <v>0</v>
      </c>
      <c r="N757" t="str">
        <v>YES</v>
      </c>
      <c r="O757" t="b">
        <v>1</v>
      </c>
    </row>
    <row r="758" spans="1:15" x14ac:dyDescent="0.3">
      <c r="A758" t="str">
        <v>Informacoes Nascentes e Usuarios</v>
      </c>
      <c r="B758" t="str">
        <v>Categoria para cadastramento das informacoes inventariadas das nascentes e dos usuarios.</v>
      </c>
      <c r="C758" t="b">
        <v>1</v>
      </c>
      <c r="D758" t="str">
        <v>zdescription_users</v>
      </c>
      <c r="E758" t="str">
        <v>Inventario - Usuarios</v>
      </c>
      <c r="F758" t="str">
        <v>Tabela para cadastramento das informacoes dos usuarios de agua inventariados.</v>
      </c>
      <c r="G758" t="b">
        <v>1</v>
      </c>
      <c r="H758" t="str">
        <v>zregister_date</v>
      </c>
      <c r="I758" t="str">
        <v>Data Registro</v>
      </c>
      <c r="J758" t="str">
        <v>Data de registro do usuario.</v>
      </c>
      <c r="K758">
        <v>0</v>
      </c>
      <c r="L758" t="str">
        <v>date</v>
      </c>
      <c r="M758">
        <v>0</v>
      </c>
      <c r="N758" t="str">
        <v>YES</v>
      </c>
      <c r="O758" t="b">
        <v>1</v>
      </c>
    </row>
    <row r="759" spans="1:15" x14ac:dyDescent="0.3">
      <c r="A759" t="str">
        <v>Informacoes Gerais</v>
      </c>
      <c r="B759" t="str">
        <v>Grupo de tabelas base inicial para o cadastramento dos pontos no sistema.Trata-se da categoria mais importante, pois sera a partir dela que todas as demais tabelas foram estruturadas e serão utilizadas em todas as demais aplicações do HGA.</v>
      </c>
      <c r="C759" t="b">
        <v>1</v>
      </c>
      <c r="D759" t="str">
        <v>station</v>
      </c>
      <c r="E759" t="str">
        <v>Cadastro Geral - Pontos</v>
      </c>
      <c r="F759" t="str">
        <v>Principal tabela do HGA. Armazena a lista de pontos, coordenadas e demais informacoes de cadastro que devem ser inseridas de forma padronizada e validada, respeitando os padroes de cada campo.</v>
      </c>
      <c r="G759" t="b">
        <v>1</v>
      </c>
      <c r="H759" t="str">
        <v>zregistration_date</v>
      </c>
      <c r="I759" t="str">
        <v>Data Cadastro</v>
      </c>
      <c r="J759" t="str">
        <v>Data em que o ponto de monitoramento foi cadastrado no HGA.</v>
      </c>
      <c r="K759">
        <v>0</v>
      </c>
      <c r="L759" t="str">
        <v>date</v>
      </c>
      <c r="M759">
        <v>0</v>
      </c>
      <c r="N759" t="str">
        <v>YES</v>
      </c>
      <c r="O759" t="b">
        <v>1</v>
      </c>
    </row>
    <row r="760" spans="1:15" x14ac:dyDescent="0.3">
      <c r="A760" t="str">
        <v>Informacoes Equipamentos Instalados</v>
      </c>
      <c r="B760" t="str">
        <v>Possui as informacoes de equipamentos instalados nos pocos como bomba, cabo, tubos e acessorios.</v>
      </c>
      <c r="C760" t="b">
        <v>1</v>
      </c>
      <c r="D760" t="str">
        <v>zinstal_record</v>
      </c>
      <c r="E760" t="str">
        <v>Instalacao - Cadastro</v>
      </c>
      <c r="F760" t="str">
        <v>Tabela para cadastro geral da instalacao e definicao do ID de Intalacao dos equipamentos a ser usado nas tabelas dos componentes.</v>
      </c>
      <c r="G760" t="b">
        <v>1</v>
      </c>
      <c r="H760" t="str">
        <v>zremovel_date</v>
      </c>
      <c r="I760" t="str">
        <v>Data Remocao</v>
      </c>
      <c r="J760" t="str">
        <v>Data/hora de remocao do conjunto de equipamentos.</v>
      </c>
      <c r="K760">
        <v>0</v>
      </c>
      <c r="L760" t="str">
        <v>datetime</v>
      </c>
      <c r="M760">
        <v>0</v>
      </c>
      <c r="N760" t="str">
        <v>YES</v>
      </c>
      <c r="O760" t="b">
        <v>1</v>
      </c>
    </row>
    <row r="761" spans="1:15" x14ac:dyDescent="0.3">
      <c r="A761" t="str">
        <v>Informacoes Gerais</v>
      </c>
      <c r="B761" t="str">
        <v>Grupo de tabelas base inicial para o cadastramento dos pontos no sistema.Trata-se da categoria mais importante, pois sera a partir dela que todas as demais tabelas foram estruturadas e serão utilizadas em todas as demais aplicações do HGA.</v>
      </c>
      <c r="C761" t="b">
        <v>1</v>
      </c>
      <c r="D761" t="str">
        <v>station</v>
      </c>
      <c r="E761" t="str">
        <v>Cadastro Geral - Pontos</v>
      </c>
      <c r="F761" t="str">
        <v>Principal tabela do HGA. Armazena a lista de pontos, coordenadas e demais informacoes de cadastro que devem ser inseridas de forma padronizada e validada, respeitando os padroes de cada campo.</v>
      </c>
      <c r="G761" t="b">
        <v>1</v>
      </c>
      <c r="H761" t="str">
        <v>zreport_authorities</v>
      </c>
      <c r="I761" t="str">
        <v>Report Condicionante</v>
      </c>
      <c r="J761" t="str">
        <v>Classificacao (sim ou nao) se os resultados do monitoramento do ponto sao reportados para os orgaos de acordo com as condicionantes. Marcar quando for reportado.</v>
      </c>
      <c r="K761">
        <v>0</v>
      </c>
      <c r="L761" t="str">
        <v>bit</v>
      </c>
      <c r="M761">
        <v>0</v>
      </c>
      <c r="N761" t="str">
        <v>YES</v>
      </c>
      <c r="O761" t="b">
        <v>1</v>
      </c>
    </row>
    <row r="762" spans="1:15" x14ac:dyDescent="0.3">
      <c r="A762" t="str">
        <v>Informacoes Adicionais do Balanco Hidrico</v>
      </c>
      <c r="B762" t="str">
        <v>Categoria para cadastro das informacoes operacionais relacionadas a producao e aos parametros hidraulicos do balanco hidrico.</v>
      </c>
      <c r="C762" t="b">
        <v>1</v>
      </c>
      <c r="D762" t="str">
        <v>zhydraulic_parameters</v>
      </c>
      <c r="E762" t="str">
        <v>Balanco Hidrico - Parametros Hidraulicos</v>
      </c>
      <c r="F762" t="str">
        <v>Tabela para cadastro dos parametros hidraulicos para o Balanco Hidrico.</v>
      </c>
      <c r="G762" t="b">
        <v>1</v>
      </c>
      <c r="H762" t="str">
        <v>zreservoir_area</v>
      </c>
      <c r="I762" t="str">
        <v>Area Reservatorio</v>
      </c>
      <c r="J762" t="str">
        <v>Area do reservatorio, em metros quadrados.</v>
      </c>
      <c r="K762">
        <v>0</v>
      </c>
      <c r="L762" t="str">
        <v>float</v>
      </c>
      <c r="M762">
        <v>0</v>
      </c>
      <c r="N762" t="str">
        <v>YES</v>
      </c>
      <c r="O762" t="b">
        <v>1</v>
      </c>
    </row>
    <row r="763" spans="1:15" x14ac:dyDescent="0.3">
      <c r="A763" t="str">
        <v>Informacoes Geologicas e Hidrogeologicas</v>
      </c>
      <c r="B763" t="str">
        <v>Categoria para cadastramento dos dados litologicos, hidrogeologicos e de modelo.</v>
      </c>
      <c r="C763" t="b">
        <v>1</v>
      </c>
      <c r="D763" t="str">
        <v>features</v>
      </c>
      <c r="E763" t="str">
        <v>Litologia - Feicoes</v>
      </c>
      <c r="F763" t="str">
        <v>Tabela para cadastro das informacoes deoutras feicoes associadas a litologia em profundidade dos pontos.</v>
      </c>
      <c r="G763" t="b">
        <v>1</v>
      </c>
      <c r="H763" t="str">
        <v>zresistency</v>
      </c>
      <c r="I763" t="str">
        <v>Grau Resistencia</v>
      </c>
      <c r="J763" t="str">
        <v>Grau de resistencia do material, conforme lista de opcoes cadastrada.</v>
      </c>
      <c r="K763">
        <v>0</v>
      </c>
      <c r="L763" t="str">
        <v>varchar</v>
      </c>
      <c r="M763">
        <v>64</v>
      </c>
      <c r="N763" t="str">
        <v>YES</v>
      </c>
      <c r="O763" t="b">
        <v>1</v>
      </c>
    </row>
    <row r="764" spans="1:15" x14ac:dyDescent="0.3">
      <c r="A764" t="str">
        <v>Monitoramento Qualidade Hidrica</v>
      </c>
      <c r="B764" t="str">
        <v>Grupo de tabelas para o cadastro de analises de campo e de amostras e resultados de analises quimicas dos laboratorios interno e externo.</v>
      </c>
      <c r="C764" t="b">
        <v>1</v>
      </c>
      <c r="D764" t="str">
        <v>field_measurements</v>
      </c>
      <c r="E764" t="str">
        <v>Qualidade Hidrica - Dados de Campo</v>
      </c>
      <c r="F764" t="str">
        <v>Tabela que contempla os resultados de analises de parametros fisico-quimicos realizados em campo, sem a coleta de amostra para analise posterior por laboratorio, seja interno ou de terceiros</v>
      </c>
      <c r="G764" t="b">
        <v>1</v>
      </c>
      <c r="H764" t="str">
        <v>zresistivity</v>
      </c>
      <c r="I764" t="str">
        <v>Resistividade</v>
      </c>
      <c r="J764" t="str">
        <v>Valor da resistividade medida em campo ou pela estacao de qualidade, em ohm-n</v>
      </c>
      <c r="K764">
        <v>0</v>
      </c>
      <c r="L764" t="str">
        <v>float</v>
      </c>
      <c r="M764">
        <v>0</v>
      </c>
      <c r="N764" t="str">
        <v>YES</v>
      </c>
      <c r="O764" t="b">
        <v>1</v>
      </c>
    </row>
    <row r="765" spans="1:15" x14ac:dyDescent="0.3">
      <c r="A765" t="str">
        <v>Informacoes Gerais</v>
      </c>
      <c r="B765" t="str">
        <v>Grupo de tabelas base inicial para o cadastramento dos pontos no sistema.Trata-se da categoria mais importante, pois sera a partir dela que todas as demais tabelas foram estruturadas e serão utilizadas em todas as demais aplicações do HGA.</v>
      </c>
      <c r="C765" t="b">
        <v>1</v>
      </c>
      <c r="D765" t="str">
        <v>station</v>
      </c>
      <c r="E765" t="str">
        <v>Cadastro Geral - Pontos</v>
      </c>
      <c r="F765" t="str">
        <v>Principal tabela do HGA. Armazena a lista de pontos, coordenadas e demais informacoes de cadastro que devem ser inseridas de forma padronizada e validada, respeitando os padroes de cada campo.</v>
      </c>
      <c r="G765" t="b">
        <v>1</v>
      </c>
      <c r="H765" t="str">
        <v>zresp_area</v>
      </c>
      <c r="I765" t="str">
        <v>Area Responsavel</v>
      </c>
      <c r="J765" t="str">
        <v>Area responsavel pelo monitoramento, conforme lista de opcoes cadastrada.</v>
      </c>
      <c r="K765">
        <v>0</v>
      </c>
      <c r="L765" t="str">
        <v>varchar</v>
      </c>
      <c r="M765">
        <v>64</v>
      </c>
      <c r="N765" t="str">
        <v>YES</v>
      </c>
      <c r="O765" t="b">
        <v>1</v>
      </c>
    </row>
    <row r="766" spans="1:15" x14ac:dyDescent="0.3">
      <c r="A766" t="str">
        <v>Informacoes Construtivas</v>
      </c>
      <c r="B766" t="str">
        <v>Esta categoria abrange todos os dados construtivos dos pocos/piezometros cadastrados no projeto que serao exibidos no Well Profile, conforme padronizacao definida.</v>
      </c>
      <c r="C766" t="b">
        <v>1</v>
      </c>
      <c r="D766" t="str">
        <v>zmonograph</v>
      </c>
      <c r="E766" t="str">
        <v>Monografia - Levantamento</v>
      </c>
      <c r="F766" t="str">
        <v>Tabela para cadastro da monografia do furo e das informacoes do levantamento.</v>
      </c>
      <c r="G766" t="b">
        <v>1</v>
      </c>
      <c r="H766" t="str">
        <v>zresponsible</v>
      </c>
      <c r="I766" t="str">
        <v>Responsavel Levantamento</v>
      </c>
      <c r="J766" t="str">
        <v>Responsavel pelo levantamento da monografia do furo.</v>
      </c>
      <c r="K766">
        <v>0</v>
      </c>
      <c r="L766" t="str">
        <v>varchar</v>
      </c>
      <c r="M766">
        <v>64</v>
      </c>
      <c r="N766" t="str">
        <v>YES</v>
      </c>
      <c r="O766" t="b">
        <v>1</v>
      </c>
    </row>
    <row r="767" spans="1:15" x14ac:dyDescent="0.3">
      <c r="A767" t="str">
        <v>Monitoramento Atmosferico</v>
      </c>
      <c r="B767" t="str">
        <v>Esta categoria contem uma tabela para o cadastro de dados meteorologicos de precipitacao, evaporacao, entre outros parametros monitorados.</v>
      </c>
      <c r="C767" t="b">
        <v>1</v>
      </c>
      <c r="D767" t="str">
        <v>zair_quality_monitoring</v>
      </c>
      <c r="E767" t="str">
        <v>Atmosferico - Qualidade do Ar</v>
      </c>
      <c r="F767" t="str">
        <v>Tabela para cadastramento das analises relacionadas ao monitoramento de qualidade do ar.</v>
      </c>
      <c r="G767" t="b">
        <v>1</v>
      </c>
      <c r="H767" t="str">
        <v>zresult</v>
      </c>
      <c r="I767" t="str">
        <v>Valor Medido</v>
      </c>
      <c r="J767" t="str">
        <v>Resultado da amostra de qualidade do ar para o parametro monitorado, em microgramas por metro cubido</v>
      </c>
      <c r="K767">
        <v>0</v>
      </c>
      <c r="L767" t="str">
        <v>float</v>
      </c>
      <c r="M767">
        <v>0</v>
      </c>
      <c r="N767" t="str">
        <v>YES</v>
      </c>
      <c r="O767" t="b">
        <v>1</v>
      </c>
    </row>
    <row r="768" spans="1:15" x14ac:dyDescent="0.3">
      <c r="A768" t="str">
        <v>Monitoramento Qualidade Hidrica</v>
      </c>
      <c r="B768" t="str">
        <v>Grupo de tabelas para o cadastro de analises de campo e de amostras e resultados de analises quimicas dos laboratorios interno e externo.</v>
      </c>
      <c r="C768" t="b">
        <v>1</v>
      </c>
      <c r="D768" t="str">
        <v>parameter_result</v>
      </c>
      <c r="E768" t="str">
        <v>Qualidade Hidrica - Resultados Analiticos</v>
      </c>
      <c r="F768" t="str">
        <v>Tabela para registro dos resultados laboratoriais relacionados as amostras cadastradas na tabela Amostras.</v>
      </c>
      <c r="G768" t="b">
        <v>1</v>
      </c>
      <c r="H768" t="str">
        <v>zresult_txt</v>
      </c>
      <c r="I768" t="str">
        <v>Resultado Texto</v>
      </c>
      <c r="J768" t="str">
        <v>Resultado padronizado em formato de texto para dados qualitativos. Ao inserir um texto (resultado) nesse campo, utilizar os valores 0 ou 1 no campo Resultado Numerico. O valor correto a ser inserido esta no modulo List Editor, em Description.</v>
      </c>
      <c r="K768">
        <v>0</v>
      </c>
      <c r="L768" t="str">
        <v>varchar</v>
      </c>
      <c r="M768">
        <v>100</v>
      </c>
      <c r="N768" t="str">
        <v>YES</v>
      </c>
      <c r="O768" t="b">
        <v>1</v>
      </c>
    </row>
    <row r="769" spans="1:15" x14ac:dyDescent="0.3">
      <c r="A769" t="str">
        <v>Controle de Referencia de Qualidade</v>
      </c>
      <c r="B769" t="str">
        <v>Grupo de tabelas para o cadastro de informacoes dos valores de referencia de qualidade. Engloba os parametros, legislacoes e limites.</v>
      </c>
      <c r="C769" t="b">
        <v>1</v>
      </c>
      <c r="D769" t="str">
        <v>zparameters</v>
      </c>
      <c r="E769" t="str">
        <v>Parametro - Cadastro</v>
      </c>
      <c r="F769" t="str">
        <v>Tabela para cadastro dos padroes de nome, numero CAS e o grupo parametro aos quais o parametro esta associado. Para adicionar um parametro na tabela Legislacao - Padrao de Referencia, primeiramente insira-o nessa tabela.</v>
      </c>
      <c r="G769" t="b">
        <v>1</v>
      </c>
      <c r="H769" t="str">
        <v>zresult_unit</v>
      </c>
      <c r="I769" t="str">
        <v>Unidade Padrao</v>
      </c>
      <c r="J769" t="str">
        <v>Unidade padronizada, conforme lista de opcoes cadastrada.</v>
      </c>
      <c r="K769">
        <v>0</v>
      </c>
      <c r="L769" t="str">
        <v>varchar</v>
      </c>
      <c r="M769">
        <v>64</v>
      </c>
      <c r="N769" t="str">
        <v>YES</v>
      </c>
      <c r="O769" t="b">
        <v>1</v>
      </c>
    </row>
    <row r="770" spans="1:15" x14ac:dyDescent="0.3">
      <c r="A770" t="str">
        <v>Informacoes Geologicas e Hidrogeologicas</v>
      </c>
      <c r="B770" t="str">
        <v>Categoria para cadastramento dos dados litologicos, hidrogeologicos e de modelo.</v>
      </c>
      <c r="C770" t="b">
        <v>1</v>
      </c>
      <c r="D770" t="str">
        <v>features</v>
      </c>
      <c r="E770" t="str">
        <v>Litologia - Feicoes</v>
      </c>
      <c r="F770" t="str">
        <v>Tabela para cadastro das informacoes deoutras feicoes associadas a litologia em profundidade dos pontos.</v>
      </c>
      <c r="G770" t="b">
        <v>1</v>
      </c>
      <c r="H770" t="str">
        <v>zrock_designation</v>
      </c>
      <c r="I770" t="str">
        <v>RQD</v>
      </c>
      <c r="J770" t="str">
        <v>Indice de RQD (Rock Quality Designation), em percentual, conforme classificacao: &lt; 25% (Muito Ruim), 25%-50% (Ruim), 50%-75% (Razoavel), 75%- 90% (Bom) e 90%-100%	(Excelente).</v>
      </c>
      <c r="K770">
        <v>0</v>
      </c>
      <c r="L770" t="str">
        <v>float</v>
      </c>
      <c r="M770">
        <v>0</v>
      </c>
      <c r="N770" t="str">
        <v>YES</v>
      </c>
      <c r="O770" t="b">
        <v>1</v>
      </c>
    </row>
    <row r="771" spans="1:15" x14ac:dyDescent="0.3">
      <c r="A771" t="str">
        <v>Informacoes Geologicas e Hidrogeologicas</v>
      </c>
      <c r="B771" t="str">
        <v>Categoria para cadastramento dos dados litologicos, hidrogeologicos e de modelo.</v>
      </c>
      <c r="C771" t="b">
        <v>1</v>
      </c>
      <c r="D771" t="str">
        <v>fractures</v>
      </c>
      <c r="E771" t="str">
        <v>Litologia - Estruturas</v>
      </c>
      <c r="F771" t="str">
        <v>Tabela para cadastro das informacoes de fraturas, juntas, falhas e dobras associadas a litologia em profundidade dos pontos.</v>
      </c>
      <c r="G771" t="b">
        <v>1</v>
      </c>
      <c r="H771" t="str">
        <v>zroughness</v>
      </c>
      <c r="I771" t="str">
        <v>Rugosidade</v>
      </c>
      <c r="J771" t="str">
        <v>Rugosidade, conforme lista de opcoes cadastrada.</v>
      </c>
      <c r="K771">
        <v>0</v>
      </c>
      <c r="L771" t="str">
        <v>varchar</v>
      </c>
      <c r="M771">
        <v>64</v>
      </c>
      <c r="N771" t="str">
        <v>YES</v>
      </c>
      <c r="O771" t="b">
        <v>1</v>
      </c>
    </row>
    <row r="772" spans="1:15" x14ac:dyDescent="0.3">
      <c r="A772" t="str">
        <v>Monitoramento Fluviometrico</v>
      </c>
      <c r="B772" t="str">
        <v>Categoria que contempla os dados  fluviometricos - nivel, vazao e curva-chave dos pontos, de forma a possibilitar o calculo e/ou a analise dos dados de vazao e comportamento dos corpos dagua superficiais.</v>
      </c>
      <c r="C772" t="b">
        <v>1</v>
      </c>
      <c r="D772" t="str">
        <v>zflow_rate</v>
      </c>
      <c r="E772" t="str">
        <v>Fluviometria - Leituras de Vazao</v>
      </c>
      <c r="F772" t="str">
        <v>Tabela exclusiva para cadastro dos dados de leitura da regua e vazao dos pontos de monitoramento de aguas superficiais.</v>
      </c>
      <c r="G772" t="b">
        <v>1</v>
      </c>
      <c r="H772" t="str">
        <v>zrule_height</v>
      </c>
      <c r="I772" t="str">
        <v>Leitura Regua</v>
      </c>
      <c r="J772" t="str">
        <v>Leitura feita na regua, em centimetros, para medicoes em lagos e lagoas.</v>
      </c>
      <c r="K772">
        <v>0</v>
      </c>
      <c r="L772" t="str">
        <v>float</v>
      </c>
      <c r="M772">
        <v>0</v>
      </c>
      <c r="N772" t="str">
        <v>YES</v>
      </c>
      <c r="O772" t="b">
        <v>1</v>
      </c>
    </row>
    <row r="773" spans="1:15" x14ac:dyDescent="0.3">
      <c r="A773" t="str">
        <v>Monitoramento Qualidade Hidrica</v>
      </c>
      <c r="B773" t="str">
        <v>Grupo de tabelas para o cadastro de analises de campo e de amostras e resultados de analises quimicas dos laboratorios interno e externo.</v>
      </c>
      <c r="C773" t="b">
        <v>1</v>
      </c>
      <c r="D773" t="str">
        <v>parameter_sample</v>
      </c>
      <c r="E773" t="str">
        <v>Qualidade Hidrica - Amostras</v>
      </c>
      <c r="F773" t="str">
        <v>Tabela para insercao dos dados relacionados as amostras coletadas em campo e encaminhadas para analise, contendo informacoes como ID da amostra, data e hora da coleta, e laboratorio responsavel pela analise.</v>
      </c>
      <c r="G773" t="b">
        <v>1</v>
      </c>
      <c r="H773" t="str">
        <v>zsample_name</v>
      </c>
      <c r="I773" t="str">
        <v>Nome Amostra</v>
      </c>
      <c r="J773" t="str">
        <v>Nome da amostra conforme registro na cadeia de custodia e laudo.</v>
      </c>
      <c r="K773">
        <v>0</v>
      </c>
      <c r="L773" t="str">
        <v>varchar</v>
      </c>
      <c r="M773">
        <v>400</v>
      </c>
      <c r="N773" t="str">
        <v>YES</v>
      </c>
      <c r="O773" t="b">
        <v>1</v>
      </c>
    </row>
    <row r="774" spans="1:15" x14ac:dyDescent="0.3">
      <c r="A774" t="str">
        <v>Monitoramento Hidrogeologico</v>
      </c>
      <c r="B774" t="str">
        <v>Grupo de tabelas para o cadastro de dados referentes ao monitoramento hidrogeologico, como nivel de agua, bombeamento dos pocos e testes de nivel.</v>
      </c>
      <c r="C774" t="b">
        <v>1</v>
      </c>
      <c r="D774" t="str">
        <v>zpumping_test</v>
      </c>
      <c r="E774" t="str">
        <v>Hidrogeologia - Testes Bombeamento</v>
      </c>
      <c r="F774" t="str">
        <v>Armazena os testes de nivel dagua, rebaixamento e bombeamento realizados nos pocos.</v>
      </c>
      <c r="G774" t="b">
        <v>1</v>
      </c>
      <c r="H774" t="str">
        <v>zsand_content</v>
      </c>
      <c r="I774" t="str">
        <v>Teor Areia</v>
      </c>
      <c r="J774" t="str">
        <v>Teor de areia durante o teste, em ppm.</v>
      </c>
      <c r="K774">
        <v>0</v>
      </c>
      <c r="L774" t="str">
        <v>float</v>
      </c>
      <c r="M774">
        <v>0</v>
      </c>
      <c r="N774" t="str">
        <v>YES</v>
      </c>
      <c r="O774" t="b">
        <v>1</v>
      </c>
    </row>
    <row r="775" spans="1:15" x14ac:dyDescent="0.3">
      <c r="A775" t="str">
        <v>Gestao de Outorgas e Planos de Monitoramento</v>
      </c>
      <c r="B775" t="str">
        <v>Categoria que contempla os dados cadastrais e a vazao outorgada de todas as outorgas aplicaveis ao projeto, bem como a validade de cada uma delas.</v>
      </c>
      <c r="C775" t="b">
        <v>1</v>
      </c>
      <c r="D775" t="str">
        <v>zmonit_plan_schedule</v>
      </c>
      <c r="E775" t="str">
        <v>Plano Monitoramento - Periodicidade</v>
      </c>
      <c r="F775" t="str">
        <v>Tabela para cadastro do calendario de amostragens para cada tipo de campanha, para utilizacao no power bi de plano de monitoramento.</v>
      </c>
      <c r="G775" t="b">
        <v>1</v>
      </c>
      <c r="H775" t="str">
        <v>zschedule_month_id</v>
      </c>
      <c r="I775" t="str">
        <v>ID Mes</v>
      </c>
      <c r="J775" t="str">
        <v>Identificador do mes de referencia.</v>
      </c>
      <c r="K775" t="str">
        <v>PRIMARY KEY</v>
      </c>
      <c r="L775" t="str">
        <v>int</v>
      </c>
      <c r="M775">
        <v>0</v>
      </c>
      <c r="N775" t="str">
        <v>NO</v>
      </c>
      <c r="O775" t="b">
        <v>1</v>
      </c>
    </row>
    <row r="776" spans="1:15" x14ac:dyDescent="0.3">
      <c r="A776" t="str">
        <v>Gestao de Outorgas e Planos de Monitoramento</v>
      </c>
      <c r="B776" t="str">
        <v>Categoria que contempla os dados cadastrais e a vazao outorgada de todas as outorgas aplicaveis ao projeto, bem como a validade de cada uma delas.</v>
      </c>
      <c r="C776" t="b">
        <v>1</v>
      </c>
      <c r="D776" t="str">
        <v>zmonit_plan_schedule</v>
      </c>
      <c r="E776" t="str">
        <v>Plano Monitoramento - Periodicidade</v>
      </c>
      <c r="F776" t="str">
        <v>Tabela para cadastro do calendario de amostragens para cada tipo de campanha, para utilizacao no power bi de plano de monitoramento.</v>
      </c>
      <c r="G776" t="b">
        <v>1</v>
      </c>
      <c r="H776" t="str">
        <v>zschedule_type</v>
      </c>
      <c r="I776" t="str">
        <v>Tipo Periodicidade</v>
      </c>
      <c r="J776" t="str">
        <v>Tipo da periodicidade, conforme lista de opcoes cadastrada.</v>
      </c>
      <c r="K776">
        <v>0</v>
      </c>
      <c r="L776" t="str">
        <v>varchar</v>
      </c>
      <c r="M776">
        <v>80</v>
      </c>
      <c r="N776" t="str">
        <v>YES</v>
      </c>
      <c r="O776" t="b">
        <v>1</v>
      </c>
    </row>
    <row r="777" spans="1:15" x14ac:dyDescent="0.3">
      <c r="A777" t="str">
        <v>Informacoes Construtivas</v>
      </c>
      <c r="B777" t="str">
        <v>Esta categoria abrange todos os dados construtivos dos pocos/piezometros cadastrados no projeto que serao exibidos no Well Profile, conforme padronizacao definida.</v>
      </c>
      <c r="C777" t="b">
        <v>1</v>
      </c>
      <c r="D777" t="str">
        <v>screen</v>
      </c>
      <c r="E777" t="str">
        <v>Construtivo - Filtro</v>
      </c>
      <c r="F777" t="str">
        <v>Tabela para cadastro dos filtros utilizados nos pocos.</v>
      </c>
      <c r="G777" t="b">
        <v>1</v>
      </c>
      <c r="H777" t="str">
        <v>zscreen_material</v>
      </c>
      <c r="I777" t="str">
        <v>Material Filtro</v>
      </c>
      <c r="J777" t="str">
        <v>Material do filtro, conforme lista de opcoes cadastrada.</v>
      </c>
      <c r="K777">
        <v>0</v>
      </c>
      <c r="L777" t="str">
        <v>varchar</v>
      </c>
      <c r="M777">
        <v>64</v>
      </c>
      <c r="N777" t="str">
        <v>YES</v>
      </c>
      <c r="O777" t="b">
        <v>1</v>
      </c>
    </row>
    <row r="778" spans="1:15" x14ac:dyDescent="0.3">
      <c r="A778" t="str">
        <v>Informacoes Nascentes e Usuarios</v>
      </c>
      <c r="B778" t="str">
        <v>Categoria para cadastramento das informacoes inventariadas das nascentes e dos usuarios.</v>
      </c>
      <c r="C778" t="b">
        <v>1</v>
      </c>
      <c r="D778" t="str">
        <v>zdescription_users</v>
      </c>
      <c r="E778" t="str">
        <v>Inventario - Usuarios</v>
      </c>
      <c r="F778" t="str">
        <v>Tabela para cadastramento das informacoes dos usuarios de agua inventariados.</v>
      </c>
      <c r="G778" t="b">
        <v>1</v>
      </c>
      <c r="H778" t="str">
        <v>zsecond_source</v>
      </c>
      <c r="I778" t="str">
        <v>Fonte Secundaria</v>
      </c>
      <c r="J778" t="str">
        <v>Informacao se existe uma outra fonte de agua secundaria ou nao, EX.: Copasa, Poco perfurado.</v>
      </c>
      <c r="K778">
        <v>0</v>
      </c>
      <c r="L778" t="str">
        <v>varchar</v>
      </c>
      <c r="M778">
        <v>64</v>
      </c>
      <c r="N778" t="str">
        <v>YES</v>
      </c>
      <c r="O778" t="b">
        <v>1</v>
      </c>
    </row>
    <row r="779" spans="1:15" x14ac:dyDescent="0.3">
      <c r="A779" t="str">
        <v>Gestao de Outorgas e Planos de Monitoramento</v>
      </c>
      <c r="B779" t="str">
        <v>Categoria que contempla os dados cadastrais e a vazao outorgada de todas as outorgas aplicaveis ao projeto, bem como a validade de cada uma delas.</v>
      </c>
      <c r="C779" t="b">
        <v>1</v>
      </c>
      <c r="D779" t="str">
        <v>zmonit_plan_schedule</v>
      </c>
      <c r="E779" t="str">
        <v>Plano Monitoramento - Periodicidade</v>
      </c>
      <c r="F779" t="str">
        <v>Tabela para cadastro do calendario de amostragens para cada tipo de campanha, para utilizacao no power bi de plano de monitoramento.</v>
      </c>
      <c r="G779" t="b">
        <v>1</v>
      </c>
      <c r="H779" t="str">
        <v>zseptember</v>
      </c>
      <c r="I779" t="str">
        <v>Setembro</v>
      </c>
      <c r="J779" t="str">
        <v>Indicar se a frequencia cadastrada devera ter a amostragem nesse mes, campo de checkbox, marcar quando sim.</v>
      </c>
      <c r="K779">
        <v>0</v>
      </c>
      <c r="L779" t="str">
        <v>bit</v>
      </c>
      <c r="M779">
        <v>0</v>
      </c>
      <c r="N779" t="str">
        <v>YES</v>
      </c>
      <c r="O779" t="b">
        <v>1</v>
      </c>
    </row>
    <row r="780" spans="1:15" x14ac:dyDescent="0.3">
      <c r="A780" t="str">
        <v>Informacoes Geologicas e Hidrogeologicas</v>
      </c>
      <c r="B780" t="str">
        <v>Categoria para cadastramento dos dados litologicos, hidrogeologicos e de modelo.</v>
      </c>
      <c r="C780" t="b">
        <v>1</v>
      </c>
      <c r="D780" t="str">
        <v>fractures</v>
      </c>
      <c r="E780" t="str">
        <v>Litologia - Estruturas</v>
      </c>
      <c r="F780" t="str">
        <v>Tabela para cadastro das informacoes de fraturas, juntas, falhas e dobras associadas a litologia em profundidade dos pontos.</v>
      </c>
      <c r="G780" t="b">
        <v>1</v>
      </c>
      <c r="H780" t="str">
        <v>zsoil_type</v>
      </c>
      <c r="I780" t="str">
        <v>Litologia</v>
      </c>
      <c r="J780" t="str">
        <v>Litologia do intervalo, conforme lista de opcoes cadastrada.</v>
      </c>
      <c r="K780">
        <v>0</v>
      </c>
      <c r="L780" t="str">
        <v>varchar</v>
      </c>
      <c r="M780">
        <v>128</v>
      </c>
      <c r="N780" t="str">
        <v>YES</v>
      </c>
      <c r="O780" t="b">
        <v>1</v>
      </c>
    </row>
    <row r="781" spans="1:15" x14ac:dyDescent="0.3">
      <c r="A781" t="str">
        <v>Informacoes Geologicas e Hidrogeologicas</v>
      </c>
      <c r="B781" t="str">
        <v>Categoria para cadastramento dos dados litologicos, hidrogeologicos e de modelo.</v>
      </c>
      <c r="C781" t="b">
        <v>1</v>
      </c>
      <c r="D781" t="str">
        <v>Hydrogeology</v>
      </c>
      <c r="E781" t="str">
        <v>Propriedades - Unidades Hidrogeologicas</v>
      </c>
      <c r="F781" t="str">
        <v>Tabela para cadastro das informacoes  das camadas dos aquiferos, como transmissividade e coeficientes hidrogeologicos.</v>
      </c>
      <c r="G781" t="b">
        <v>1</v>
      </c>
      <c r="H781" t="str">
        <v>zsoil_type</v>
      </c>
      <c r="I781" t="str">
        <v>Litologia</v>
      </c>
      <c r="J781" t="str">
        <v>Litologia da camada, conforme lista de opcoes cadastrada no Material Specification.</v>
      </c>
      <c r="K781">
        <v>0</v>
      </c>
      <c r="L781" t="str">
        <v>varchar</v>
      </c>
      <c r="M781">
        <v>128</v>
      </c>
      <c r="N781" t="str">
        <v>YES</v>
      </c>
      <c r="O781" t="b">
        <v>1</v>
      </c>
    </row>
    <row r="782" spans="1:15" x14ac:dyDescent="0.3">
      <c r="A782" t="str">
        <v>Monitoramento Hidrogeologico</v>
      </c>
      <c r="B782" t="str">
        <v>Grupo de tabelas para o cadastro de dados referentes ao monitoramento hidrogeologico, como nivel de agua, bombeamento dos pocos e testes de nivel.</v>
      </c>
      <c r="C782" t="b">
        <v>1</v>
      </c>
      <c r="D782" t="str">
        <v>zpumping_test</v>
      </c>
      <c r="E782" t="str">
        <v>Hidrogeologia - Testes Bombeamento</v>
      </c>
      <c r="F782" t="str">
        <v>Armazena os testes de nivel dagua, rebaixamento e bombeamento realizados nos pocos.</v>
      </c>
      <c r="G782" t="b">
        <v>1</v>
      </c>
      <c r="H782" t="str">
        <v>zspecific_flow</v>
      </c>
      <c r="I782" t="str">
        <v>Vazao Especifica</v>
      </c>
      <c r="J782" t="str">
        <v>Vazao especifica do teste, em m³/h/m</v>
      </c>
      <c r="K782">
        <v>0</v>
      </c>
      <c r="L782" t="str">
        <v>float</v>
      </c>
      <c r="M782">
        <v>0</v>
      </c>
      <c r="N782" t="str">
        <v>YES</v>
      </c>
      <c r="O782" t="b">
        <v>1</v>
      </c>
    </row>
    <row r="783" spans="1:15" x14ac:dyDescent="0.3">
      <c r="A783" t="str">
        <v>Monitoramento Hidrogeologico</v>
      </c>
      <c r="B783" t="str">
        <v>Grupo de tabelas para o cadastro de dados referentes ao monitoramento hidrogeologico, como nivel de agua, bombeamento dos pocos e testes de nivel.</v>
      </c>
      <c r="C783" t="b">
        <v>1</v>
      </c>
      <c r="D783" t="str">
        <v>zpumping_test</v>
      </c>
      <c r="E783" t="str">
        <v>Hidrogeologia - Testes Bombeamento</v>
      </c>
      <c r="F783" t="str">
        <v>Armazena os testes de nivel dagua, rebaixamento e bombeamento realizados nos pocos.</v>
      </c>
      <c r="G783" t="b">
        <v>1</v>
      </c>
      <c r="H783" t="str">
        <v>zspecific_reduction</v>
      </c>
      <c r="I783" t="str">
        <v>Rebaixamento Especifico</v>
      </c>
      <c r="J783" t="str">
        <v>Profundidade de rebaixamento especifico do nivel durante o teste, em m/m³/h.</v>
      </c>
      <c r="K783">
        <v>0</v>
      </c>
      <c r="L783" t="str">
        <v>float</v>
      </c>
      <c r="M783">
        <v>0</v>
      </c>
      <c r="N783" t="str">
        <v>YES</v>
      </c>
      <c r="O783" t="b">
        <v>1</v>
      </c>
    </row>
    <row r="784" spans="1:15" x14ac:dyDescent="0.3">
      <c r="A784" t="str">
        <v>Informacoes Gerais</v>
      </c>
      <c r="B784" t="str">
        <v>Grupo de tabelas base inicial para o cadastramento dos pontos no sistema.Trata-se da categoria mais importante, pois sera a partir dela que todas as demais tabelas foram estruturadas e serão utilizadas em todas as demais aplicações do HGA.</v>
      </c>
      <c r="C784" t="b">
        <v>1</v>
      </c>
      <c r="D784" t="str">
        <v>zdescription_spillway</v>
      </c>
      <c r="E784" t="str">
        <v>Cadastro Adicional - Vertedouros</v>
      </c>
      <c r="F784" t="str">
        <v>Tabela para cadastro adicional dos dados dos vertedouros</v>
      </c>
      <c r="G784" t="b">
        <v>1</v>
      </c>
      <c r="H784" t="str">
        <v>zspillway_type</v>
      </c>
      <c r="I784" t="str">
        <v>Formato da Chapa</v>
      </c>
      <c r="J784" t="str">
        <v>Tipo de Construcao do vertedouro, conforme lista de opcoes cadastrada.</v>
      </c>
      <c r="K784">
        <v>0</v>
      </c>
      <c r="L784" t="str">
        <v>varchar</v>
      </c>
      <c r="M784">
        <v>64</v>
      </c>
      <c r="N784" t="str">
        <v>YES</v>
      </c>
      <c r="O784" t="b">
        <v>1</v>
      </c>
    </row>
    <row r="785" spans="1:15" x14ac:dyDescent="0.3">
      <c r="A785" t="str">
        <v>Informacoes Equipamentos Instalados</v>
      </c>
      <c r="B785" t="str">
        <v>Possui as informacoes de equipamentos instalados nos pocos como bomba, cabo, tubos e acessorios.</v>
      </c>
      <c r="C785" t="b">
        <v>1</v>
      </c>
      <c r="D785" t="str">
        <v>pump</v>
      </c>
      <c r="E785" t="str">
        <v>Instalacao - Bomba</v>
      </c>
      <c r="F785" t="str">
        <v>Possui as informacoes da bomba instalada no poco monitorado.</v>
      </c>
      <c r="G785" t="b">
        <v>1</v>
      </c>
      <c r="H785" t="str">
        <v>zstages_quantity</v>
      </c>
      <c r="I785" t="str">
        <v>Estagios</v>
      </c>
      <c r="J785" t="str">
        <v>Numero de estagios da bomba instalada.</v>
      </c>
      <c r="K785">
        <v>0</v>
      </c>
      <c r="L785" t="str">
        <v>float</v>
      </c>
      <c r="M785">
        <v>0</v>
      </c>
      <c r="N785" t="str">
        <v>YES</v>
      </c>
      <c r="O785" t="b">
        <v>1</v>
      </c>
    </row>
    <row r="786" spans="1:15" x14ac:dyDescent="0.3">
      <c r="A786" t="str">
        <v>Informacoes Historicas e Topograficas</v>
      </c>
      <c r="B786" t="str">
        <v>Categoria para cadastramento das informacoes historicas dos pontos de monitoramento, como alteracao de Cota TOC e Cota Terreno</v>
      </c>
      <c r="C786" t="b">
        <v>1</v>
      </c>
      <c r="D786" t="str">
        <v>zelevation_historic</v>
      </c>
      <c r="E786" t="str">
        <v>Historico - Cota Terreno</v>
      </c>
      <c r="F786" t="str">
        <v>Tabela para registro dos valores atual e historico de variacao da cota do terreno em que o ponto esta localizado.</v>
      </c>
      <c r="G786" t="b">
        <v>1</v>
      </c>
      <c r="H786" t="str">
        <v>zstart_date</v>
      </c>
      <c r="I786" t="str">
        <v>Data Inicio</v>
      </c>
      <c r="J786" t="str">
        <v>Data inicial de utilizacao do valor registrado no campo Cota Terreno.</v>
      </c>
      <c r="K786" t="str">
        <v>PRIMARY KEY</v>
      </c>
      <c r="L786" t="str">
        <v>date</v>
      </c>
      <c r="M786">
        <v>0</v>
      </c>
      <c r="N786" t="str">
        <v>NO</v>
      </c>
      <c r="O786" t="b">
        <v>1</v>
      </c>
    </row>
    <row r="787" spans="1:15" x14ac:dyDescent="0.3">
      <c r="A787" t="str">
        <v>Informacoes Historicas e Topograficas</v>
      </c>
      <c r="B787" t="str">
        <v>Categoria para cadastramento das informacoes historicas dos pontos de monitoramento, como alteracao de Cota TOC e Cota Terreno</v>
      </c>
      <c r="C787" t="b">
        <v>1</v>
      </c>
      <c r="D787" t="str">
        <v>ztopographic_surface</v>
      </c>
      <c r="E787" t="str">
        <v>Historico - Superficie Topografica</v>
      </c>
      <c r="F787" t="str">
        <v>Tabela para cadastro da superficie topografica da mina, bem como distancia e referencia do nivel dagua para cada distancia.</v>
      </c>
      <c r="G787" t="b">
        <v>1</v>
      </c>
      <c r="H787" t="str">
        <v>zstart_date</v>
      </c>
      <c r="I787" t="str">
        <v>Data Inicio</v>
      </c>
      <c r="J787" t="str">
        <v>Data de inicio do valor de referencia da superficie topografica.</v>
      </c>
      <c r="K787" t="str">
        <v>PRIMARY KEY</v>
      </c>
      <c r="L787" t="str">
        <v>date</v>
      </c>
      <c r="M787">
        <v>0</v>
      </c>
      <c r="N787" t="str">
        <v>NO</v>
      </c>
      <c r="O787" t="b">
        <v>1</v>
      </c>
    </row>
    <row r="788" spans="1:15" x14ac:dyDescent="0.3">
      <c r="A788" t="str">
        <v>Informacoes Adicionais do Balanco Hidrico</v>
      </c>
      <c r="B788" t="str">
        <v>Categoria para cadastro das informacoes operacionais relacionadas a producao e aos parametros hidraulicos do balanco hidrico.</v>
      </c>
      <c r="C788" t="b">
        <v>1</v>
      </c>
      <c r="D788" t="str">
        <v>zhydraulic_parameters</v>
      </c>
      <c r="E788" t="str">
        <v>Balanco Hidrico - Parametros Hidraulicos</v>
      </c>
      <c r="F788" t="str">
        <v>Tabela para cadastro dos parametros hidraulicos para o Balanco Hidrico.</v>
      </c>
      <c r="G788" t="b">
        <v>1</v>
      </c>
      <c r="H788" t="str">
        <v>zstart_date</v>
      </c>
      <c r="I788" t="str">
        <v>Data Inicio</v>
      </c>
      <c r="J788" t="str">
        <v>Data inicial para utilizar do parametro hidraulico adicionado.</v>
      </c>
      <c r="K788" t="str">
        <v>PRIMARY KEY</v>
      </c>
      <c r="L788" t="str">
        <v>date</v>
      </c>
      <c r="M788">
        <v>0</v>
      </c>
      <c r="N788" t="str">
        <v>NO</v>
      </c>
      <c r="O788" t="b">
        <v>1</v>
      </c>
    </row>
    <row r="789" spans="1:15" x14ac:dyDescent="0.3">
      <c r="A789" t="str">
        <v>Informacoes Adicionais do Balanco Hidrico</v>
      </c>
      <c r="B789" t="str">
        <v>Categoria para cadastro das informacoes operacionais relacionadas a producao e aos parametros hidraulicos do balanco hidrico.</v>
      </c>
      <c r="C789" t="b">
        <v>1</v>
      </c>
      <c r="D789" t="str">
        <v>zflow_transfer_coefficient</v>
      </c>
      <c r="E789" t="str">
        <v>Balanco Hidrico - Coeficiente Transferencia</v>
      </c>
      <c r="F789" t="str">
        <v>Tabela para cadastro dos coeficientes de transferencia de vazao.</v>
      </c>
      <c r="G789" t="b">
        <v>1</v>
      </c>
      <c r="H789" t="str">
        <v>zstart_date</v>
      </c>
      <c r="I789" t="str">
        <v>Data Inicio</v>
      </c>
      <c r="J789" t="str">
        <v>Data inicial para utilizar do parametro hidraulico adicionado.</v>
      </c>
      <c r="K789" t="str">
        <v>PRIMARY KEY</v>
      </c>
      <c r="L789" t="str">
        <v>date</v>
      </c>
      <c r="M789">
        <v>0</v>
      </c>
      <c r="N789" t="str">
        <v>NO</v>
      </c>
      <c r="O789" t="b">
        <v>1</v>
      </c>
    </row>
    <row r="790" spans="1:15" x14ac:dyDescent="0.3">
      <c r="A790" t="str">
        <v>Monitoramento Fluviometrico</v>
      </c>
      <c r="B790" t="str">
        <v>Categoria que contempla os dados  fluviometricos - nivel, vazao e curva-chave dos pontos, de forma a possibilitar o calculo e/ou a analise dos dados de vazao e comportamento dos corpos dagua superficiais.</v>
      </c>
      <c r="C790" t="b">
        <v>1</v>
      </c>
      <c r="D790" t="str">
        <v>zflow_reference</v>
      </c>
      <c r="E790" t="str">
        <v>Fluviometria - Vazao de Referencia</v>
      </c>
      <c r="F790" t="str">
        <v>Vazoes de referencia dos vertedouros, conforme previsto para o tipo de vertedouro, formato e angulo.</v>
      </c>
      <c r="G790" t="b">
        <v>1</v>
      </c>
      <c r="H790" t="str">
        <v>zstart_date</v>
      </c>
      <c r="I790" t="str">
        <v>Data Inicial</v>
      </c>
      <c r="J790" t="str">
        <v>Data Inicial para aplicacao das vazoes de referencia cadastradas para o ponto.</v>
      </c>
      <c r="K790">
        <v>0</v>
      </c>
      <c r="L790" t="str">
        <v>date</v>
      </c>
      <c r="M790">
        <v>0</v>
      </c>
      <c r="N790" t="str">
        <v>NO</v>
      </c>
      <c r="O790" t="b">
        <v>1</v>
      </c>
    </row>
    <row r="791" spans="1:15" x14ac:dyDescent="0.3">
      <c r="A791" t="str">
        <v>Monitoramento Fluviometrico</v>
      </c>
      <c r="B791" t="str">
        <v>Categoria que contempla os dados  fluviometricos - nivel, vazao e curva-chave dos pontos, de forma a possibilitar o calculo e/ou a analise dos dados de vazao e comportamento dos corpos dagua superficiais.</v>
      </c>
      <c r="C791" t="b">
        <v>1</v>
      </c>
      <c r="D791" t="str">
        <v>zrating_curve</v>
      </c>
      <c r="E791" t="str">
        <v>Fluviometria - Curva Chave Nivel</v>
      </c>
      <c r="F791" t="str">
        <v>Tabela exclusiva para cadastramento das curvas-chaves para as estacoes fluviometricas e vertedouros</v>
      </c>
      <c r="G791" t="b">
        <v>1</v>
      </c>
      <c r="H791" t="str">
        <v>zstart_date</v>
      </c>
      <c r="I791" t="str">
        <v>Data Inicial</v>
      </c>
      <c r="J791" t="str">
        <v>Data de inicio do periodo para a curva-chave aplicada</v>
      </c>
      <c r="K791" t="str">
        <v>PRIMARY KEY</v>
      </c>
      <c r="L791" t="str">
        <v>date</v>
      </c>
      <c r="M791">
        <v>0</v>
      </c>
      <c r="N791" t="str">
        <v>NO</v>
      </c>
      <c r="O791" t="b">
        <v>1</v>
      </c>
    </row>
    <row r="792" spans="1:15" x14ac:dyDescent="0.3">
      <c r="A792" t="str">
        <v>Monitoramento Fluviometrico</v>
      </c>
      <c r="B792" t="str">
        <v>Categoria que contempla os dados  fluviometricos - nivel, vazao e curva-chave dos pontos, de forma a possibilitar o calculo e/ou a analise dos dados de vazao e comportamento dos corpos dagua superficiais.</v>
      </c>
      <c r="C792" t="b">
        <v>1</v>
      </c>
      <c r="D792" t="str">
        <v>zrating_curve_elev</v>
      </c>
      <c r="E792" t="str">
        <v>Fluviometria - Curva Chave Cota</v>
      </c>
      <c r="F792" t="str">
        <v>Tabela exclusiva para cadastramento das curvas-chaves para as estacoes fluviometricas e vertedouros quando é medida a cota dos rios e lagos</v>
      </c>
      <c r="G792" t="b">
        <v>1</v>
      </c>
      <c r="H792" t="str">
        <v>zstart_date</v>
      </c>
      <c r="I792" t="str">
        <v>Data Inicial</v>
      </c>
      <c r="J792" t="str">
        <v>Data de inicio do periodo para a curva-chave aplicada</v>
      </c>
      <c r="K792">
        <v>0</v>
      </c>
      <c r="L792" t="str">
        <v>date</v>
      </c>
      <c r="M792">
        <v>0</v>
      </c>
      <c r="N792" t="str">
        <v>NO</v>
      </c>
      <c r="O792" t="b">
        <v>1</v>
      </c>
    </row>
    <row r="793" spans="1:15" x14ac:dyDescent="0.3">
      <c r="A793" t="str">
        <v>Monitoramento Fluviometrico</v>
      </c>
      <c r="B793" t="str">
        <v>Categoria que contempla os dados  fluviometricos - nivel, vazao e curva-chave dos pontos, de forma a possibilitar o calculo e/ou a analise dos dados de vazao e comportamento dos corpos dagua superficiais.</v>
      </c>
      <c r="C793" t="b">
        <v>1</v>
      </c>
      <c r="D793" t="str">
        <v>zrating_curve_area</v>
      </c>
      <c r="E793" t="str">
        <v>Fluviometria - Curva Cota Area Volume</v>
      </c>
      <c r="F793" t="str">
        <v>Tabela para cadastro da curva referente a Cota-Area-Volume da Estrutura</v>
      </c>
      <c r="G793" t="b">
        <v>1</v>
      </c>
      <c r="H793" t="str">
        <v>zstart_date</v>
      </c>
      <c r="I793" t="str">
        <v>Data Inicial</v>
      </c>
      <c r="J793" t="str">
        <v>Data de inicio do periodo para a curva-chave aplicada</v>
      </c>
      <c r="K793">
        <v>0</v>
      </c>
      <c r="L793" t="str">
        <v>date</v>
      </c>
      <c r="M793">
        <v>0</v>
      </c>
      <c r="N793" t="str">
        <v>NO</v>
      </c>
      <c r="O793" t="b">
        <v>1</v>
      </c>
    </row>
    <row r="794" spans="1:15" x14ac:dyDescent="0.3">
      <c r="A794" t="str">
        <v>Monitoramento Hidrogeologico</v>
      </c>
      <c r="B794" t="str">
        <v>Grupo de tabelas para o cadastro de dados referentes ao monitoramento hidrogeologico, como nivel de agua, bombeamento dos pocos e testes de nivel.</v>
      </c>
      <c r="C794" t="b">
        <v>1</v>
      </c>
      <c r="D794" t="str">
        <v>zpumping_test</v>
      </c>
      <c r="E794" t="str">
        <v>Hidrogeologia - Testes Bombeamento</v>
      </c>
      <c r="F794" t="str">
        <v>Armazena os testes de nivel dagua, rebaixamento e bombeamento realizados nos pocos.</v>
      </c>
      <c r="G794" t="b">
        <v>1</v>
      </c>
      <c r="H794" t="str">
        <v>zstart_date</v>
      </c>
      <c r="I794" t="str">
        <v>Data Inicial</v>
      </c>
      <c r="J794" t="str">
        <v>Data/Hora de inicio do teste.</v>
      </c>
      <c r="K794">
        <v>0</v>
      </c>
      <c r="L794" t="str">
        <v>datetime</v>
      </c>
      <c r="M794">
        <v>0</v>
      </c>
      <c r="N794" t="str">
        <v>YES</v>
      </c>
      <c r="O794" t="b">
        <v>1</v>
      </c>
    </row>
    <row r="795" spans="1:15" x14ac:dyDescent="0.3">
      <c r="A795" t="str">
        <v>Monitoramento Hidrogeologico</v>
      </c>
      <c r="B795" t="str">
        <v>Grupo de tabelas para o cadastro de dados referentes ao monitoramento hidrogeologico, como nivel de agua, bombeamento dos pocos e testes de nivel.</v>
      </c>
      <c r="C795" t="b">
        <v>1</v>
      </c>
      <c r="D795" t="str">
        <v>zflow_volum_plan</v>
      </c>
      <c r="E795" t="str">
        <v>Hidrogeologia - Vazao e Volume Planejado</v>
      </c>
      <c r="F795" t="str">
        <v>Armazena as informacoes de vazao nominal e os volumes planejados dos pocos.</v>
      </c>
      <c r="G795" t="b">
        <v>1</v>
      </c>
      <c r="H795" t="str">
        <v>zstart_date</v>
      </c>
      <c r="I795" t="str">
        <v>Data Inicial</v>
      </c>
      <c r="J795" t="str">
        <v>Data inicial da aplicacao da meta de vazao.</v>
      </c>
      <c r="K795" t="str">
        <v>PRIMARY KEY</v>
      </c>
      <c r="L795" t="str">
        <v>date</v>
      </c>
      <c r="M795">
        <v>0</v>
      </c>
      <c r="N795" t="str">
        <v>NO</v>
      </c>
      <c r="O795" t="b">
        <v>1</v>
      </c>
    </row>
    <row r="796" spans="1:15" x14ac:dyDescent="0.3">
      <c r="A796" t="str">
        <v>Monitoramento Fluviometrico</v>
      </c>
      <c r="B796" t="str">
        <v>Categoria que contempla os dados  fluviometricos - nivel, vazao e curva-chave dos pontos, de forma a possibilitar o calculo e/ou a analise dos dados de vazao e comportamento dos corpos dagua superficiais.</v>
      </c>
      <c r="C796" t="b">
        <v>1</v>
      </c>
      <c r="D796" t="str">
        <v>zflow_rate</v>
      </c>
      <c r="E796" t="str">
        <v>Fluviometria - Leituras de Vazao</v>
      </c>
      <c r="F796" t="str">
        <v>Tabela exclusiva para cadastro dos dados de leitura da regua e vazao dos pontos de monitoramento de aguas superficiais.</v>
      </c>
      <c r="G796" t="b">
        <v>1</v>
      </c>
      <c r="H796" t="str">
        <v>zstatus</v>
      </c>
      <c r="I796" t="str">
        <v>Situacao</v>
      </c>
      <c r="J796" t="str">
        <v>Situacao do ponto no momento da medicao, conforme lista de opcoes cadastrada.</v>
      </c>
      <c r="K796">
        <v>0</v>
      </c>
      <c r="L796" t="str">
        <v>varchar</v>
      </c>
      <c r="M796">
        <v>64</v>
      </c>
      <c r="N796" t="str">
        <v>YES</v>
      </c>
      <c r="O796" t="b">
        <v>1</v>
      </c>
    </row>
    <row r="797" spans="1:15" x14ac:dyDescent="0.3">
      <c r="A797" t="str">
        <v>Monitoramento Hidrogeologico</v>
      </c>
      <c r="B797" t="str">
        <v>Grupo de tabelas para o cadastro de dados referentes ao monitoramento hidrogeologico, como nivel de agua, bombeamento dos pocos e testes de nivel.</v>
      </c>
      <c r="C797" t="b">
        <v>1</v>
      </c>
      <c r="D797" t="str">
        <v>gw_level</v>
      </c>
      <c r="E797" t="str">
        <v>Hidrogeologia - Nivel Dagua Pocos</v>
      </c>
      <c r="F797" t="str">
        <v>Tabela exclusiva para cadastro dos dados de nivel dagua dos pontos de monitoramento de aguas subterraneas.</v>
      </c>
      <c r="G797" t="b">
        <v>1</v>
      </c>
      <c r="H797" t="str">
        <v>zstatus</v>
      </c>
      <c r="I797" t="str">
        <v>Situacao</v>
      </c>
      <c r="J797" t="str">
        <v>Situacao do ponto no momento da medicao, conforme lista de opcoes cadastrada.</v>
      </c>
      <c r="K797">
        <v>0</v>
      </c>
      <c r="L797" t="str">
        <v>varchar</v>
      </c>
      <c r="M797">
        <v>64</v>
      </c>
      <c r="N797" t="str">
        <v>YES</v>
      </c>
      <c r="O797" t="b">
        <v>1</v>
      </c>
    </row>
    <row r="798" spans="1:15" x14ac:dyDescent="0.3">
      <c r="A798" t="str">
        <v>Monitoramento Hidrogeologico</v>
      </c>
      <c r="B798" t="str">
        <v>Grupo de tabelas para o cadastro de dados referentes ao monitoramento hidrogeologico, como nivel de agua, bombeamento dos pocos e testes de nivel.</v>
      </c>
      <c r="C798" t="b">
        <v>1</v>
      </c>
      <c r="D798" t="str">
        <v>zwell_operation</v>
      </c>
      <c r="E798" t="str">
        <v>Hidrogeologia - Operacoes Pocos</v>
      </c>
      <c r="F798" t="str">
        <v>Armazena os dados de operacoes dos pocos, INAs e Piezometros, considerando horimetro inicial e final, hidrometro inicial e final e campos para volume e horas operadas.</v>
      </c>
      <c r="G798" t="b">
        <v>1</v>
      </c>
      <c r="H798" t="str">
        <v>zstatus</v>
      </c>
      <c r="I798" t="str">
        <v>Situacao</v>
      </c>
      <c r="J798" t="str">
        <v>Situacao do ponto no momento da medicao, conforme lista de opcoes cadastrada.</v>
      </c>
      <c r="K798">
        <v>0</v>
      </c>
      <c r="L798" t="str">
        <v>varchar</v>
      </c>
      <c r="M798">
        <v>64</v>
      </c>
      <c r="N798" t="str">
        <v>YES</v>
      </c>
      <c r="O798" t="b">
        <v>1</v>
      </c>
    </row>
    <row r="799" spans="1:15" x14ac:dyDescent="0.3">
      <c r="A799" t="str">
        <v>Gestao de Outorgas e Planos de Monitoramento</v>
      </c>
      <c r="B799" t="str">
        <v>Categoria que contempla os dados cadastrais e a vazao outorgada de todas as outorgas aplicaveis ao projeto, bem como a validade de cada uma delas.</v>
      </c>
      <c r="C799" t="b">
        <v>1</v>
      </c>
      <c r="D799" t="str">
        <v>zlicense_record</v>
      </c>
      <c r="E799" t="str">
        <v>Outorga - Cadastro</v>
      </c>
      <c r="F799" t="str">
        <v>Tabela para cadastro das principais informacoes de outorgas relacionadas ao monitoramento hidrico quantitativo. Tabela nao relacionada a um ponto.</v>
      </c>
      <c r="G799" t="b">
        <v>1</v>
      </c>
      <c r="H799" t="str">
        <v>zstatus</v>
      </c>
      <c r="I799" t="str">
        <v>Situacao</v>
      </c>
      <c r="J799" t="str">
        <v>Status da Licenca/Outorga atualmente, conforme lista suspensa cadastrada.</v>
      </c>
      <c r="K799">
        <v>0</v>
      </c>
      <c r="L799" t="str">
        <v>varchar</v>
      </c>
      <c r="M799">
        <v>64</v>
      </c>
      <c r="N799" t="str">
        <v>YES</v>
      </c>
      <c r="O799" t="b">
        <v>1</v>
      </c>
    </row>
    <row r="800" spans="1:15" x14ac:dyDescent="0.3">
      <c r="A800" t="str">
        <v>Informacoes Nascentes e Usuarios</v>
      </c>
      <c r="B800" t="str">
        <v>Categoria para cadastramento das informacoes inventariadas das nascentes e dos usuarios.</v>
      </c>
      <c r="C800" t="b">
        <v>1</v>
      </c>
      <c r="D800" t="str">
        <v>zdescription_users</v>
      </c>
      <c r="E800" t="str">
        <v>Inventario - Usuarios</v>
      </c>
      <c r="F800" t="str">
        <v>Tabela para cadastramento das informacoes dos usuarios de agua inventariados.</v>
      </c>
      <c r="G800" t="b">
        <v>1</v>
      </c>
      <c r="H800" t="str">
        <v>zstorage_type</v>
      </c>
      <c r="I800" t="str">
        <v>Tipo Armazenamento</v>
      </c>
      <c r="J800" t="str">
        <v>Descricao do tipo de armazenamento utilizado, EX.: Caixa Dagua 100L.</v>
      </c>
      <c r="K800">
        <v>0</v>
      </c>
      <c r="L800" t="str">
        <v>varchar</v>
      </c>
      <c r="M800">
        <v>64</v>
      </c>
      <c r="N800" t="str">
        <v>YES</v>
      </c>
      <c r="O800" t="b">
        <v>1</v>
      </c>
    </row>
    <row r="801" spans="1:15" x14ac:dyDescent="0.3">
      <c r="A801" t="str">
        <v>Informacoes Adicionais do Balanco Hidrico</v>
      </c>
      <c r="B801" t="str">
        <v>Categoria para cadastro das informacoes operacionais relacionadas a producao e aos parametros hidraulicos do balanco hidrico.</v>
      </c>
      <c r="C801" t="b">
        <v>1</v>
      </c>
      <c r="D801" t="str">
        <v>zflow_transfer_coefficient</v>
      </c>
      <c r="E801" t="str">
        <v>Balanco Hidrico - Coeficiente Transferencia</v>
      </c>
      <c r="F801" t="str">
        <v>Tabela para cadastro dos coeficientes de transferencia de vazao.</v>
      </c>
      <c r="G801" t="b">
        <v>1</v>
      </c>
      <c r="H801" t="str">
        <v>zstructure</v>
      </c>
      <c r="I801" t="str">
        <v>Estrutura Associada</v>
      </c>
      <c r="J801" t="str">
        <v>Estrutura associada, conforme lista de opcoes cadastrada.</v>
      </c>
      <c r="K801">
        <v>0</v>
      </c>
      <c r="L801" t="str">
        <v>varchar</v>
      </c>
      <c r="M801">
        <v>128</v>
      </c>
      <c r="N801" t="str">
        <v>YES</v>
      </c>
      <c r="O801" t="b">
        <v>1</v>
      </c>
    </row>
    <row r="802" spans="1:15" x14ac:dyDescent="0.3">
      <c r="A802" t="str">
        <v>Informacoes Gerais</v>
      </c>
      <c r="B802" t="str">
        <v>Grupo de tabelas base inicial para o cadastramento dos pontos no sistema.Trata-se da categoria mais importante, pois sera a partir dela que todas as demais tabelas foram estruturadas e serão utilizadas em todas as demais aplicações do HGA.</v>
      </c>
      <c r="C802" t="b">
        <v>1</v>
      </c>
      <c r="D802" t="str">
        <v>ztags</v>
      </c>
      <c r="E802" t="str">
        <v>Cadastro Geral - TAGs</v>
      </c>
      <c r="F802" t="str">
        <v>Armazena a lista de TAGS dos pontos nos diferentes supervisorios e laboratorios.</v>
      </c>
      <c r="G802" t="b">
        <v>1</v>
      </c>
      <c r="H802" t="str">
        <v>ztag</v>
      </c>
      <c r="I802" t="str">
        <v>TAG</v>
      </c>
      <c r="J802" t="str">
        <v>Identificacao do ponto utilizado em outro sistema.</v>
      </c>
      <c r="K802" t="str">
        <v>PRIMARY KEY</v>
      </c>
      <c r="L802" t="str">
        <v>varchar</v>
      </c>
      <c r="M802">
        <v>100</v>
      </c>
      <c r="N802" t="str">
        <v>NO</v>
      </c>
      <c r="O802" t="b">
        <v>1</v>
      </c>
    </row>
    <row r="803" spans="1:15" x14ac:dyDescent="0.3">
      <c r="A803" t="str">
        <v>Informacoes Construtivas</v>
      </c>
      <c r="B803" t="str">
        <v>Esta categoria abrange todos os dados construtivos dos pocos/piezometros cadastrados no projeto que serao exibidos no Well Profile, conforme padronizacao definida.</v>
      </c>
      <c r="C803" t="b">
        <v>1</v>
      </c>
      <c r="D803" t="str">
        <v>zdrilling_record</v>
      </c>
      <c r="E803" t="str">
        <v>Perfuracao - Cadastro</v>
      </c>
      <c r="F803" t="str">
        <v>Tabela para cadastro dos dados de perfuracao do poco, como empresa, responsavel tecnico e data da construcao.</v>
      </c>
      <c r="G803" t="b">
        <v>1</v>
      </c>
      <c r="H803" t="str">
        <v>ztechnical_resp</v>
      </c>
      <c r="I803" t="str">
        <v>Responsavel Tecnico</v>
      </c>
      <c r="J803" t="str">
        <v>Responsavel tecnico pela perfuracao.</v>
      </c>
      <c r="K803">
        <v>0</v>
      </c>
      <c r="L803" t="str">
        <v>varchar</v>
      </c>
      <c r="M803">
        <v>64</v>
      </c>
      <c r="N803" t="str">
        <v>YES</v>
      </c>
      <c r="O803" t="b">
        <v>1</v>
      </c>
    </row>
    <row r="804" spans="1:15" x14ac:dyDescent="0.3">
      <c r="A804" t="str">
        <v>Informacoes Nascentes e Usuarios</v>
      </c>
      <c r="B804" t="str">
        <v>Categoria para cadastramento das informacoes inventariadas das nascentes e dos usuarios.</v>
      </c>
      <c r="C804" t="b">
        <v>1</v>
      </c>
      <c r="D804" t="str">
        <v>zdescription_watersource</v>
      </c>
      <c r="E804" t="str">
        <v>Inventario - Nascentes</v>
      </c>
      <c r="F804" t="str">
        <v>Tabela para cadastramento das informacoes adicionais das nascentes inventariadas.</v>
      </c>
      <c r="G804" t="b">
        <v>1</v>
      </c>
      <c r="H804" t="str">
        <v>ztemperature</v>
      </c>
      <c r="I804" t="str">
        <v>Temperatura</v>
      </c>
      <c r="J804" t="str">
        <v>Temperatura medida no momento do inventario da nascente, em graus celsius.</v>
      </c>
      <c r="K804">
        <v>0</v>
      </c>
      <c r="L804" t="str">
        <v>float</v>
      </c>
      <c r="M804">
        <v>0</v>
      </c>
      <c r="N804" t="str">
        <v>YES</v>
      </c>
      <c r="O804" t="b">
        <v>1</v>
      </c>
    </row>
    <row r="805" spans="1:15" x14ac:dyDescent="0.3">
      <c r="A805" t="str">
        <v>Monitoramento Hidrogeologico</v>
      </c>
      <c r="B805" t="str">
        <v>Grupo de tabelas para o cadastro de dados referentes ao monitoramento hidrogeologico, como nivel de agua, bombeamento dos pocos e testes de nivel.</v>
      </c>
      <c r="C805" t="b">
        <v>1</v>
      </c>
      <c r="D805" t="str">
        <v>zpumping_test</v>
      </c>
      <c r="E805" t="str">
        <v>Hidrogeologia - Testes Bombeamento</v>
      </c>
      <c r="F805" t="str">
        <v>Armazena os testes de nivel dagua, rebaixamento e bombeamento realizados nos pocos.</v>
      </c>
      <c r="G805" t="b">
        <v>1</v>
      </c>
      <c r="H805" t="str">
        <v>ztest_duration</v>
      </c>
      <c r="I805" t="str">
        <v>Duracao</v>
      </c>
      <c r="J805" t="str">
        <v>Duracao total do teste, em horas.</v>
      </c>
      <c r="K805">
        <v>0</v>
      </c>
      <c r="L805" t="str">
        <v>float</v>
      </c>
      <c r="M805">
        <v>0</v>
      </c>
      <c r="N805" t="str">
        <v>YES</v>
      </c>
      <c r="O805" t="b">
        <v>1</v>
      </c>
    </row>
    <row r="806" spans="1:15" x14ac:dyDescent="0.3">
      <c r="A806" t="str">
        <v>Monitoramento Atmosferico</v>
      </c>
      <c r="B806" t="str">
        <v>Esta categoria contem uma tabela para o cadastro de dados meteorologicos de precipitacao, evaporacao, entre outros parametros monitorados.</v>
      </c>
      <c r="C806" t="b">
        <v>1</v>
      </c>
      <c r="D806" t="str">
        <v>zair_quality_monitoring</v>
      </c>
      <c r="E806" t="str">
        <v>Atmosferico - Qualidade do Ar</v>
      </c>
      <c r="F806" t="str">
        <v>Tabela para cadastramento das analises relacionadas ao monitoramento de qualidade do ar.</v>
      </c>
      <c r="G806" t="b">
        <v>1</v>
      </c>
      <c r="H806" t="str">
        <v>ztest_equipment</v>
      </c>
      <c r="I806" t="str">
        <v>Equipamento Teste</v>
      </c>
      <c r="J806" t="str">
        <v>Equipamento de teste utilizado, com base na lista de opcoes cadastrada.</v>
      </c>
      <c r="K806">
        <v>0</v>
      </c>
      <c r="L806" t="str">
        <v>varchar</v>
      </c>
      <c r="M806">
        <v>128</v>
      </c>
      <c r="N806" t="str">
        <v>YES</v>
      </c>
      <c r="O806" t="b">
        <v>1</v>
      </c>
    </row>
    <row r="807" spans="1:15" x14ac:dyDescent="0.3">
      <c r="A807" t="str">
        <v>Monitoramento Atmosferico</v>
      </c>
      <c r="B807" t="str">
        <v>Esta categoria contem uma tabela para o cadastro de dados meteorologicos de precipitacao, evaporacao, entre outros parametros monitorados.</v>
      </c>
      <c r="C807" t="b">
        <v>1</v>
      </c>
      <c r="D807" t="str">
        <v>znoise_monitoring</v>
      </c>
      <c r="E807" t="str">
        <v>Atmosferico - Ruido</v>
      </c>
      <c r="F807" t="str">
        <v>Tabela para cadastramento do monitoramento de ruido ambiental.</v>
      </c>
      <c r="G807" t="b">
        <v>1</v>
      </c>
      <c r="H807" t="str">
        <v>ztest_equipment</v>
      </c>
      <c r="I807" t="str">
        <v>Equipamento Teste</v>
      </c>
      <c r="J807" t="str">
        <v>Equipamento de teste utilizado, com base na lista de opcoes cadastrada.</v>
      </c>
      <c r="K807">
        <v>0</v>
      </c>
      <c r="L807" t="str">
        <v>varchar</v>
      </c>
      <c r="M807">
        <v>128</v>
      </c>
      <c r="N807" t="str">
        <v>YES</v>
      </c>
      <c r="O807" t="b">
        <v>1</v>
      </c>
    </row>
    <row r="808" spans="1:15" x14ac:dyDescent="0.3">
      <c r="A808" t="str">
        <v>Monitoramento Hidrogeologico</v>
      </c>
      <c r="B808" t="str">
        <v>Grupo de tabelas para o cadastro de dados referentes ao monitoramento hidrogeologico, como nivel de agua, bombeamento dos pocos e testes de nivel.</v>
      </c>
      <c r="C808" t="b">
        <v>1</v>
      </c>
      <c r="D808" t="str">
        <v>zpumping_test</v>
      </c>
      <c r="E808" t="str">
        <v>Hidrogeologia - Testes Bombeamento</v>
      </c>
      <c r="F808" t="str">
        <v>Armazena os testes de nivel dagua, rebaixamento e bombeamento realizados nos pocos.</v>
      </c>
      <c r="G808" t="b">
        <v>1</v>
      </c>
      <c r="H808" t="str">
        <v>ztest_id</v>
      </c>
      <c r="I808" t="str">
        <v>ID Teste</v>
      </c>
      <c r="J808" t="str">
        <v>ID do teste realizado. Prencher como AAAA-XX, onde o X e um numero sequencial e A é codigo do teste, cinforme lista de opcoes cadastrada no Tipo Teste.</v>
      </c>
      <c r="K808" t="str">
        <v>PRIMARY KEY</v>
      </c>
      <c r="L808" t="str">
        <v>varchar</v>
      </c>
      <c r="M808">
        <v>64</v>
      </c>
      <c r="N808" t="str">
        <v>NO</v>
      </c>
      <c r="O808" t="b">
        <v>1</v>
      </c>
    </row>
    <row r="809" spans="1:15" x14ac:dyDescent="0.3">
      <c r="A809" t="str">
        <v>Monitoramento Hidrogeologico</v>
      </c>
      <c r="B809" t="str">
        <v>Grupo de tabelas para o cadastro de dados referentes ao monitoramento hidrogeologico, como nivel de agua, bombeamento dos pocos e testes de nivel.</v>
      </c>
      <c r="C809" t="b">
        <v>1</v>
      </c>
      <c r="D809" t="str">
        <v>zpumping_test</v>
      </c>
      <c r="E809" t="str">
        <v>Hidrogeologia - Testes Bombeamento</v>
      </c>
      <c r="F809" t="str">
        <v>Armazena os testes de nivel dagua, rebaixamento e bombeamento realizados nos pocos.</v>
      </c>
      <c r="G809" t="b">
        <v>1</v>
      </c>
      <c r="H809" t="str">
        <v>ztest_type</v>
      </c>
      <c r="I809" t="str">
        <v>Tipo Teste</v>
      </c>
      <c r="J809" t="str">
        <v>Tipo de teste realizado, conforme lista de opcoes cadastrada.</v>
      </c>
      <c r="K809">
        <v>0</v>
      </c>
      <c r="L809" t="str">
        <v>varchar</v>
      </c>
      <c r="M809">
        <v>64</v>
      </c>
      <c r="N809" t="str">
        <v>YES</v>
      </c>
      <c r="O809" t="b">
        <v>1</v>
      </c>
    </row>
    <row r="810" spans="1:15" x14ac:dyDescent="0.3">
      <c r="A810" t="str">
        <v>Controle de Referencia de Qualidade</v>
      </c>
      <c r="B810" t="str">
        <v>Grupo de tabelas para o cadastro de informacoes dos valores de referencia de qualidade. Engloba os parametros, legislacoes e limites.</v>
      </c>
      <c r="C810" t="b">
        <v>1</v>
      </c>
      <c r="D810" t="str">
        <v>zstandard_reference</v>
      </c>
      <c r="E810" t="str">
        <v>Legislacao - Valores Referencia</v>
      </c>
      <c r="F810" t="str">
        <v>Relacao dos valores maximos e minimos permitidos dos parametros conforme determinacao legal e/ou estudos pertinentes e de acordo com a matriz.</v>
      </c>
      <c r="G810" t="b">
        <v>1</v>
      </c>
      <c r="H810" t="str">
        <v>ztext_limit</v>
      </c>
      <c r="I810" t="str">
        <v>Limite Texto</v>
      </c>
      <c r="J810" t="str">
        <v>Limite em forma de texto estabelecido pela legislacao para o parametro. Exemplo: Ausente, Presente.</v>
      </c>
      <c r="K810">
        <v>0</v>
      </c>
      <c r="L810" t="str">
        <v>varchar</v>
      </c>
      <c r="M810">
        <v>64</v>
      </c>
      <c r="N810" t="str">
        <v>YES</v>
      </c>
      <c r="O810" t="b">
        <v>1</v>
      </c>
    </row>
    <row r="811" spans="1:15" x14ac:dyDescent="0.3">
      <c r="A811" t="str">
        <v>Informacoes Geologicas e Hidrogeologicas</v>
      </c>
      <c r="B811" t="str">
        <v>Categoria para cadastramento dos dados litologicos, hidrogeologicos e de modelo.</v>
      </c>
      <c r="C811" t="b">
        <v>1</v>
      </c>
      <c r="D811" t="str">
        <v>lithology</v>
      </c>
      <c r="E811" t="str">
        <v>Litologia - Descricao</v>
      </c>
      <c r="F811" t="str">
        <v>Tabela para cadastro das informacoes litologicas em profundidade dos pontos.</v>
      </c>
      <c r="G811" t="b">
        <v>1</v>
      </c>
      <c r="H811" t="str">
        <v>ztexture</v>
      </c>
      <c r="I811" t="str">
        <v>Textura</v>
      </c>
      <c r="J811" t="str">
        <v>Textura identificada no intervalo descrito, conforme lista de opcoes cadastrada.</v>
      </c>
      <c r="K811">
        <v>0</v>
      </c>
      <c r="L811" t="str">
        <v>varchar</v>
      </c>
      <c r="M811">
        <v>64</v>
      </c>
      <c r="N811" t="str">
        <v>YES</v>
      </c>
      <c r="O811" t="b">
        <v>1</v>
      </c>
    </row>
    <row r="812" spans="1:15" x14ac:dyDescent="0.3">
      <c r="A812" t="str">
        <v>Informacoes Construtivas</v>
      </c>
      <c r="B812" t="str">
        <v>Esta categoria abrange todos os dados construtivos dos pocos/piezometros cadastrados no projeto que serao exibidos no Well Profile, conforme padronizacao definida.</v>
      </c>
      <c r="C812" t="b">
        <v>1</v>
      </c>
      <c r="D812" t="str">
        <v>zmonograph</v>
      </c>
      <c r="E812" t="str">
        <v>Monografia - Levantamento</v>
      </c>
      <c r="F812" t="str">
        <v>Tabela para cadastro da monografia do furo e das informacoes do levantamento.</v>
      </c>
      <c r="G812" t="b">
        <v>1</v>
      </c>
      <c r="H812" t="str">
        <v>ztime_session</v>
      </c>
      <c r="I812" t="str">
        <v>Tempo</v>
      </c>
      <c r="J812" t="str">
        <v>Tempo da sessao, em segundos.</v>
      </c>
      <c r="K812">
        <v>0</v>
      </c>
      <c r="L812" t="str">
        <v>float</v>
      </c>
      <c r="M812">
        <v>0</v>
      </c>
      <c r="N812" t="str">
        <v>YES</v>
      </c>
      <c r="O812" t="b">
        <v>1</v>
      </c>
    </row>
    <row r="813" spans="1:15" x14ac:dyDescent="0.3">
      <c r="A813" t="str">
        <v>Informacoes Historicas e Topograficas</v>
      </c>
      <c r="B813" t="str">
        <v>Categoria para cadastramento das informacoes historicas dos pontos de monitoramento, como alteracao de Cota TOC e Cota Terreno</v>
      </c>
      <c r="C813" t="b">
        <v>1</v>
      </c>
      <c r="D813" t="str">
        <v>ztopographic_surface</v>
      </c>
      <c r="E813" t="str">
        <v>Historico - Superficie Topografica</v>
      </c>
      <c r="F813" t="str">
        <v>Tabela para cadastro da superficie topografica da mina, bem como distancia e referencia do nivel dagua para cada distancia.</v>
      </c>
      <c r="G813" t="b">
        <v>1</v>
      </c>
      <c r="H813" t="str">
        <v>ztopographic_surface</v>
      </c>
      <c r="I813" t="str">
        <v>Superficie Topografica</v>
      </c>
      <c r="J813" t="str">
        <v>Valor da cota da superficie topografica dos taludes, em metros.</v>
      </c>
      <c r="K813">
        <v>0</v>
      </c>
      <c r="L813" t="str">
        <v>float</v>
      </c>
      <c r="M813">
        <v>0</v>
      </c>
      <c r="N813" t="str">
        <v>YES</v>
      </c>
      <c r="O813" t="b">
        <v>1</v>
      </c>
    </row>
    <row r="814" spans="1:15" x14ac:dyDescent="0.3">
      <c r="A814" t="str">
        <v>Monitoramento Atmosferico</v>
      </c>
      <c r="B814" t="str">
        <v>Esta categoria contem uma tabela para o cadastro de dados meteorologicos de precipitacao, evaporacao, entre outros parametros monitorados.</v>
      </c>
      <c r="C814" t="b">
        <v>1</v>
      </c>
      <c r="D814" t="str">
        <v>meteorology</v>
      </c>
      <c r="E814" t="str">
        <v>Atmosferico - Meteorologia</v>
      </c>
      <c r="F814" t="str">
        <v>Tabela para cadastramento dos dados de meteorologia monitorados.</v>
      </c>
      <c r="G814" t="b">
        <v>1</v>
      </c>
      <c r="H814" t="str">
        <v>ztotal_evaporation</v>
      </c>
      <c r="I814" t="str">
        <v>Evaporacao</v>
      </c>
      <c r="J814" t="str">
        <v>Evaporacao total, em milimetros.</v>
      </c>
      <c r="K814">
        <v>0</v>
      </c>
      <c r="L814" t="str">
        <v>float</v>
      </c>
      <c r="M814">
        <v>0</v>
      </c>
      <c r="N814" t="str">
        <v>YES</v>
      </c>
      <c r="O814" t="b">
        <v>1</v>
      </c>
    </row>
    <row r="815" spans="1:15" x14ac:dyDescent="0.3">
      <c r="A815" t="str">
        <v>Monitoramento Hidrogeologico</v>
      </c>
      <c r="B815" t="str">
        <v>Grupo de tabelas para o cadastro de dados referentes ao monitoramento hidrogeologico, como nivel de agua, bombeamento dos pocos e testes de nivel.</v>
      </c>
      <c r="C815" t="b">
        <v>1</v>
      </c>
      <c r="D815" t="str">
        <v>zpumping_test</v>
      </c>
      <c r="E815" t="str">
        <v>Hidrogeologia - Testes Bombeamento</v>
      </c>
      <c r="F815" t="str">
        <v>Armazena os testes de nivel dagua, rebaixamento e bombeamento realizados nos pocos.</v>
      </c>
      <c r="G815" t="b">
        <v>1</v>
      </c>
      <c r="H815" t="str">
        <v>ztransmissivity</v>
      </c>
      <c r="I815" t="str">
        <v>Transmissividade</v>
      </c>
      <c r="J815" t="str">
        <v>Coeficiente de transmissividade, medido em m²/dia.</v>
      </c>
      <c r="K815">
        <v>0</v>
      </c>
      <c r="L815" t="str">
        <v>float</v>
      </c>
      <c r="M815">
        <v>0</v>
      </c>
      <c r="N815" t="str">
        <v>YES</v>
      </c>
      <c r="O815" t="b">
        <v>1</v>
      </c>
    </row>
    <row r="816" spans="1:15" x14ac:dyDescent="0.3">
      <c r="A816" t="str">
        <v>Monitoramento Qualidade Hidrica</v>
      </c>
      <c r="B816" t="str">
        <v>Grupo de tabelas para o cadastro de analises de campo e de amostras e resultados de analises quimicas dos laboratorios interno e externo.</v>
      </c>
      <c r="C816" t="b">
        <v>1</v>
      </c>
      <c r="D816" t="str">
        <v>field_measurements</v>
      </c>
      <c r="E816" t="str">
        <v>Qualidade Hidrica - Dados de Campo</v>
      </c>
      <c r="F816" t="str">
        <v>Tabela que contempla os resultados de analises de parametros fisico-quimicos realizados em campo, sem a coleta de amostra para analise posterior por laboratorio, seja interno ou de terceiros</v>
      </c>
      <c r="G816" t="b">
        <v>1</v>
      </c>
      <c r="H816" t="str">
        <v>zturbidity</v>
      </c>
      <c r="I816" t="str">
        <v>Turbidez</v>
      </c>
      <c r="J816" t="str">
        <v>Valor da turbidez medida em campo, em NTU.</v>
      </c>
      <c r="K816">
        <v>0</v>
      </c>
      <c r="L816" t="str">
        <v>float</v>
      </c>
      <c r="M816">
        <v>0</v>
      </c>
      <c r="N816" t="str">
        <v>YES</v>
      </c>
      <c r="O816" t="b">
        <v>1</v>
      </c>
    </row>
    <row r="817" spans="1:15" x14ac:dyDescent="0.3">
      <c r="A817" t="str">
        <v>Informacoes Gerais</v>
      </c>
      <c r="B817" t="str">
        <v>Grupo de tabelas base inicial para o cadastramento dos pontos no sistema.Trata-se da categoria mais importante, pois sera a partir dela que todas as demais tabelas foram estruturadas e serão utilizadas em todas as demais aplicações do HGA.</v>
      </c>
      <c r="C817" t="b">
        <v>1</v>
      </c>
      <c r="D817" t="str">
        <v>ztags</v>
      </c>
      <c r="E817" t="str">
        <v>Cadastro Geral - TAGs</v>
      </c>
      <c r="F817" t="str">
        <v>Armazena a lista de TAGS dos pontos nos diferentes supervisorios e laboratorios.</v>
      </c>
      <c r="G817" t="b">
        <v>1</v>
      </c>
      <c r="H817" t="str">
        <v>ztype</v>
      </c>
      <c r="I817" t="str">
        <v>Sistema ou Area</v>
      </c>
      <c r="J817" t="str">
        <v>A que sistema ou area se refere o nome inserido no campo TAG (Exemplo: PI), conforme lista de opcoes cadastrada.</v>
      </c>
      <c r="K817">
        <v>0</v>
      </c>
      <c r="L817" t="str">
        <v>varchar</v>
      </c>
      <c r="M817">
        <v>64</v>
      </c>
      <c r="N817" t="str">
        <v>YES</v>
      </c>
      <c r="O817" t="b">
        <v>1</v>
      </c>
    </row>
    <row r="818" spans="1:15" x14ac:dyDescent="0.3">
      <c r="A818" t="str">
        <v>Informacoes Gerais</v>
      </c>
      <c r="B818" t="str">
        <v>Grupo de tabelas base inicial para o cadastramento dos pontos no sistema.Trata-se da categoria mais importante, pois sera a partir dela que todas as demais tabelas foram estruturadas e serão utilizadas em todas as demais aplicações do HGA.</v>
      </c>
      <c r="C818" t="b">
        <v>1</v>
      </c>
      <c r="D818" t="str">
        <v>station</v>
      </c>
      <c r="E818" t="str">
        <v>Cadastro Geral - Pontos</v>
      </c>
      <c r="F818" t="str">
        <v>Principal tabela do HGA. Armazena a lista de pontos, coordenadas e demais informacoes de cadastro que devem ser inseridas de forma padronizada e validada, respeitando os padroes de cada campo.</v>
      </c>
      <c r="G818" t="b">
        <v>1</v>
      </c>
      <c r="H818" t="str">
        <v>ztype_environment</v>
      </c>
      <c r="I818" t="str">
        <v>Ambiente</v>
      </c>
      <c r="J818" t="str">
        <v>Tipo de ambiente de acordo com a legislacao aplicavel, conforme lista de opcoes cadastrada.</v>
      </c>
      <c r="K818">
        <v>0</v>
      </c>
      <c r="L818" t="str">
        <v>varchar</v>
      </c>
      <c r="M818">
        <v>64</v>
      </c>
      <c r="N818" t="str">
        <v>YES</v>
      </c>
      <c r="O818" t="b">
        <v>1</v>
      </c>
    </row>
    <row r="819" spans="1:15" x14ac:dyDescent="0.3">
      <c r="A819" t="str">
        <v>Controle de Referencia de Qualidade</v>
      </c>
      <c r="B819" t="str">
        <v>Grupo de tabelas para o cadastro de informacoes dos valores de referencia de qualidade. Engloba os parametros, legislacoes e limites.</v>
      </c>
      <c r="C819" t="b">
        <v>1</v>
      </c>
      <c r="D819" t="str">
        <v>zstandard_reference</v>
      </c>
      <c r="E819" t="str">
        <v>Legislacao - Valores Referencia</v>
      </c>
      <c r="F819" t="str">
        <v>Relacao dos valores maximos e minimos permitidos dos parametros conforme determinacao legal e/ou estudos pertinentes e de acordo com a matriz.</v>
      </c>
      <c r="G819" t="b">
        <v>1</v>
      </c>
      <c r="H819" t="str">
        <v>ztype_environment</v>
      </c>
      <c r="I819" t="str">
        <v>Ambiente</v>
      </c>
      <c r="J819" t="str">
        <v>Tipo de ambiente de acordo com a legislacao aplicavel, conforme lista de opcoes cadastrada.</v>
      </c>
      <c r="K819" t="str">
        <v>PRIMARY KEY</v>
      </c>
      <c r="L819" t="str">
        <v>varchar</v>
      </c>
      <c r="M819">
        <v>64</v>
      </c>
      <c r="N819" t="str">
        <v>NO</v>
      </c>
      <c r="O819" t="b">
        <v>1</v>
      </c>
    </row>
    <row r="820" spans="1:15" x14ac:dyDescent="0.3">
      <c r="A820" t="str">
        <v>Monitoramento Atmosferico</v>
      </c>
      <c r="B820" t="str">
        <v>Esta categoria contem uma tabela para o cadastro de dados meteorologicos de precipitacao, evaporacao, entre outros parametros monitorados.</v>
      </c>
      <c r="C820" t="b">
        <v>1</v>
      </c>
      <c r="D820" t="str">
        <v>zair_quality_monitoring</v>
      </c>
      <c r="E820" t="str">
        <v>Atmosferico - Qualidade do Ar</v>
      </c>
      <c r="F820" t="str">
        <v>Tabela para cadastramento das analises relacionadas ao monitoramento de qualidade do ar.</v>
      </c>
      <c r="G820" t="b">
        <v>1</v>
      </c>
      <c r="H820" t="str">
        <v>zunit</v>
      </c>
      <c r="I820" t="str">
        <v>Unidade</v>
      </c>
      <c r="J820" t="str">
        <v>Unidade de medida, conforme lista de opcoes cadastrada.</v>
      </c>
      <c r="K820">
        <v>0</v>
      </c>
      <c r="L820" t="str">
        <v>varchar</v>
      </c>
      <c r="M820">
        <v>16</v>
      </c>
      <c r="N820" t="str">
        <v>YES</v>
      </c>
      <c r="O820" t="b">
        <v>1</v>
      </c>
    </row>
    <row r="821" spans="1:15" x14ac:dyDescent="0.3">
      <c r="A821" t="str">
        <v>Informacoes Gerais</v>
      </c>
      <c r="B821" t="str">
        <v>Grupo de tabelas base inicial para o cadastramento dos pontos no sistema.Trata-se da categoria mais importante, pois sera a partir dela que todas as demais tabelas foram estruturadas e serão utilizadas em todas as demais aplicações do HGA.</v>
      </c>
      <c r="C821" t="b">
        <v>1</v>
      </c>
      <c r="D821" t="str">
        <v>station</v>
      </c>
      <c r="E821" t="str">
        <v>Cadastro Geral - Pontos</v>
      </c>
      <c r="F821" t="str">
        <v>Principal tabela do HGA. Armazena a lista de pontos, coordenadas e demais informacoes de cadastro que devem ser inseridas de forma padronizada e validada, respeitando os padroes de cada campo.</v>
      </c>
      <c r="G821" t="b">
        <v>1</v>
      </c>
      <c r="H821" t="str">
        <v>zupdate_date</v>
      </c>
      <c r="I821" t="str">
        <v>Data Atualizacao</v>
      </c>
      <c r="J821" t="str">
        <v>Data da ultima atualizacao dos dados do ponto na tabela de cadastro.</v>
      </c>
      <c r="K821">
        <v>0</v>
      </c>
      <c r="L821" t="str">
        <v>date</v>
      </c>
      <c r="M821">
        <v>0</v>
      </c>
      <c r="N821" t="str">
        <v>YES</v>
      </c>
      <c r="O821" t="b">
        <v>1</v>
      </c>
    </row>
    <row r="822" spans="1:15" x14ac:dyDescent="0.3">
      <c r="A822" t="str">
        <v>Monitoramento Fluviometrico</v>
      </c>
      <c r="B822" t="str">
        <v>Categoria que contempla os dados  fluviometricos - nivel, vazao e curva-chave dos pontos, de forma a possibilitar o calculo e/ou a analise dos dados de vazao e comportamento dos corpos dagua superficiais.</v>
      </c>
      <c r="C822" t="b">
        <v>1</v>
      </c>
      <c r="D822" t="str">
        <v>zrating_curve</v>
      </c>
      <c r="E822" t="str">
        <v>Fluviometria - Curva Chave Nivel</v>
      </c>
      <c r="F822" t="str">
        <v>Tabela exclusiva para cadastramento das curvas-chaves para as estacoes fluviometricas e vertedouros</v>
      </c>
      <c r="G822" t="b">
        <v>1</v>
      </c>
      <c r="H822" t="str">
        <v>zupdate_date</v>
      </c>
      <c r="I822" t="str">
        <v>Data Atualizacao</v>
      </c>
      <c r="J822" t="str">
        <v>Data da Atualizacao dos dados de curva-chave para o ponto.</v>
      </c>
      <c r="K822">
        <v>0</v>
      </c>
      <c r="L822" t="str">
        <v>date</v>
      </c>
      <c r="M822">
        <v>0</v>
      </c>
      <c r="N822" t="str">
        <v>YES</v>
      </c>
      <c r="O822" t="b">
        <v>1</v>
      </c>
    </row>
    <row r="823" spans="1:15" x14ac:dyDescent="0.3">
      <c r="A823" t="str">
        <v>Monitoramento Fluviometrico</v>
      </c>
      <c r="B823" t="str">
        <v>Categoria que contempla os dados  fluviometricos - nivel, vazao e curva-chave dos pontos, de forma a possibilitar o calculo e/ou a analise dos dados de vazao e comportamento dos corpos dagua superficiais.</v>
      </c>
      <c r="C823" t="b">
        <v>1</v>
      </c>
      <c r="D823" t="str">
        <v>zrating_curve_elev</v>
      </c>
      <c r="E823" t="str">
        <v>Fluviometria - Curva Chave Cota</v>
      </c>
      <c r="F823" t="str">
        <v>Tabela exclusiva para cadastramento das curvas-chaves para as estacoes fluviometricas e vertedouros quando é medida a cota dos rios e lagos</v>
      </c>
      <c r="G823" t="b">
        <v>1</v>
      </c>
      <c r="H823" t="str">
        <v>zupdate_date</v>
      </c>
      <c r="I823" t="str">
        <v>Data Atualizacao</v>
      </c>
      <c r="J823" t="str">
        <v>Data da Atualizacao dos dados de curva-chave para o ponto.</v>
      </c>
      <c r="K823">
        <v>0</v>
      </c>
      <c r="L823" t="str">
        <v>date</v>
      </c>
      <c r="M823">
        <v>0</v>
      </c>
      <c r="N823" t="str">
        <v>YES</v>
      </c>
      <c r="O823" t="b">
        <v>1</v>
      </c>
    </row>
    <row r="824" spans="1:15" x14ac:dyDescent="0.3">
      <c r="A824" t="str">
        <v>Monitoramento Fluviometrico</v>
      </c>
      <c r="B824" t="str">
        <v>Categoria que contempla os dados  fluviometricos - nivel, vazao e curva-chave dos pontos, de forma a possibilitar o calculo e/ou a analise dos dados de vazao e comportamento dos corpos dagua superficiais.</v>
      </c>
      <c r="C824" t="b">
        <v>1</v>
      </c>
      <c r="D824" t="str">
        <v>zrating_curve_area</v>
      </c>
      <c r="E824" t="str">
        <v>Fluviometria - Curva Cota Area Volume</v>
      </c>
      <c r="F824" t="str">
        <v>Tabela para cadastro da curva referente a Cota-Area-Volume da Estrutura</v>
      </c>
      <c r="G824" t="b">
        <v>1</v>
      </c>
      <c r="H824" t="str">
        <v>zupdate_date</v>
      </c>
      <c r="I824" t="str">
        <v>Data Atualizacao</v>
      </c>
      <c r="J824" t="str">
        <v>Data da Atualizacao dos dados de curva-chave para o ponto.</v>
      </c>
      <c r="K824">
        <v>0</v>
      </c>
      <c r="L824" t="str">
        <v>date</v>
      </c>
      <c r="M824">
        <v>0</v>
      </c>
      <c r="N824" t="str">
        <v>YES</v>
      </c>
      <c r="O824" t="b">
        <v>1</v>
      </c>
    </row>
    <row r="825" spans="1:15" x14ac:dyDescent="0.3">
      <c r="A825" t="str">
        <v>Controle de Referencia de Qualidade</v>
      </c>
      <c r="B825" t="str">
        <v>Grupo de tabelas para o cadastro de informacoes dos valores de referencia de qualidade. Engloba os parametros, legislacoes e limites.</v>
      </c>
      <c r="C825" t="b">
        <v>1</v>
      </c>
      <c r="D825" t="str">
        <v>zlegislation_record</v>
      </c>
      <c r="E825" t="str">
        <v>Legislacao - Cadastro</v>
      </c>
      <c r="F825" t="str">
        <v>Tabela para cadastramento das legislacoes, matrizes relacionadas e data de atualizaaoo e expiracao</v>
      </c>
      <c r="G825" t="b">
        <v>1</v>
      </c>
      <c r="H825" t="str">
        <v>zupdate_date</v>
      </c>
      <c r="I825" t="str">
        <v>Data Atualizacao</v>
      </c>
      <c r="J825" t="str">
        <v>Data da atualizacao da legislacao</v>
      </c>
      <c r="K825">
        <v>0</v>
      </c>
      <c r="L825" t="str">
        <v>date</v>
      </c>
      <c r="M825">
        <v>0</v>
      </c>
      <c r="N825" t="str">
        <v>YES</v>
      </c>
      <c r="O825" t="b">
        <v>1</v>
      </c>
    </row>
    <row r="826" spans="1:15" x14ac:dyDescent="0.3">
      <c r="A826" t="str">
        <v>Informacoes Construtivas</v>
      </c>
      <c r="B826" t="str">
        <v>Esta categoria abrange todos os dados construtivos dos pocos/piezometros cadastrados no projeto que serao exibidos no Well Profile, conforme padronizacao definida.</v>
      </c>
      <c r="C826" t="b">
        <v>1</v>
      </c>
      <c r="D826" t="str">
        <v>zmonograph</v>
      </c>
      <c r="E826" t="str">
        <v>Monografia - Levantamento</v>
      </c>
      <c r="F826" t="str">
        <v>Tabela para cadastro da monografia do furo e das informacoes do levantamento.</v>
      </c>
      <c r="G826" t="b">
        <v>1</v>
      </c>
      <c r="H826" t="str">
        <v>zused_base</v>
      </c>
      <c r="I826" t="str">
        <v>Base Utilizada</v>
      </c>
      <c r="J826" t="str">
        <v>Base utilizada na monografia.</v>
      </c>
      <c r="K826">
        <v>0</v>
      </c>
      <c r="L826" t="str">
        <v>varchar</v>
      </c>
      <c r="M826">
        <v>128</v>
      </c>
      <c r="N826" t="str">
        <v>YES</v>
      </c>
      <c r="O826" t="b">
        <v>1</v>
      </c>
    </row>
    <row r="827" spans="1:15" x14ac:dyDescent="0.3">
      <c r="A827" t="str">
        <v>Informacoes Nascentes e Usuarios</v>
      </c>
      <c r="B827" t="str">
        <v>Categoria para cadastramento das informacoes inventariadas das nascentes e dos usuarios.</v>
      </c>
      <c r="C827" t="b">
        <v>1</v>
      </c>
      <c r="D827" t="str">
        <v>zdescription_users</v>
      </c>
      <c r="E827" t="str">
        <v>Inventario - Usuarios</v>
      </c>
      <c r="F827" t="str">
        <v>Tabela para cadastramento das informacoes dos usuarios de agua inventariados.</v>
      </c>
      <c r="G827" t="b">
        <v>1</v>
      </c>
      <c r="H827" t="str">
        <v>zuser_adress</v>
      </c>
      <c r="I827" t="str">
        <v>Endereco Usuario</v>
      </c>
      <c r="J827" t="str">
        <v>Endereco do usuario da agua cadastrado.</v>
      </c>
      <c r="K827">
        <v>0</v>
      </c>
      <c r="L827" t="str">
        <v>varchar</v>
      </c>
      <c r="M827">
        <v>64</v>
      </c>
      <c r="N827" t="str">
        <v>YES</v>
      </c>
      <c r="O827" t="b">
        <v>1</v>
      </c>
    </row>
    <row r="828" spans="1:15" x14ac:dyDescent="0.3">
      <c r="A828" t="str">
        <v>Informacoes Nascentes e Usuarios</v>
      </c>
      <c r="B828" t="str">
        <v>Categoria para cadastramento das informacoes inventariadas das nascentes e dos usuarios.</v>
      </c>
      <c r="C828" t="b">
        <v>1</v>
      </c>
      <c r="D828" t="str">
        <v>zdescription_users</v>
      </c>
      <c r="E828" t="str">
        <v>Inventario - Usuarios</v>
      </c>
      <c r="F828" t="str">
        <v>Tabela para cadastramento das informacoes dos usuarios de agua inventariados.</v>
      </c>
      <c r="G828" t="b">
        <v>1</v>
      </c>
      <c r="H828" t="str">
        <v>zuser_id</v>
      </c>
      <c r="I828" t="str">
        <v>Codigo Usuario</v>
      </c>
      <c r="J828" t="str">
        <v>Codigo do usuario cadastrado, no seguinte padrao: USU-00, onde 00 e um numero sequencial.</v>
      </c>
      <c r="K828" t="str">
        <v>PRIMARY KEY</v>
      </c>
      <c r="L828" t="str">
        <v>varchar</v>
      </c>
      <c r="M828">
        <v>16</v>
      </c>
      <c r="N828" t="str">
        <v>NO</v>
      </c>
      <c r="O828" t="b">
        <v>1</v>
      </c>
    </row>
    <row r="829" spans="1:15" x14ac:dyDescent="0.3">
      <c r="A829" t="str">
        <v>Informacoes Nascentes e Usuarios</v>
      </c>
      <c r="B829" t="str">
        <v>Categoria para cadastramento das informacoes inventariadas das nascentes e dos usuarios.</v>
      </c>
      <c r="C829" t="b">
        <v>1</v>
      </c>
      <c r="D829" t="str">
        <v>zdescription_users</v>
      </c>
      <c r="E829" t="str">
        <v>Inventario - Usuarios</v>
      </c>
      <c r="F829" t="str">
        <v>Tabela para cadastramento das informacoes dos usuarios de agua inventariados.</v>
      </c>
      <c r="G829" t="b">
        <v>1</v>
      </c>
      <c r="H829" t="str">
        <v>zuser_name</v>
      </c>
      <c r="I829" t="str">
        <v>Nome Usuario</v>
      </c>
      <c r="J829" t="str">
        <v>Nome do usuario da agua cadastrado.</v>
      </c>
      <c r="K829">
        <v>0</v>
      </c>
      <c r="L829" t="str">
        <v>varchar</v>
      </c>
      <c r="M829">
        <v>64</v>
      </c>
      <c r="N829" t="str">
        <v>YES</v>
      </c>
      <c r="O829" t="b">
        <v>1</v>
      </c>
    </row>
    <row r="830" spans="1:15" x14ac:dyDescent="0.3">
      <c r="A830" t="str">
        <v>Informacoes Nascentes e Usuarios</v>
      </c>
      <c r="B830" t="str">
        <v>Categoria para cadastramento das informacoes inventariadas das nascentes e dos usuarios.</v>
      </c>
      <c r="C830" t="b">
        <v>1</v>
      </c>
      <c r="D830" t="str">
        <v>zdescription_users</v>
      </c>
      <c r="E830" t="str">
        <v>Inventario - Usuarios</v>
      </c>
      <c r="F830" t="str">
        <v>Tabela para cadastramento das informacoes dos usuarios de agua inventariados.</v>
      </c>
      <c r="G830" t="b">
        <v>1</v>
      </c>
      <c r="H830" t="str">
        <v>zusers_number</v>
      </c>
      <c r="I830" t="str">
        <v>Quantidade Usuarios</v>
      </c>
      <c r="J830" t="str">
        <v>Quantidade de usuarios da nascente ou ponto de agua.</v>
      </c>
      <c r="K830">
        <v>0</v>
      </c>
      <c r="L830" t="str">
        <v>float</v>
      </c>
      <c r="M830">
        <v>0</v>
      </c>
      <c r="N830" t="str">
        <v>YES</v>
      </c>
      <c r="O830" t="b">
        <v>1</v>
      </c>
    </row>
    <row r="831" spans="1:15" x14ac:dyDescent="0.3">
      <c r="A831" t="str">
        <v>Controle de Referencia de Qualidade</v>
      </c>
      <c r="B831" t="str">
        <v>Grupo de tabelas para o cadastro de informacoes dos valores de referencia de qualidade. Engloba os parametros, legislacoes e limites.</v>
      </c>
      <c r="C831" t="b">
        <v>1</v>
      </c>
      <c r="D831" t="str">
        <v>zlegislation_record</v>
      </c>
      <c r="E831" t="str">
        <v>Legislacao - Cadastro</v>
      </c>
      <c r="F831" t="str">
        <v>Tabela para cadastramento das legislacoes, matrizes relacionadas e data de atualizaaoo e expiracao</v>
      </c>
      <c r="G831" t="b">
        <v>1</v>
      </c>
      <c r="H831" t="str">
        <v>zvalidity_date</v>
      </c>
      <c r="I831" t="str">
        <v>Data Inicio Vigor</v>
      </c>
      <c r="J831" t="str">
        <v>Data de inicio de entrada em vigor dos limites especificados.</v>
      </c>
      <c r="K831">
        <v>0</v>
      </c>
      <c r="L831" t="str">
        <v>date</v>
      </c>
      <c r="M831">
        <v>0</v>
      </c>
      <c r="N831" t="str">
        <v>YES</v>
      </c>
      <c r="O831" t="b">
        <v>1</v>
      </c>
    </row>
    <row r="832" spans="1:15" x14ac:dyDescent="0.3">
      <c r="A832" t="str">
        <v>Informacoes Adicionais do Balanco Hidrico</v>
      </c>
      <c r="B832" t="str">
        <v>Categoria para cadastro das informacoes operacionais relacionadas a producao e aos parametros hidraulicos do balanco hidrico.</v>
      </c>
      <c r="C832" t="b">
        <v>1</v>
      </c>
      <c r="D832" t="str">
        <v>zproduction</v>
      </c>
      <c r="E832" t="str">
        <v>Balanco Hidrico - Producao Minerio</v>
      </c>
      <c r="F832" t="str">
        <v>Tabela para cadastro dos dados de producao de minerio para calculo do Balanco Hidrico.</v>
      </c>
      <c r="G832" t="b">
        <v>1</v>
      </c>
      <c r="H832" t="str">
        <v>zvolum</v>
      </c>
      <c r="I832" t="str">
        <v>Volume</v>
      </c>
      <c r="J832" t="str">
        <v>Volume de producao de minerio, em metros cubicos.</v>
      </c>
      <c r="K832">
        <v>0</v>
      </c>
      <c r="L832" t="str">
        <v>float</v>
      </c>
      <c r="M832">
        <v>0</v>
      </c>
      <c r="N832" t="str">
        <v>YES</v>
      </c>
      <c r="O832" t="b">
        <v>1</v>
      </c>
    </row>
    <row r="833" spans="1:15" x14ac:dyDescent="0.3">
      <c r="A833" t="str">
        <v>Monitoramento Fluviometrico</v>
      </c>
      <c r="B833" t="str">
        <v>Categoria que contempla os dados  fluviometricos - nivel, vazao e curva-chave dos pontos, de forma a possibilitar o calculo e/ou a analise dos dados de vazao e comportamento dos corpos dagua superficiais.</v>
      </c>
      <c r="C833" t="b">
        <v>1</v>
      </c>
      <c r="D833" t="str">
        <v>zrating_curve_area</v>
      </c>
      <c r="E833" t="str">
        <v>Fluviometria - Curva Cota Area Volume</v>
      </c>
      <c r="F833" t="str">
        <v>Tabela para cadastro da curva referente a Cota-Area-Volume da Estrutura</v>
      </c>
      <c r="G833" t="b">
        <v>1</v>
      </c>
      <c r="H833" t="str">
        <v>zvolum</v>
      </c>
      <c r="I833" t="str">
        <v>Volume</v>
      </c>
      <c r="J833" t="str">
        <v>Volume total do reservatorio, em metros cubicos</v>
      </c>
      <c r="K833">
        <v>0</v>
      </c>
      <c r="L833" t="str">
        <v>float</v>
      </c>
      <c r="M833">
        <v>0</v>
      </c>
      <c r="N833" t="str">
        <v>YES</v>
      </c>
      <c r="O833" t="b">
        <v>1</v>
      </c>
    </row>
    <row r="834" spans="1:15" x14ac:dyDescent="0.3">
      <c r="A834" t="str">
        <v>Informacoes Gerais</v>
      </c>
      <c r="B834" t="str">
        <v>Grupo de tabelas base inicial para o cadastramento dos pontos no sistema.Trata-se da categoria mais importante, pois sera a partir dela que todas as demais tabelas foram estruturadas e serão utilizadas em todas as demais aplicações do HGA.</v>
      </c>
      <c r="C834" t="b">
        <v>1</v>
      </c>
      <c r="D834" t="str">
        <v>station</v>
      </c>
      <c r="E834" t="str">
        <v>Cadastro Geral - Pontos</v>
      </c>
      <c r="F834" t="str">
        <v>Principal tabela do HGA. Armazena a lista de pontos, coordenadas e demais informacoes de cadastro que devem ser inseridas de forma padronizada e validada, respeitando os padroes de cada campo.</v>
      </c>
      <c r="G834" t="b">
        <v>1</v>
      </c>
      <c r="H834" t="str">
        <v>zwater_body</v>
      </c>
      <c r="I834" t="str">
        <v>Drenagem</v>
      </c>
      <c r="J834" t="str">
        <v>Nome da drenagem, conform lista de opcoes cadastrada.</v>
      </c>
      <c r="K834">
        <v>0</v>
      </c>
      <c r="L834" t="str">
        <v>varchar</v>
      </c>
      <c r="M834">
        <v>128</v>
      </c>
      <c r="N834" t="str">
        <v>YES</v>
      </c>
      <c r="O834" t="b">
        <v>1</v>
      </c>
    </row>
    <row r="835" spans="1:15" x14ac:dyDescent="0.3">
      <c r="A835" t="str">
        <v>Informacoes Geofisicas</v>
      </c>
      <c r="B835" t="str">
        <v>Esta categoria abrange todos os dados geofisicos dos pocos/piezometros cadastrados no projeto que serao exibidos no Well Profile, conforme padronizacao definida.</v>
      </c>
      <c r="C835" t="b">
        <v>1</v>
      </c>
      <c r="D835" t="str">
        <v>sonic_itt</v>
      </c>
      <c r="E835" t="str">
        <v>Perfilagem - Sonico</v>
      </c>
      <c r="F835" t="str">
        <v>Tabela para cadastro dos dados obtidos no estudo de perfilagem pelo metodo sonico para ondas cisalhantes e compressionais.</v>
      </c>
      <c r="G835" t="b">
        <v>1</v>
      </c>
      <c r="H835" t="str">
        <v>zwave_value</v>
      </c>
      <c r="I835" t="str">
        <v>Ondas Cisalhantes</v>
      </c>
      <c r="J835" t="str">
        <v>Valor do atraso das ondas cisalhantes em segundos.</v>
      </c>
      <c r="K835">
        <v>0</v>
      </c>
      <c r="L835" t="str">
        <v>float</v>
      </c>
      <c r="M835">
        <v>0</v>
      </c>
      <c r="N835" t="str">
        <v>YES</v>
      </c>
      <c r="O835" t="b">
        <v>1</v>
      </c>
    </row>
    <row r="836" spans="1:15" x14ac:dyDescent="0.3">
      <c r="A836" t="str">
        <v>Monitoramento Hidrogeologico</v>
      </c>
      <c r="B836" t="str">
        <v>Grupo de tabelas para o cadastro de dados referentes ao monitoramento hidrogeologico, como nivel de agua, bombeamento dos pocos e testes de nivel.</v>
      </c>
      <c r="C836" t="b">
        <v>1</v>
      </c>
      <c r="D836" t="str">
        <v>zpumping_test</v>
      </c>
      <c r="E836" t="str">
        <v>Hidrogeologia - Testes Bombeamento</v>
      </c>
      <c r="F836" t="str">
        <v>Armazena os testes de nivel dagua, rebaixamento e bombeamento realizados nos pocos.</v>
      </c>
      <c r="G836" t="b">
        <v>1</v>
      </c>
      <c r="H836" t="str">
        <v>zwell_loss</v>
      </c>
      <c r="I836" t="str">
        <v>Perda Carga Poco</v>
      </c>
      <c r="J836" t="str">
        <v>Perda de carga do poco.</v>
      </c>
      <c r="K836">
        <v>0</v>
      </c>
      <c r="L836" t="str">
        <v>float</v>
      </c>
      <c r="M836">
        <v>0</v>
      </c>
      <c r="N836" t="str">
        <v>YES</v>
      </c>
      <c r="O836" t="b">
        <v>1</v>
      </c>
    </row>
    <row r="837" spans="1:15" x14ac:dyDescent="0.3">
      <c r="A837" t="str">
        <v>Monitoramento Hidrogeologico</v>
      </c>
      <c r="B837" t="str">
        <v>Grupo de tabelas para o cadastro de dados referentes ao monitoramento hidrogeologico, como nivel de agua, bombeamento dos pocos e testes de nivel.</v>
      </c>
      <c r="C837" t="b">
        <v>1</v>
      </c>
      <c r="D837" t="str">
        <v>zpumping_test</v>
      </c>
      <c r="E837" t="str">
        <v>Hidrogeologia - Testes Bombeamento</v>
      </c>
      <c r="F837" t="str">
        <v>Armazena os testes de nivel dagua, rebaixamento e bombeamento realizados nos pocos.</v>
      </c>
      <c r="G837" t="b">
        <v>1</v>
      </c>
      <c r="H837" t="str">
        <v>zwl_dynamic</v>
      </c>
      <c r="I837" t="str">
        <v>ND</v>
      </c>
      <c r="J837" t="str">
        <v>Nivel dinamico obtido, em metros.</v>
      </c>
      <c r="K837">
        <v>0</v>
      </c>
      <c r="L837" t="str">
        <v>float</v>
      </c>
      <c r="M837">
        <v>0</v>
      </c>
      <c r="N837" t="str">
        <v>YES</v>
      </c>
      <c r="O837" t="b">
        <v>1</v>
      </c>
    </row>
    <row r="838" spans="1:15" x14ac:dyDescent="0.3">
      <c r="A838" t="str">
        <v>Monitoramento Hidrogeologico</v>
      </c>
      <c r="B838" t="str">
        <v>Grupo de tabelas para o cadastro de dados referentes ao monitoramento hidrogeologico, como nivel de agua, bombeamento dos pocos e testes de nivel.</v>
      </c>
      <c r="C838" t="b">
        <v>1</v>
      </c>
      <c r="D838" t="str">
        <v>gw_level</v>
      </c>
      <c r="E838" t="str">
        <v>Hidrogeologia - Nivel Dagua Pocos</v>
      </c>
      <c r="F838" t="str">
        <v>Tabela exclusiva para cadastro dos dados de nivel dagua dos pontos de monitoramento de aguas subterraneas.</v>
      </c>
      <c r="G838" t="b">
        <v>1</v>
      </c>
      <c r="H838" t="str">
        <v>zwl_elevation</v>
      </c>
      <c r="I838" t="str">
        <v>Cota NA</v>
      </c>
      <c r="J838" t="str">
        <v>Valor da Cota do Nivel dagua, em metros. Em caso de nao preenchimento, o HGA fara o calculo com a diferenca entre Cota TOC e a Profundidade do NA ou a Pressao medida.</v>
      </c>
      <c r="K838">
        <v>0</v>
      </c>
      <c r="L838" t="str">
        <v>float</v>
      </c>
      <c r="M838">
        <v>0</v>
      </c>
      <c r="N838" t="str">
        <v>YES</v>
      </c>
      <c r="O838" t="b">
        <v>1</v>
      </c>
    </row>
    <row r="839" spans="1:15" x14ac:dyDescent="0.3">
      <c r="A839" t="str">
        <v>Monitoramento Hidrogeologico</v>
      </c>
      <c r="B839" t="str">
        <v>Grupo de tabelas para o cadastro de dados referentes ao monitoramento hidrogeologico, como nivel de agua, bombeamento dos pocos e testes de nivel.</v>
      </c>
      <c r="C839" t="b">
        <v>1</v>
      </c>
      <c r="D839" t="str">
        <v>zpumping_test</v>
      </c>
      <c r="E839" t="str">
        <v>Hidrogeologia - Testes Bombeamento</v>
      </c>
      <c r="F839" t="str">
        <v>Armazena os testes de nivel dagua, rebaixamento e bombeamento realizados nos pocos.</v>
      </c>
      <c r="G839" t="b">
        <v>1</v>
      </c>
      <c r="H839" t="str">
        <v>zwl_reduction</v>
      </c>
      <c r="I839" t="str">
        <v>Rebaixamento</v>
      </c>
      <c r="J839" t="str">
        <v>Profundidade de rebaixamento do nivel durante o teste, em metros.</v>
      </c>
      <c r="K839">
        <v>0</v>
      </c>
      <c r="L839" t="str">
        <v>float</v>
      </c>
      <c r="M839">
        <v>0</v>
      </c>
      <c r="N839" t="str">
        <v>YES</v>
      </c>
      <c r="O839" t="b">
        <v>1</v>
      </c>
    </row>
    <row r="840" spans="1:15" x14ac:dyDescent="0.3">
      <c r="A840" t="str">
        <v>Monitoramento Hidrogeologico</v>
      </c>
      <c r="B840" t="str">
        <v>Grupo de tabelas para o cadastro de dados referentes ao monitoramento hidrogeologico, como nivel de agua, bombeamento dos pocos e testes de nivel.</v>
      </c>
      <c r="C840" t="b">
        <v>1</v>
      </c>
      <c r="D840" t="str">
        <v>zpumping_test</v>
      </c>
      <c r="E840" t="str">
        <v>Hidrogeologia - Testes Bombeamento</v>
      </c>
      <c r="F840" t="str">
        <v>Armazena os testes de nivel dagua, rebaixamento e bombeamento realizados nos pocos.</v>
      </c>
      <c r="G840" t="b">
        <v>1</v>
      </c>
      <c r="H840" t="str">
        <v>zwl_static</v>
      </c>
      <c r="I840" t="str">
        <v>NE</v>
      </c>
      <c r="J840" t="str">
        <v>Nivel estatico obtido, em metros.</v>
      </c>
      <c r="K840">
        <v>0</v>
      </c>
      <c r="L840" t="str">
        <v>float</v>
      </c>
      <c r="M840">
        <v>0</v>
      </c>
      <c r="N840" t="str">
        <v>YES</v>
      </c>
      <c r="O840" t="b">
        <v>1</v>
      </c>
    </row>
    <row r="841" spans="1:15" x14ac:dyDescent="0.3">
      <c r="A841" t="str">
        <v>Informacoes Adicionais do Balanco Hidrico</v>
      </c>
      <c r="B841" t="str">
        <v>Categoria para cadastro das informacoes operacionais relacionadas a producao e aos parametros hidraulicos do balanco hidrico.</v>
      </c>
      <c r="C841" t="b">
        <v>1</v>
      </c>
      <c r="D841" t="str">
        <v>zhydraulic_parameters</v>
      </c>
      <c r="E841" t="str">
        <v>Balanco Hidrico - Parametros Hidraulicos</v>
      </c>
      <c r="F841" t="str">
        <v>Tabela para cadastro dos parametros hidraulicos para o Balanco Hidrico.</v>
      </c>
      <c r="G841" t="b">
        <v>1</v>
      </c>
      <c r="H841" t="str">
        <v>zwmirror_area</v>
      </c>
      <c r="I841" t="str">
        <v>Area Espelho Dagua</v>
      </c>
      <c r="J841" t="str">
        <v>Area do espelho dagua, em metros quadrados.</v>
      </c>
      <c r="K841">
        <v>0</v>
      </c>
      <c r="L841" t="str">
        <v>float</v>
      </c>
      <c r="M841">
        <v>0</v>
      </c>
      <c r="N841" t="str">
        <v>YES</v>
      </c>
      <c r="O841" t="b">
        <v>1</v>
      </c>
    </row>
    <row r="842" spans="1:15" x14ac:dyDescent="0.3">
      <c r="A842" t="str">
        <v>Informacoes Nascentes e Usuarios</v>
      </c>
      <c r="B842" t="str">
        <v>Categoria para cadastramento das informacoes inventariadas das nascentes e dos usuarios.</v>
      </c>
      <c r="C842" t="b">
        <v>1</v>
      </c>
      <c r="D842" t="str">
        <v>zdescription_watersource</v>
      </c>
      <c r="E842" t="str">
        <v>Inventario - Nascentes</v>
      </c>
      <c r="F842" t="str">
        <v>Tabela para cadastramento das informacoes adicionais das nascentes inventariadas.</v>
      </c>
      <c r="G842" t="b">
        <v>1</v>
      </c>
      <c r="H842" t="str">
        <v>zwsource_capture</v>
      </c>
      <c r="I842" t="str">
        <v>Tipo Captacao</v>
      </c>
      <c r="J842" t="str">
        <v>Tipo de captacao da agua, conforme lista de opcoes cadastrada.</v>
      </c>
      <c r="K842">
        <v>0</v>
      </c>
      <c r="L842" t="str">
        <v>varchar</v>
      </c>
      <c r="M842">
        <v>64</v>
      </c>
      <c r="N842" t="str">
        <v>YES</v>
      </c>
      <c r="O842" t="b">
        <v>1</v>
      </c>
    </row>
    <row r="843" spans="1:15" x14ac:dyDescent="0.3">
      <c r="A843" t="str">
        <v>Informacoes Nascentes e Usuarios</v>
      </c>
      <c r="B843" t="str">
        <v>Categoria para cadastramento das informacoes inventariadas das nascentes e dos usuarios.</v>
      </c>
      <c r="C843" t="b">
        <v>1</v>
      </c>
      <c r="D843" t="str">
        <v>zdescription_watersource</v>
      </c>
      <c r="E843" t="str">
        <v>Inventario - Nascentes</v>
      </c>
      <c r="F843" t="str">
        <v>Tabela para cadastramento das informacoes adicionais das nascentes inventariadas.</v>
      </c>
      <c r="G843" t="b">
        <v>1</v>
      </c>
      <c r="H843" t="str">
        <v>zwsource_description</v>
      </c>
      <c r="I843" t="str">
        <v>Descricao Nascente</v>
      </c>
      <c r="J843" t="str">
        <v>Campo livre para descricao da nascente.</v>
      </c>
      <c r="K843">
        <v>0</v>
      </c>
      <c r="L843" t="str">
        <v>varchar</v>
      </c>
      <c r="M843">
        <v>256</v>
      </c>
      <c r="N843" t="str">
        <v>YES</v>
      </c>
      <c r="O843" t="b">
        <v>1</v>
      </c>
    </row>
    <row r="844" spans="1:15" x14ac:dyDescent="0.3">
      <c r="A844" t="str">
        <v>Informacoes Nascentes e Usuarios</v>
      </c>
      <c r="B844" t="str">
        <v>Categoria para cadastramento das informacoes inventariadas das nascentes e dos usuarios.</v>
      </c>
      <c r="C844" t="b">
        <v>1</v>
      </c>
      <c r="D844" t="str">
        <v>zdescription_watersource</v>
      </c>
      <c r="E844" t="str">
        <v>Inventario - Nascentes</v>
      </c>
      <c r="F844" t="str">
        <v>Tabela para cadastramento das informacoes adicionais das nascentes inventariadas.</v>
      </c>
      <c r="G844" t="b">
        <v>1</v>
      </c>
      <c r="H844" t="str">
        <v>zwsource_litology</v>
      </c>
      <c r="I844" t="str">
        <v>Descricao Litologia</v>
      </c>
      <c r="J844" t="str">
        <v>Descricao da  litologia do terreno da nascente.</v>
      </c>
      <c r="K844">
        <v>0</v>
      </c>
      <c r="L844" t="str">
        <v>varchar</v>
      </c>
      <c r="M844">
        <v>256</v>
      </c>
      <c r="N844" t="str">
        <v>YES</v>
      </c>
      <c r="O844" t="b">
        <v>1</v>
      </c>
    </row>
    <row r="845" spans="1:15" x14ac:dyDescent="0.3">
      <c r="A845" t="str">
        <v>Informacoes Nascentes e Usuarios</v>
      </c>
      <c r="B845" t="str">
        <v>Categoria para cadastramento das informacoes inventariadas das nascentes e dos usuarios.</v>
      </c>
      <c r="C845" t="b">
        <v>1</v>
      </c>
      <c r="D845" t="str">
        <v>zdescription_watersource</v>
      </c>
      <c r="E845" t="str">
        <v>Inventario - Nascentes</v>
      </c>
      <c r="F845" t="str">
        <v>Tabela para cadastramento das informacoes adicionais das nascentes inventariadas.</v>
      </c>
      <c r="G845" t="b">
        <v>1</v>
      </c>
      <c r="H845" t="str">
        <v>zwsource_location</v>
      </c>
      <c r="I845" t="str">
        <v>Descricao Localidade</v>
      </c>
      <c r="J845" t="str">
        <v>Descricao da localidade da nascente.</v>
      </c>
      <c r="K845">
        <v>0</v>
      </c>
      <c r="L845" t="str">
        <v>varchar</v>
      </c>
      <c r="M845">
        <v>256</v>
      </c>
      <c r="N845" t="str">
        <v>YES</v>
      </c>
      <c r="O845" t="b">
        <v>1</v>
      </c>
    </row>
    <row r="846" spans="1:15" x14ac:dyDescent="0.3">
      <c r="A846" t="str">
        <v>Informacoes Nascentes e Usuarios</v>
      </c>
      <c r="B846" t="str">
        <v>Categoria para cadastramento das informacoes inventariadas das nascentes e dos usuarios.</v>
      </c>
      <c r="C846" t="b">
        <v>1</v>
      </c>
      <c r="D846" t="str">
        <v>zdescription_watersource</v>
      </c>
      <c r="E846" t="str">
        <v>Inventario - Nascentes</v>
      </c>
      <c r="F846" t="str">
        <v>Tabela para cadastramento das informacoes adicionais das nascentes inventariadas.</v>
      </c>
      <c r="G846" t="b">
        <v>1</v>
      </c>
      <c r="H846" t="str">
        <v>zwsource_record_resp</v>
      </c>
      <c r="I846" t="str">
        <v>Inventariante</v>
      </c>
      <c r="J846" t="str">
        <v>Responsavel pelo cadastramento da nascente.</v>
      </c>
      <c r="K846">
        <v>0</v>
      </c>
      <c r="L846" t="str">
        <v>varchar</v>
      </c>
      <c r="M846">
        <v>64</v>
      </c>
      <c r="N846" t="str">
        <v>YES</v>
      </c>
      <c r="O846" t="b">
        <v>1</v>
      </c>
    </row>
    <row r="847" spans="1:15" x14ac:dyDescent="0.3">
      <c r="A847" t="str">
        <v>Informacoes Nascentes e Usuarios</v>
      </c>
      <c r="B847" t="str">
        <v>Categoria para cadastramento das informacoes inventariadas das nascentes e dos usuarios.</v>
      </c>
      <c r="C847" t="b">
        <v>1</v>
      </c>
      <c r="D847" t="str">
        <v>zdescription_users</v>
      </c>
      <c r="E847" t="str">
        <v>Inventario - Usuarios</v>
      </c>
      <c r="F847" t="str">
        <v>Tabela para cadastramento das informacoes dos usuarios de agua inventariados.</v>
      </c>
      <c r="G847" t="b">
        <v>1</v>
      </c>
      <c r="H847" t="str">
        <v>zwsource_record_resp</v>
      </c>
      <c r="I847" t="str">
        <v>Inventariante</v>
      </c>
      <c r="J847" t="str">
        <v>Responsavel pelo cadastramento da nascente.</v>
      </c>
      <c r="K847">
        <v>0</v>
      </c>
      <c r="L847" t="str">
        <v>varchar</v>
      </c>
      <c r="M847">
        <v>64</v>
      </c>
      <c r="N847" t="str">
        <v>YES</v>
      </c>
      <c r="O847" t="b">
        <v>1</v>
      </c>
    </row>
    <row r="848" spans="1:15" x14ac:dyDescent="0.3">
      <c r="A848" t="str">
        <v>Informacoes Nascentes e Usuarios</v>
      </c>
      <c r="B848" t="str">
        <v>Categoria para cadastramento das informacoes inventariadas das nascentes e dos usuarios.</v>
      </c>
      <c r="C848" t="b">
        <v>1</v>
      </c>
      <c r="D848" t="str">
        <v>zdescription_watersource</v>
      </c>
      <c r="E848" t="str">
        <v>Inventario - Nascentes</v>
      </c>
      <c r="F848" t="str">
        <v>Tabela para cadastramento das informacoes adicionais das nascentes inventariadas.</v>
      </c>
      <c r="G848" t="b">
        <v>1</v>
      </c>
      <c r="H848" t="str">
        <v>zwsource_riverbed</v>
      </c>
      <c r="I848" t="str">
        <v>Descricao Leito</v>
      </c>
      <c r="J848" t="str">
        <v>Descricao do leito a montante e/ou a jusante da nascente.</v>
      </c>
      <c r="K848">
        <v>0</v>
      </c>
      <c r="L848" t="str">
        <v>varchar</v>
      </c>
      <c r="M848">
        <v>256</v>
      </c>
      <c r="N848" t="str">
        <v>YES</v>
      </c>
      <c r="O848" t="b">
        <v>1</v>
      </c>
    </row>
    <row r="849" spans="1:15" x14ac:dyDescent="0.3">
      <c r="A849" t="str">
        <v>Informacoes Nascentes e Usuarios</v>
      </c>
      <c r="B849" t="str">
        <v>Categoria para cadastramento das informacoes inventariadas das nascentes e dos usuarios.</v>
      </c>
      <c r="C849" t="b">
        <v>1</v>
      </c>
      <c r="D849" t="str">
        <v>zdescription_watersource</v>
      </c>
      <c r="E849" t="str">
        <v>Inventario - Nascentes</v>
      </c>
      <c r="F849" t="str">
        <v>Tabela para cadastramento das informacoes adicionais das nascentes inventariadas.</v>
      </c>
      <c r="G849" t="b">
        <v>1</v>
      </c>
      <c r="H849" t="str">
        <v>zwsource_type</v>
      </c>
      <c r="I849" t="str">
        <v>Tipo Nascente</v>
      </c>
      <c r="J849" t="str">
        <v>Tipo de nascente, conforme lista de opcoes cadastrada.</v>
      </c>
      <c r="K849">
        <v>0</v>
      </c>
      <c r="L849" t="str">
        <v>varchar</v>
      </c>
      <c r="M849">
        <v>64</v>
      </c>
      <c r="N849" t="str">
        <v>YES</v>
      </c>
      <c r="O849" t="b">
        <v>1</v>
      </c>
    </row>
    <row r="850" spans="1:15" x14ac:dyDescent="0.3">
      <c r="A850" t="str">
        <v>Informacoes Nascentes e Usuarios</v>
      </c>
      <c r="B850" t="str">
        <v>Categoria para cadastramento das informacoes inventariadas das nascentes e dos usuarios.</v>
      </c>
      <c r="C850" t="b">
        <v>1</v>
      </c>
      <c r="D850" t="str">
        <v>zdescription_watersource</v>
      </c>
      <c r="E850" t="str">
        <v>Inventario - Nascentes</v>
      </c>
      <c r="F850" t="str">
        <v>Tabela para cadastramento das informacoes adicionais das nascentes inventariadas.</v>
      </c>
      <c r="G850" t="b">
        <v>1</v>
      </c>
      <c r="H850" t="str">
        <v>zwsource_use</v>
      </c>
      <c r="I850" t="str">
        <v>Tipo Uso</v>
      </c>
      <c r="J850" t="str">
        <v>Uso da agua, conforme lista de opcoes cadastrada.</v>
      </c>
      <c r="K850">
        <v>0</v>
      </c>
      <c r="L850" t="str">
        <v>varchar</v>
      </c>
      <c r="M850">
        <v>64</v>
      </c>
      <c r="N850" t="str">
        <v>YES</v>
      </c>
      <c r="O850" t="b">
        <v>1</v>
      </c>
    </row>
    <row r="851" spans="1:15" x14ac:dyDescent="0.3">
      <c r="A851" t="str">
        <v>Informacoes Nascentes e Usuarios</v>
      </c>
      <c r="B851" t="str">
        <v>Categoria para cadastramento das informacoes inventariadas das nascentes e dos usuarios.</v>
      </c>
      <c r="C851" t="b">
        <v>1</v>
      </c>
      <c r="D851" t="str">
        <v>zdescription_watersource</v>
      </c>
      <c r="E851" t="str">
        <v>Inventario - Nascentes</v>
      </c>
      <c r="F851" t="str">
        <v>Tabela para cadastramento das informacoes adicionais das nascentes inventariadas.</v>
      </c>
      <c r="G851" t="b">
        <v>1</v>
      </c>
      <c r="H851" t="str">
        <v>zwsource_vegetation</v>
      </c>
      <c r="I851" t="str">
        <v>Descricao Vegetacao</v>
      </c>
      <c r="J851" t="str">
        <v>Descricao da vegetacao encontrada ao redor da nascente.</v>
      </c>
      <c r="K851">
        <v>0</v>
      </c>
      <c r="L851" t="str">
        <v>varchar</v>
      </c>
      <c r="M851">
        <v>256</v>
      </c>
      <c r="N851" t="str">
        <v>YES</v>
      </c>
      <c r="O851" t="b">
        <v>1</v>
      </c>
    </row>
  </sheetData>
  <autoFilter ref="A1:O897" xr:uid="{4F5CC238-8770-4830-AE8A-A623DFFE5773}"/>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91585c-adc5-4316-8284-f53ee682590c">
      <Terms xmlns="http://schemas.microsoft.com/office/infopath/2007/PartnerControls"/>
    </lcf76f155ced4ddcb4097134ff3c332f>
    <TaxCatchAll xmlns="caf48ed7-f4a7-4e40-b7f2-5db12d29024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F3D4D0F09E5984A858229FE2A20AF5A" ma:contentTypeVersion="12" ma:contentTypeDescription="Crie um novo documento." ma:contentTypeScope="" ma:versionID="932386e390adea41fd1babb56c9e0a05">
  <xsd:schema xmlns:xsd="http://www.w3.org/2001/XMLSchema" xmlns:xs="http://www.w3.org/2001/XMLSchema" xmlns:p="http://schemas.microsoft.com/office/2006/metadata/properties" xmlns:ns2="c491585c-adc5-4316-8284-f53ee682590c" xmlns:ns3="caf48ed7-f4a7-4e40-b7f2-5db12d290245" targetNamespace="http://schemas.microsoft.com/office/2006/metadata/properties" ma:root="true" ma:fieldsID="1fb837f79ddb86cc75bcbac9d53647f9" ns2:_="" ns3:_="">
    <xsd:import namespace="c491585c-adc5-4316-8284-f53ee682590c"/>
    <xsd:import namespace="caf48ed7-f4a7-4e40-b7f2-5db12d2902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91585c-adc5-4316-8284-f53ee68259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5a5e7bd4-b0af-4fb3-8d67-cb36e9ef473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f48ed7-f4a7-4e40-b7f2-5db12d290245"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d92cf165-bcbb-4aa5-8932-3e8dc6694ff4}" ma:internalName="TaxCatchAll" ma:showField="CatchAllData" ma:web="caf48ed7-f4a7-4e40-b7f2-5db12d2902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C4163B46-D780-4627-8ABC-B19E4CE2926B}">
  <ds:schemaRefs>
    <ds:schemaRef ds:uri="http://schemas.microsoft.com/office/2006/metadata/properties"/>
    <ds:schemaRef ds:uri="http://schemas.microsoft.com/office/infopath/2007/PartnerControls"/>
    <ds:schemaRef ds:uri="c491585c-adc5-4316-8284-f53ee682590c"/>
    <ds:schemaRef ds:uri="caf48ed7-f4a7-4e40-b7f2-5db12d290245"/>
  </ds:schemaRefs>
</ds:datastoreItem>
</file>

<file path=customXml/itemProps2.xml><?xml version="1.0" encoding="utf-8"?>
<ds:datastoreItem xmlns:ds="http://schemas.openxmlformats.org/officeDocument/2006/customXml" ds:itemID="{4C0CB825-17E8-4862-BBB9-1C5F36ACD9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91585c-adc5-4316-8284-f53ee682590c"/>
    <ds:schemaRef ds:uri="caf48ed7-f4a7-4e40-b7f2-5db12d2902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0BD460-CD08-48D1-BAC3-FD7A1CF27AC8}">
  <ds:schemaRefs>
    <ds:schemaRef ds:uri="http://schemas.microsoft.com/sharepoint/v3/contenttype/forms"/>
  </ds:schemaRefs>
</ds:datastoreItem>
</file>

<file path=customXml/itemProps4.xml><?xml version="1.0" encoding="utf-8"?>
<ds:datastoreItem xmlns:ds="http://schemas.openxmlformats.org/officeDocument/2006/customXml" ds:itemID="{2D18F746-DE55-47FC-A398-3CDE3388BB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Estrutura</vt:lpstr>
      <vt:lpstr>DescriçãoCategorias</vt:lpstr>
      <vt:lpstr>DescriçãoTabelas</vt:lpstr>
      <vt:lpstr>DescriçãoCampos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Fernandes</dc:creator>
  <cp:keywords/>
  <dc:description/>
  <cp:lastModifiedBy>Lucas Fernandes</cp:lastModifiedBy>
  <cp:revision/>
  <dcterms:created xsi:type="dcterms:W3CDTF">2022-09-15T20:09:25Z</dcterms:created>
  <dcterms:modified xsi:type="dcterms:W3CDTF">2023-11-07T00:28:42Z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0x0101004F3D4D0F09E5984A858229FE2A20AF5A</vt:lpwstr>
  </property>
  <property fmtid="{D5CDD505-2E9C-101B-9397-08002B2CF9AE}" pid="3" name="MediaServiceImageTags">
    <vt:lpwstr/>
  </property>
</Properties>
</file>