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_007\AndroidStudioProjects\tcc\wattmeter\"/>
    </mc:Choice>
  </mc:AlternateContent>
  <xr:revisionPtr revIDLastSave="0" documentId="13_ncr:1_{91CA63C2-37F8-4885-9F71-7ED1B2E17412}" xr6:coauthVersionLast="47" xr6:coauthVersionMax="47" xr10:uidLastSave="{00000000-0000-0000-0000-000000000000}"/>
  <bookViews>
    <workbookView xWindow="-120" yWindow="-120" windowWidth="29040" windowHeight="15990" xr2:uid="{116F55E1-DAB9-4B6A-B02D-26BE2FE782DE}"/>
  </bookViews>
  <sheets>
    <sheet name="lista de materi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" i="1"/>
  <c r="E2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<sst xmlns="http://schemas.openxmlformats.org/spreadsheetml/2006/main" count="55" uniqueCount="55">
  <si>
    <t>BZ1</t>
  </si>
  <si>
    <t>C3</t>
  </si>
  <si>
    <t>C4</t>
  </si>
  <si>
    <t>C5</t>
  </si>
  <si>
    <t>C6</t>
  </si>
  <si>
    <t>F1</t>
  </si>
  <si>
    <t>K1</t>
  </si>
  <si>
    <t>PS1</t>
  </si>
  <si>
    <t>R2</t>
  </si>
  <si>
    <t>RV1</t>
  </si>
  <si>
    <t>U1</t>
  </si>
  <si>
    <t>U2</t>
  </si>
  <si>
    <t>U3</t>
  </si>
  <si>
    <t>U4</t>
  </si>
  <si>
    <t>U5</t>
  </si>
  <si>
    <t>Y1</t>
  </si>
  <si>
    <t>Display 1.8 TFT</t>
  </si>
  <si>
    <t>Resistor 1K 1/4W</t>
  </si>
  <si>
    <t>Resistor 2K 1/4W</t>
  </si>
  <si>
    <t>Resistor 680K 1W</t>
  </si>
  <si>
    <t>Resistor 10K</t>
  </si>
  <si>
    <t>Varistor 14D561K</t>
  </si>
  <si>
    <t>Trimpot 20K</t>
  </si>
  <si>
    <t>Transistor NPN BC337</t>
  </si>
  <si>
    <t>Buzzer Passivo</t>
  </si>
  <si>
    <t>Capacitor cerâmico 22pF</t>
  </si>
  <si>
    <t>Capacitor cerâmico 1nF</t>
  </si>
  <si>
    <t>Capacitor eletrolítico 300uF</t>
  </si>
  <si>
    <t>Capacitor eletrolítico 100uF</t>
  </si>
  <si>
    <t>Capacitor eletrolítico 1uF</t>
  </si>
  <si>
    <t>Diodo 1N4001</t>
  </si>
  <si>
    <t>Relé 05VDC 30A</t>
  </si>
  <si>
    <t>Fonte de alimentação HLK-5M05</t>
  </si>
  <si>
    <t>Fusível fast break 25A</t>
  </si>
  <si>
    <t>Cristal Oscilador 20MHz</t>
  </si>
  <si>
    <t>Microcrontrolador ESP32-WROOM-1</t>
  </si>
  <si>
    <t>Sensor de correte ACS712-30A</t>
  </si>
  <si>
    <t>Microcrontolador ATmega328P</t>
  </si>
  <si>
    <t>Referência</t>
  </si>
  <si>
    <t>Nome</t>
  </si>
  <si>
    <t>Quantidade</t>
  </si>
  <si>
    <t>Valor</t>
  </si>
  <si>
    <t>Valor Un</t>
  </si>
  <si>
    <t>Diodo zener 1N4733A</t>
  </si>
  <si>
    <t>Regulador de tensão 3.3V AMS1117</t>
  </si>
  <si>
    <t>Placa Fenolite 10x15cm</t>
  </si>
  <si>
    <t>Total</t>
  </si>
  <si>
    <t>C1, C2</t>
  </si>
  <si>
    <t>D1, D2</t>
  </si>
  <si>
    <t>D3, D4, D5</t>
  </si>
  <si>
    <t>R1, R6, R7</t>
  </si>
  <si>
    <t>Q1, Q2</t>
  </si>
  <si>
    <t>R3, R4</t>
  </si>
  <si>
    <t>R5, R8</t>
  </si>
  <si>
    <t>RV2, RV3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</si>
</sst>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626E-72C4-41F1-A93F-9155E835131E}">
  <dimension ref="A1:E27"/>
  <sheetViews>
    <sheetView tabSelected="1" workbookViewId="0">
      <selection activeCell="D28" sqref="D28"/>
    </sheetView>
  </sheetViews>
  <sheetFormatPr defaultRowHeight="15" x14ac:dyDescent="0.25"/>
  <cols>
    <col min="1" max="1" width="49.85546875" customWidth="1"/>
    <col min="2" max="2" width="38.28515625" customWidth="1"/>
    <col min="3" max="3" width="9.5703125" style="1" bestFit="1" customWidth="1"/>
    <col min="4" max="4" width="12.140625" customWidth="1"/>
    <col min="5" max="5" width="15.5703125" customWidth="1"/>
  </cols>
  <sheetData>
    <row r="1" spans="1:5" x14ac:dyDescent="0.25">
      <c r="A1" t="s">
        <v>38</v>
      </c>
      <c r="B1" t="s">
        <v>39</v>
      </c>
      <c r="C1" s="1" t="s">
        <v>42</v>
      </c>
      <c r="D1" t="s">
        <v>40</v>
      </c>
      <c r="E1" t="s">
        <v>41</v>
      </c>
    </row>
    <row r="2" spans="1:5" x14ac:dyDescent="0.25">
      <c r="A2" t="s">
        <v>0</v>
      </c>
      <c r="B2" t="s">
        <v>24</v>
      </c>
      <c r="C2" s="1">
        <v>0.93</v>
      </c>
      <c r="D2">
        <v>1</v>
      </c>
      <c r="E2" s="1">
        <f xml:space="preserve"> C2*D2</f>
        <v>0.93</v>
      </c>
    </row>
    <row r="3" spans="1:5" x14ac:dyDescent="0.25">
      <c r="A3" t="s">
        <v>47</v>
      </c>
      <c r="B3" t="s">
        <v>25</v>
      </c>
      <c r="C3" s="1">
        <v>0.05</v>
      </c>
      <c r="D3">
        <v>2</v>
      </c>
      <c r="E3" s="1">
        <f t="shared" ref="E3:E26" si="0" xml:space="preserve"> C3*D3</f>
        <v>0.1</v>
      </c>
    </row>
    <row r="4" spans="1:5" x14ac:dyDescent="0.25">
      <c r="A4" t="s">
        <v>1</v>
      </c>
      <c r="B4" t="s">
        <v>26</v>
      </c>
      <c r="C4" s="1">
        <v>0.05</v>
      </c>
      <c r="D4">
        <v>1</v>
      </c>
      <c r="E4" s="1">
        <f t="shared" si="0"/>
        <v>0.05</v>
      </c>
    </row>
    <row r="5" spans="1:5" x14ac:dyDescent="0.25">
      <c r="A5" t="s">
        <v>2</v>
      </c>
      <c r="B5" t="s">
        <v>27</v>
      </c>
      <c r="C5" s="1">
        <v>0.7</v>
      </c>
      <c r="D5">
        <v>1</v>
      </c>
      <c r="E5" s="1">
        <f t="shared" si="0"/>
        <v>0.7</v>
      </c>
    </row>
    <row r="6" spans="1:5" x14ac:dyDescent="0.25">
      <c r="A6" t="s">
        <v>3</v>
      </c>
      <c r="B6" t="s">
        <v>28</v>
      </c>
      <c r="C6" s="1">
        <v>0.5</v>
      </c>
      <c r="D6">
        <v>1</v>
      </c>
      <c r="E6" s="1">
        <f t="shared" si="0"/>
        <v>0.5</v>
      </c>
    </row>
    <row r="7" spans="1:5" x14ac:dyDescent="0.25">
      <c r="A7" t="s">
        <v>4</v>
      </c>
      <c r="B7" t="s">
        <v>29</v>
      </c>
      <c r="C7" s="1">
        <v>0.3</v>
      </c>
      <c r="D7">
        <v>1</v>
      </c>
      <c r="E7" s="1">
        <f t="shared" si="0"/>
        <v>0.3</v>
      </c>
    </row>
    <row r="8" spans="1:5" x14ac:dyDescent="0.25">
      <c r="A8" t="s">
        <v>48</v>
      </c>
      <c r="B8" t="s">
        <v>43</v>
      </c>
      <c r="C8" s="1">
        <v>0.11</v>
      </c>
      <c r="D8">
        <v>2</v>
      </c>
      <c r="E8" s="1">
        <f t="shared" si="0"/>
        <v>0.22</v>
      </c>
    </row>
    <row r="9" spans="1:5" x14ac:dyDescent="0.25">
      <c r="A9" t="s">
        <v>49</v>
      </c>
      <c r="B9" t="s">
        <v>30</v>
      </c>
      <c r="C9" s="1">
        <v>0.1</v>
      </c>
      <c r="D9">
        <v>3</v>
      </c>
      <c r="E9" s="1">
        <f t="shared" si="0"/>
        <v>0.30000000000000004</v>
      </c>
    </row>
    <row r="10" spans="1:5" x14ac:dyDescent="0.25">
      <c r="A10" t="s">
        <v>5</v>
      </c>
      <c r="B10" t="s">
        <v>33</v>
      </c>
      <c r="C10" s="1">
        <v>1.04</v>
      </c>
      <c r="D10">
        <v>1</v>
      </c>
      <c r="E10" s="1">
        <f t="shared" si="0"/>
        <v>1.04</v>
      </c>
    </row>
    <row r="11" spans="1:5" x14ac:dyDescent="0.25">
      <c r="A11" t="s">
        <v>6</v>
      </c>
      <c r="B11" t="s">
        <v>31</v>
      </c>
      <c r="C11" s="1">
        <v>8.9600000000000009</v>
      </c>
      <c r="D11">
        <v>1</v>
      </c>
      <c r="E11" s="1">
        <f t="shared" si="0"/>
        <v>8.9600000000000009</v>
      </c>
    </row>
    <row r="12" spans="1:5" x14ac:dyDescent="0.25">
      <c r="A12" t="s">
        <v>7</v>
      </c>
      <c r="B12" t="s">
        <v>32</v>
      </c>
      <c r="C12" s="1">
        <v>15.75</v>
      </c>
      <c r="D12">
        <v>1</v>
      </c>
      <c r="E12" s="1">
        <f t="shared" si="0"/>
        <v>15.75</v>
      </c>
    </row>
    <row r="13" spans="1:5" x14ac:dyDescent="0.25">
      <c r="A13" t="s">
        <v>51</v>
      </c>
      <c r="B13" t="s">
        <v>23</v>
      </c>
      <c r="C13" s="1">
        <v>0.15</v>
      </c>
      <c r="D13">
        <v>2</v>
      </c>
      <c r="E13" s="1">
        <f t="shared" si="0"/>
        <v>0.3</v>
      </c>
    </row>
    <row r="14" spans="1:5" x14ac:dyDescent="0.25">
      <c r="A14" t="s">
        <v>50</v>
      </c>
      <c r="B14" t="s">
        <v>17</v>
      </c>
      <c r="C14" s="1">
        <v>0.08</v>
      </c>
      <c r="D14">
        <v>3</v>
      </c>
      <c r="E14" s="1">
        <f t="shared" si="0"/>
        <v>0.24</v>
      </c>
    </row>
    <row r="15" spans="1:5" x14ac:dyDescent="0.25">
      <c r="A15" t="s">
        <v>8</v>
      </c>
      <c r="B15" t="s">
        <v>18</v>
      </c>
      <c r="C15" s="1">
        <v>0.08</v>
      </c>
      <c r="D15">
        <v>1</v>
      </c>
      <c r="E15" s="1">
        <f t="shared" si="0"/>
        <v>0.08</v>
      </c>
    </row>
    <row r="16" spans="1:5" x14ac:dyDescent="0.25">
      <c r="A16" t="s">
        <v>52</v>
      </c>
      <c r="B16" t="s">
        <v>19</v>
      </c>
      <c r="C16" s="1">
        <v>0.4</v>
      </c>
      <c r="D16">
        <v>2</v>
      </c>
      <c r="E16" s="1">
        <f t="shared" si="0"/>
        <v>0.8</v>
      </c>
    </row>
    <row r="17" spans="1:5" x14ac:dyDescent="0.25">
      <c r="A17" t="s">
        <v>53</v>
      </c>
      <c r="B17" t="s">
        <v>20</v>
      </c>
      <c r="C17" s="1">
        <v>0.08</v>
      </c>
      <c r="D17">
        <v>2</v>
      </c>
      <c r="E17" s="1">
        <f t="shared" si="0"/>
        <v>0.16</v>
      </c>
    </row>
    <row r="18" spans="1:5" x14ac:dyDescent="0.25">
      <c r="A18" t="s">
        <v>9</v>
      </c>
      <c r="B18" t="s">
        <v>21</v>
      </c>
      <c r="C18" s="1">
        <v>1.06</v>
      </c>
      <c r="D18">
        <v>1</v>
      </c>
      <c r="E18" s="1">
        <f t="shared" si="0"/>
        <v>1.06</v>
      </c>
    </row>
    <row r="19" spans="1:5" x14ac:dyDescent="0.25">
      <c r="A19" t="s">
        <v>54</v>
      </c>
      <c r="B19" t="s">
        <v>22</v>
      </c>
      <c r="C19" s="1">
        <v>1.04</v>
      </c>
      <c r="D19">
        <v>2</v>
      </c>
      <c r="E19" s="1">
        <f t="shared" si="0"/>
        <v>2.08</v>
      </c>
    </row>
    <row r="20" spans="1:5" x14ac:dyDescent="0.25">
      <c r="A20" t="s">
        <v>10</v>
      </c>
      <c r="B20" t="s">
        <v>35</v>
      </c>
      <c r="C20" s="1">
        <v>23.96</v>
      </c>
      <c r="D20">
        <v>1</v>
      </c>
      <c r="E20" s="1">
        <f t="shared" si="0"/>
        <v>23.96</v>
      </c>
    </row>
    <row r="21" spans="1:5" x14ac:dyDescent="0.25">
      <c r="A21" t="s">
        <v>11</v>
      </c>
      <c r="B21" t="s">
        <v>36</v>
      </c>
      <c r="C21" s="1">
        <v>7.27</v>
      </c>
      <c r="D21">
        <v>1</v>
      </c>
      <c r="E21" s="1">
        <f t="shared" si="0"/>
        <v>7.27</v>
      </c>
    </row>
    <row r="22" spans="1:5" x14ac:dyDescent="0.25">
      <c r="A22" t="s">
        <v>12</v>
      </c>
      <c r="B22" t="s">
        <v>37</v>
      </c>
      <c r="C22" s="1">
        <v>16.350000000000001</v>
      </c>
      <c r="D22">
        <v>1</v>
      </c>
      <c r="E22" s="1">
        <f t="shared" si="0"/>
        <v>16.350000000000001</v>
      </c>
    </row>
    <row r="23" spans="1:5" x14ac:dyDescent="0.25">
      <c r="A23" t="s">
        <v>13</v>
      </c>
      <c r="B23" t="s">
        <v>44</v>
      </c>
      <c r="C23" s="1">
        <v>2.56</v>
      </c>
      <c r="D23">
        <v>1</v>
      </c>
      <c r="E23" s="1">
        <f t="shared" si="0"/>
        <v>2.56</v>
      </c>
    </row>
    <row r="24" spans="1:5" x14ac:dyDescent="0.25">
      <c r="A24" t="s">
        <v>14</v>
      </c>
      <c r="B24" t="s">
        <v>16</v>
      </c>
      <c r="C24" s="1">
        <v>16.66</v>
      </c>
      <c r="D24">
        <v>1</v>
      </c>
      <c r="E24" s="1">
        <f t="shared" si="0"/>
        <v>16.66</v>
      </c>
    </row>
    <row r="25" spans="1:5" x14ac:dyDescent="0.25">
      <c r="A25" t="s">
        <v>15</v>
      </c>
      <c r="B25" t="s">
        <v>34</v>
      </c>
      <c r="C25" s="1">
        <v>0.83</v>
      </c>
      <c r="D25">
        <v>1</v>
      </c>
      <c r="E25" s="1">
        <f t="shared" si="0"/>
        <v>0.83</v>
      </c>
    </row>
    <row r="26" spans="1:5" x14ac:dyDescent="0.25">
      <c r="B26" t="s">
        <v>45</v>
      </c>
      <c r="C26" s="1">
        <v>4.3499999999999996</v>
      </c>
      <c r="D26">
        <v>1</v>
      </c>
      <c r="E26" s="1">
        <f t="shared" si="0"/>
        <v>4.3499999999999996</v>
      </c>
    </row>
    <row r="27" spans="1:5" x14ac:dyDescent="0.25">
      <c r="B27" t="s">
        <v>46</v>
      </c>
      <c r="D27">
        <f>SUM(D2:D26)</f>
        <v>35</v>
      </c>
      <c r="E27" s="1">
        <f>SUM(E2:E26)</f>
        <v>105.55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lista de materiais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_007</dc:creator>
  <cp:lastModifiedBy>HERCULES DA SILVA PEREIRA</cp:lastModifiedBy>
  <dcterms:created xsi:type="dcterms:W3CDTF">2024-10-27T16:57:46Z</dcterms:created>
  <dcterms:modified xsi:type="dcterms:W3CDTF">2024-10-27T17:42:00Z</dcterms:modified>
</cp:coreProperties>
</file>