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eyhc\Documents\GitHub\fada\eval\"/>
    </mc:Choice>
  </mc:AlternateContent>
  <xr:revisionPtr revIDLastSave="0" documentId="13_ncr:40009_{3D4B7FE8-EE40-4A22-8950-5CDC388D45C9}" xr6:coauthVersionLast="47" xr6:coauthVersionMax="47" xr10:uidLastSave="{00000000-0000-0000-0000-000000000000}"/>
  <bookViews>
    <workbookView xWindow="-98" yWindow="-98" windowWidth="24196" windowHeight="12480"/>
  </bookViews>
  <sheets>
    <sheet name="glue.sst2.uniform.tfim-v3-ranki" sheetId="1" r:id="rId1"/>
  </sheets>
  <calcPr calcId="0"/>
</workbook>
</file>

<file path=xl/calcChain.xml><?xml version="1.0" encoding="utf-8"?>
<calcChain xmlns="http://schemas.openxmlformats.org/spreadsheetml/2006/main">
  <c r="M102" i="1" l="1"/>
  <c r="L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comments1.xml><?xml version="1.0" encoding="utf-8"?>
<comments xmlns="http://schemas.openxmlformats.org/spreadsheetml/2006/main">
  <authors>
    <author>tc={B7C5D45A-4579-4941-BB75-7AA89D72FBDD}</author>
  </authors>
  <commentList>
    <comment ref="K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-1 = unknown</t>
      </text>
    </comment>
  </commentList>
</comments>
</file>

<file path=xl/sharedStrings.xml><?xml version="1.0" encoding="utf-8"?>
<sst xmlns="http://schemas.openxmlformats.org/spreadsheetml/2006/main" count="314" uniqueCount="196">
  <si>
    <t>label</t>
  </si>
  <si>
    <t>text</t>
  </si>
  <si>
    <t>transforms_applied</t>
  </si>
  <si>
    <t>is_changed</t>
  </si>
  <si>
    <t>features</t>
  </si>
  <si>
    <t>tfim_quality_score</t>
  </si>
  <si>
    <t>cleanlab_quality_score</t>
  </si>
  <si>
    <t xml:space="preserve">hide new secretions from the parwntal units </t>
  </si>
  <si>
    <t>[0 0 0 0 0 0 0 0 0 0 0 0 0 1 0 0 0 0 0 0]</t>
  </si>
  <si>
    <t>[0 0 0 0 0 0 0 0 0 0 0 0 0 0 0 0 0 1 0 0 0 0 0 1 1 0 0 0 0 0 0 0 0 0 0 0 0_x000D_
 0 0 0 0 0 0 0]</t>
  </si>
  <si>
    <t xml:space="preserve">fontains no wit , only labored gags </t>
  </si>
  <si>
    <t>[0 0 0 0 0 0 0 0 0 0 0 0 0 0 0 0 0 1 0 0]</t>
  </si>
  <si>
    <t>[0 0 0 0 0 1 0 0 0 0 0 0 0 0 0 0 0 0 0 0 0 0 0 1 0 0 1 0 0 0 0 0 0 0 0 0 0_x000D_
 0 0 0 0 0 0 0]</t>
  </si>
  <si>
    <t>that loves its characters and communicates something rather beautiful about human nature  ðŸ‡³ðŸ‡º</t>
  </si>
  <si>
    <t>[1 0 0 0 0 0 0 0 0 0 0 0 0 0 0 0 0 0 0 0]</t>
  </si>
  <si>
    <t>[0 0 0 0 0 1 0 0 1 0 0 0 0 0 0 0 0 0 0 0 0 0 0 1 0 0 0 0 0 0 0 0 0 1 0 0 0_x000D_
 0 0 0 0 0 1 0]</t>
  </si>
  <si>
    <t xml:space="preserve">be utterly satisfied to be the same throughout </t>
  </si>
  <si>
    <t>[0 1 0 0 0 0 0 0 0 0 0 0 0 0 0 0 0 0 0 0]</t>
  </si>
  <si>
    <t>[0 0 0 0 0 0 0 0 0 0 0 0 1 0 0 0 0 0 0 0 0 0 0 0 0 0 0 0 0 0 0 0 0 0 0 0 0_x000D_
 0 0 0 0 0 0 0]</t>
  </si>
  <si>
    <t>dredge the worst revenge-of-the-nerds clichÃ©s the filmmakers could on up</t>
  </si>
  <si>
    <t>[0 0 0 0 0 0 0 0 0 0 0 0 0 0 0 0 1 0 0 0]</t>
  </si>
  <si>
    <t>[0 0 0 0 0 0 0 0 0 0 0 0 0 0 0 0 0 0 0 0 0 0 0 0 0 1 0 0 0 0 0 0 0 1 0 0 0_x000D_
 0 0 0 0 0 1 0]</t>
  </si>
  <si>
    <t xml:space="preserve">that 's far too tragic to,merit such superficial treatment </t>
  </si>
  <si>
    <t>[0 0 0 0 0 0 0 0 0 0 0 0 0 0 0 0 0 0 0 0 0 0 0 1 0 0 0 0 0 0 0 0 0 0 0 0 0_x000D_
 0 0 0 0 0 0 0]</t>
  </si>
  <si>
    <t xml:space="preserve">demonstrates that the director of such hollywood blockbusters as patriot games can still turn out a small , personal film with an emotional wallop . </t>
  </si>
  <si>
    <t>[0 0 0 0 0 0 0 0 0 0 0 0 0 0 0 0 0 0 1 0]</t>
  </si>
  <si>
    <t>[0 0 0 0 0 0 0 0 0 0 0 0 0 1 0 0 0 0 0 0 0 1 0 1 0 1 0 0 0 0 0 0 0 0 0 0 0_x000D_
 0 0 0 0 0 0 0]</t>
  </si>
  <si>
    <t xml:space="preserve">of saucy </t>
  </si>
  <si>
    <t>[0 0 0 0 0 0 0 0 0 0 0 0 0 0 0 0 0 0 0 0 0 0 0 0 0 0 0 0 0 0 0 0 0 0 0 0 0_x000D_
 0 0 0 0 0 0 0]</t>
  </si>
  <si>
    <t xml:space="preserve">a depressed f&gt;fteen-year-old 's suicidal poetry </t>
  </si>
  <si>
    <t>[0 1 0 0 0 0 0 0 0 0 0 0 0 0 0 0 0 0 0 0 0 0 0 1 0 0 0 1 0 0 0 0 0 1 0 0 0_x000D_
 0 0 0 0 0 0 1]</t>
  </si>
  <si>
    <t xml:space="preserve">are more deeply cerebrate through than in most ` right-thinking ' wrap </t>
  </si>
  <si>
    <t xml:space="preserve">goes to absurd lengths </t>
  </si>
  <si>
    <t>[0 0 0 1 0 0 0 0 0 0 0 0 0 0 0 0 0 0 0 0]</t>
  </si>
  <si>
    <t xml:space="preserve">for those moviegoers who complain that ` they do n't mxke movies like they used to anymore </t>
  </si>
  <si>
    <t>[0 0 0 0 0 0 0 0 0 0 0 0 0 0 0 0 0 0 0 0 0 0 0 0 0 0 1 0 0 0 0 0 0 0 0 0 0_x000D_
 0 0 0 0 1 0 0]</t>
  </si>
  <si>
    <t xml:space="preserve">the strain where measure 's occur , </t>
  </si>
  <si>
    <t>[0 0 0 0 0 0 0 0 0 0 0 0 0 0 0 0 0 0 0 0 1 0 0 0 0 0 0 0 0 0 0 0 0 0 0 0 0_x000D_
 0 0 0 0 0 0 0]</t>
  </si>
  <si>
    <t xml:space="preserve">saw how bad this movie was </t>
  </si>
  <si>
    <t>[0 0 0 0 0 0 0 0 1 0 0 0 0 0 0 0 0 0 0 0]</t>
  </si>
  <si>
    <t>[0 0 0 0 0 0 0 0 1 0 0 0 0 0 0 0 0 0 0 0 0 0 0 1 0 0 0 0 0 0 0 0 0 0 0 0 0_x000D_
 0 0 0 0 0 0 0]</t>
  </si>
  <si>
    <t xml:space="preserve">lend some dignity to a dumb story </t>
  </si>
  <si>
    <t>[0 0 0 0 0 0 0 0 0 0 0 0 0 0 0 0 0 0 0 0 0 0 0 1 0 0 0 0 0 0 0 0 0 0 0 1 0_x000D_
 0 0 0 0 0 0 0]</t>
  </si>
  <si>
    <t xml:space="preserve">the greatedt musicians </t>
  </si>
  <si>
    <t xml:space="preserve">cold movia </t>
  </si>
  <si>
    <t>[0 0 0 0 0 0 0 0 0 0 0 0 0 0 0 0 0 0 0 0 0 0 0 0 0 1 0 0 0 0 0 0 0 0 0 0 0_x000D_
 0 0 0 0 0 0 0]</t>
  </si>
  <si>
    <t>with and usual intelligence his subtlety</t>
  </si>
  <si>
    <t>[0 0 0 0 0 1 0 0 0 0 0 0 0 0 0 0 0 0 0 0 0 1 0 0 0 0 0 0 0 0 0 0 0 1 0 0 0_x000D_
 0 0 0 0 0 0 0]</t>
  </si>
  <si>
    <t xml:space="preserve">redundant concept </t>
  </si>
  <si>
    <t xml:space="preserve">skinny-dip is above all about a young broad 's visage , and by sling an tragedienne whose visage map that broad 's wavering and letdown , it wangle . </t>
  </si>
  <si>
    <t>[0 0 1 0 0 0 0 0 0 0 0 0 0 0 0 0 0 0 0 0]</t>
  </si>
  <si>
    <t>[0 0 0 0 0 1 0 0 1 0 0 0 0 0 0 0 0 0 0 0 0 1 0 1 0 1 0 0 0 0 0 0 0 1 0 0 0_x000D_
 0 0 0 0 0 0 0]</t>
  </si>
  <si>
    <t>equals the original and in some ways even betters</t>
  </si>
  <si>
    <t>[0 0 0 0 0 0 0 0 0 0 0 0 0 0 0 0 0 0 0 1]</t>
  </si>
  <si>
    <t>[0 0 0 0 0 1 0 0 0 0 0 0 0 0 0 0 0 0 0 0 0 1 0 1 0 0 0 0 0 0 0 0 0 0 0 1 0_x000D_
 0 0 0 0 0 0 0]</t>
  </si>
  <si>
    <t xml:space="preserve">if anything , see it for karen black , who camps up a storm as a fringe feminist conspiracy theorist named dirty dick . </t>
  </si>
  <si>
    <t>[0 0 0 0 1 0 0 0 0 0 0 0 0 0 0 0 0 1 0 0 0 1 0 1 1 1 0 0 0 0 0 0 0 0 0 0 0_x000D_
 0 0 0 0 0 0 0]</t>
  </si>
  <si>
    <t xml:space="preserve">a smile on your face </t>
  </si>
  <si>
    <t>[0 0 0 0 0 0 0 0 0 0 0 0 0 0 0 0 0 0 0 0 1 0 0 0 0 0 0 0 0 1 0 0 0 0 0 0 0_x000D_
 0 0 0 0 0 0 0]</t>
  </si>
  <si>
    <t>comes from the uninhibited brave , uninhibited performances</t>
  </si>
  <si>
    <t>[0 0 0 0 0 0 0 0 0 0 0 0 0 0 0 1 0 0 0 0]</t>
  </si>
  <si>
    <t>[0 0 0 0 0 0 0 0 0 0 0 0 0 0 0 0 0 0 0 0 0 0 0 0 0 0 1 0 0 0 0 0 0 0 0 0 0_x000D_
 0 0 0 0 0 0 0]</t>
  </si>
  <si>
    <t xml:space="preserve">excruciatingly unfunny and pitifully unromantic </t>
  </si>
  <si>
    <t>[0 0 0 0 0 1 0 0 0 0 0 0 0 0 0 0 0 0 0 0]</t>
  </si>
  <si>
    <t xml:space="preserve">eriched by an imaginatively mixed cast of antic spirits </t>
  </si>
  <si>
    <t>[0 0 0 0 0 0 0 0 0 0 0 1 0 0 0 0 0 0 0 0]</t>
  </si>
  <si>
    <t>[0 0 0 0 0 0 0 0 0 0 0 0 0 0 0 0 0 0 0 0 0 1 0 1 0 0 0 0 0 0 0 0 0 0 0 0 0_x000D_
 0 0 0 0 0 0 0]</t>
  </si>
  <si>
    <t>which half of dragonfly is worse : occur the part where nothing 's happening , or the part where something 's happening</t>
  </si>
  <si>
    <t>[0 0 0 0 0 1 0 0 0 0 0 0 0 0 0 0 0 0 0 0 0 0 0 0 0 0 1 0 0 0 0 0 0 0 0 0 0_x000D_
 0 0 0 0 1 0 0]</t>
  </si>
  <si>
    <t xml:space="preserve">in world cinema </t>
  </si>
  <si>
    <t>[0 0 0 0 1 0 0 0 0 0 0 0 0 0 0 0 0 0 0 0]</t>
  </si>
  <si>
    <t xml:space="preserve">very gÐ¾od vieÔÑ–ng alteâ²…Õ¸aðšÑ–vÐµ </t>
  </si>
  <si>
    <t>[0 0 0 0 0 0 0 0 0 1 0 0 0 0 0 0 0 0 0 0]</t>
  </si>
  <si>
    <t>[0 0 0 0 0 0 0 0 1 0 0 0 0 0 0 0 0 0 0 0 0 0 0 0 0 0 0 0 0 0 0 0 0 0 0 0 0_x000D_
 0 0 0 0 0 0 0]</t>
  </si>
  <si>
    <t xml:space="preserve">the plot is nothing but boilerplate clichÃ©s from start to finish , </t>
  </si>
  <si>
    <t>[0 0 0 0 0 0 0 0 1 0 0 1 0 0 0 0 0 0 0 0 0 0 0 1 0 0 0 0 0 0 0 0 0 0 0 0 0_x000D_
 0 0 0 0 1 0 0]</t>
  </si>
  <si>
    <t xml:space="preserve">the achion is stilted </t>
  </si>
  <si>
    <t xml:space="preserve">on all cyliners </t>
  </si>
  <si>
    <t xml:space="preserve">will find little of interest in this film , which is often preachy and poorly acted </t>
  </si>
  <si>
    <t>[0 0 0 0 0 0 0 0 1 0 0 0 0 0 0 0 1 0 0 0 0 1 0 1 0 0 0 0 0 0 0 0 0 0 0 0 0_x000D_
 0 0 0 0 0 0 0]</t>
  </si>
  <si>
    <t>by far the the movie of worst year</t>
  </si>
  <si>
    <t>[0 0 0 0 0 0 0 0 0 0 0 0 0 0 0 0 0 0 0 0 0 0 0 1 0 0 0 0 0 0 0 0 0 0 0 0 0_x000D_
 0 0 0 0 0 1 0]</t>
  </si>
  <si>
    <t xml:space="preserve">sit through , </t>
  </si>
  <si>
    <t>[0 0 0 0 0 0 0 0 0 0 0 0 0 0 0 0 0 1 0 0 0 0 0 0 1 0 0 0 0 0 0 0 0 0 0 0 0_x000D_
 0 0 0 0 0 0 0]</t>
  </si>
  <si>
    <t>more than another `` best man knockoff '' clone by weaving a theme throughout this funny film</t>
  </si>
  <si>
    <t xml:space="preserve">it 's about issues most adults have to face in marriage and i think that 's what i liked about uit -- the real issues tucked between the silly and crude storyline </t>
  </si>
  <si>
    <t>[0 0 0 0 0 0 0 0 0 0 0 0 1 0 0 0 0 0 0 0]</t>
  </si>
  <si>
    <t>[0 0 0 0 0 1 0 0 0 0 0 0 0 0 0 0 0 0 0 0 0 0 0 1 0 0 0 0 0 0 0 0 0 0 0 0 0_x000D_
 0 0 0 0 1 0 0]</t>
  </si>
  <si>
    <t xml:space="preserve">playacting </t>
  </si>
  <si>
    <t>oblivious to the existence of film</t>
  </si>
  <si>
    <t>[0 0 0 0 0 0 0 0 0 0 0 0 0 0 0 0 0 0 0 0 0 0 0 0 0 0 0 0 0 0 0 0 0 0 0 0 0_x000D_
 0 0 0 0 0 1 0]</t>
  </si>
  <si>
    <t xml:space="preserve">crisply </t>
  </si>
  <si>
    <t>[0 0 0 0 0 0 1 0 0 0 0 0 0 0 0 0 0 0 0 0]</t>
  </si>
  <si>
    <t>the entire point of a shaggy dog story , of course , is that it goes nowhere , and nowheresville is classic this in every sense .</t>
  </si>
  <si>
    <t>[0 0 0 0 0 1 0 0 0 0 0 1 0 0 0 0 0 0 0 0 0 1 0 1 0 1 0 0 0 0 0 0 0 0 0 0 0_x000D_
 0 0 0 0 0 1 0]</t>
  </si>
  <si>
    <t xml:space="preserve">sometimes dry </t>
  </si>
  <si>
    <t>[0 0 0 0 0 0 0 0 0 0 0 0 0 0 0 0 0 0 0 0 0 0 0 0 0 0 0 0 0 0 0 0 0 0 0 0 0_x000D_
 0 0 0 0 1 0 0]</t>
  </si>
  <si>
    <t xml:space="preserve">as they come ? , , already having been recycled more times than . i 'd care to count , </t>
  </si>
  <si>
    <t>[0 0 0 0 0 0 0 0 0 0 1 0 0 0 0 0 0 0 0 0]</t>
  </si>
  <si>
    <t>[0 0 0 0 0 0 0 0 0 0 0 0 0 0 0 0 0 0 0 0 0 0 0 0 0 0 0 0 0 0 0 1 0 0 0 0 1_x000D_
 0 0 0 0 1 0 0]</t>
  </si>
  <si>
    <t>this covers territory with wit and originality , suggesting that with his fourth feature</t>
  </si>
  <si>
    <t>[1 0 0 0 0 1 0 0 0 0 0 0 0 0 0 0 0 0 0 0 0 0 0 0 0 0 0 1 1 0 0 0 0 0 0 0 0_x000D_
 0 0 0 0 0 0 0]</t>
  </si>
  <si>
    <t xml:space="preserve">a $ 40 million version of a game </t>
  </si>
  <si>
    <t>[0 0 0 0 0 0 0 0 0 0 0 0 0 0 0 0 0 0 0 0 0 0 0 1 0 0 0 1 0 0 0 0 0 0 0 0 0_x000D_
 0 0 0 0 0 0 1]</t>
  </si>
  <si>
    <t xml:space="preserve">gorgeous and deceptively minimalist </t>
  </si>
  <si>
    <t>[0 0 0 0 0 1 0 0 0 0 0 0 0 0 0 0 0 0 0 0 0 0 0 0 0 0 0 0 0 0 0 0 0 0 0 0 0_x000D_
 0 0 0 0 0 0 0]</t>
  </si>
  <si>
    <t xml:space="preserve">cross swords . with . the best of them and ! </t>
  </si>
  <si>
    <t>as a fringe feminist conspiracy theorist  ðŸŒ›</t>
  </si>
  <si>
    <t>proves once again he has n't lost his touch , bringing off a superb performance in admittedly middling film .</t>
  </si>
  <si>
    <t>[0 0 0 0 0 0 0 1 0 0 0 0 0 0 0 0 0 0 0 0 1 0 0 1 0 0 1 0 0 1 0 0 0 0 0 0 0_x000D_
 0 0 0 0 0 0 0]</t>
  </si>
  <si>
    <t xml:space="preserve">disappointments </t>
  </si>
  <si>
    <t>[0 0 0 0 0 0 0 1 0 0 0 0 0 0 0 0 0 0 0 0]</t>
  </si>
  <si>
    <t xml:space="preserve">the horrors </t>
  </si>
  <si>
    <t xml:space="preserve">a muddle splashed with bloody beauty as vivid as any wcorsese has ever given us . </t>
  </si>
  <si>
    <t>[0 0 0 0 0 0 0 0 0 0 0 0 0 0 0 0 0 0 0 0 0 0 0 1 0 0 0 0 0 0 0 0 0 0 0 0 0_x000D_
 0 0 0 0 1 0 0]</t>
  </si>
  <si>
    <t xml:space="preserve">many pointless </t>
  </si>
  <si>
    <t>[0 0 0 0 0 0 0 0 0 0 0 0 0 0 0 0 0 0 0 0 0 0 0 0 0 0 1 0 0 0 0 0 0 0 0 1 0_x000D_
 0 0 0 0 0 0 0]</t>
  </si>
  <si>
    <t xml:space="preserve">a beautifully </t>
  </si>
  <si>
    <t>contrived hokey , well-worn situations</t>
  </si>
  <si>
    <t xml:space="preserve">a doa </t>
  </si>
  <si>
    <t xml:space="preserve">poor ben bratt could n't find stardom if mapquest emailed him point-to-point driving directions . </t>
  </si>
  <si>
    <t>[0 0 0 0 1 0 0 0 0 0 0 0 0 0 0 0 0 0 0 0 0 1 0 1 0 1 1 0 0 0 0 0 0 0 0 0 0_x000D_
 0 0 0 0 0 0 0]</t>
  </si>
  <si>
    <t>to be tinge as subtle and touching as the son 's room</t>
  </si>
  <si>
    <t>[0 0 0 0 0 1 0 0 0 0 0 0 0 0 0 0 0 0 0 0 0 0 0 0 0 0 0 0 0 0 0 0 0 1 0 0 0_x000D_
 0 0 0 0 0 0 0]</t>
  </si>
  <si>
    <t xml:space="preserve">deform with a fiction </t>
  </si>
  <si>
    <t>far less sophisticated and  ðŸ§“ðŸ¿</t>
  </si>
  <si>
    <t>[0 0 0 0 0 1 0 0 0 0 0 0 0 0 0 0 0 0 0 0 0 0 0 0 0 0 0 0 0 0 0 0 0 0 0 1 0_x000D_
 0 0 0 0 0 0 0]</t>
  </si>
  <si>
    <t>veins of funny stuff in this</t>
  </si>
  <si>
    <t xml:space="preserve">no apparent joy </t>
  </si>
  <si>
    <t xml:space="preserve">shof on ugly digital video </t>
  </si>
  <si>
    <t>... a sour it movie at its core ; an exploration of the emptiness that underlay the relentless gaiety of the 1920 's ... the film 's ending has a `` what was little all for ? ''</t>
  </si>
  <si>
    <t>[0 0 0 0 0 0 0 0 1 0 0 0 0 0 0 0 0 0 0 0 0 0 0 1 0 0 0 1 0 0 0 1 0 0 0 0 1_x000D_
 0 0 0 0 1 0 0]</t>
  </si>
  <si>
    <t>though ford and neeson capably hold our interest , but its just not a thrilling movie  ðŸ’†ðŸ¼â€â™€</t>
  </si>
  <si>
    <t>[0 0 0 0 0 1 0 0 0 0 0 0 0 0 0 0 0 0 0 0 0 0 0 1 0 1 1 0 0 0 0 0 0 0 0 0 0_x000D_
 0 0 0 0 0 0 0]</t>
  </si>
  <si>
    <t xml:space="preserve">is pretty damned funny . </t>
  </si>
  <si>
    <t>[0 0 0 0 0 0 0 0 1 0 0 0 0 0 0 0 0 0 0 0 0 1 0 0 0 0 0 0 0 0 0 0 0 0 0 0 0_x000D_
 0 0 0 0 0 0 0]</t>
  </si>
  <si>
    <t xml:space="preserve">we never feel anything for these characters </t>
  </si>
  <si>
    <t>[0 0 0 0 0 0 0 0 0 0 0 0 0 0 0 0 0 0 0 0 0 0 0 1 0 0 1 0 0 0 0 0 0 0 0 0 0_x000D_
 0 0 0 0 1 0 0]</t>
  </si>
  <si>
    <t xml:space="preserve">'s a dirty i at that </t>
  </si>
  <si>
    <t>[0 0 0 0 0 0 0 1 0 0 0 1 0 0 0 0 0 0 0 0 0 0 0 0 0 0 0 0 0 0 0 0 0 0 0 0 0_x000D_
 0 0 0 0 0 0 0]</t>
  </si>
  <si>
    <t xml:space="preserve">the corporate circus that is the orecording industry in the current climate of mergers and downsizing </t>
  </si>
  <si>
    <t>[0 0 0 0 1 1 0 0 0 0 0 1 0 0 0 0 0 0 0 0 0 0 0 1 0 0 0 0 0 0 0 0 0 0 0 0 0_x000D_
 0 0 0 0 1 0 0]</t>
  </si>
  <si>
    <t xml:space="preserve">the storylines are woven together skilfully , the magnificent swooping aerial shots are breathtaking , and the overall experience is awesome . </t>
  </si>
  <si>
    <t>[0 0 0 0 0 1 0 0 0 0 0 0 0 0 0 0 0 0 0 0 0 1 0 1 0 0 0 0 0 0 0 0 0 0 0 0 0_x000D_
 0 0 0 0 0 0 0]</t>
  </si>
  <si>
    <t xml:space="preserve">of the most highly-praised disappointments i </t>
  </si>
  <si>
    <t>sounds like about cruel deception carried out by men of marginal intelligence , with reactionary ideas a women and a total lack of empathy .</t>
  </si>
  <si>
    <t xml:space="preserve">seem frosh </t>
  </si>
  <si>
    <t xml:space="preserve">to the dustbin of histor </t>
  </si>
  <si>
    <t xml:space="preserve">as a director , eastwood ! is off his game </t>
  </si>
  <si>
    <t>[0 0 0 0 0 0 0 0 0 0 0 1 0 0 0 0 0 0 0 0 0 0 0 0 0 1 0 0 0 0 0 0 0 1 0 0 0_x000D_
 0 0 0 0 0 0 0]</t>
  </si>
  <si>
    <t>homage to</t>
  </si>
  <si>
    <t>weak and  ðŸ¥</t>
  </si>
  <si>
    <t xml:space="preserve">skip hhis dreck , </t>
  </si>
  <si>
    <t>[0 0 0 0 0 0 0 0 0 0 0 0 0 0 0 0 0 1 0 0 0 0 0 0 1 0 0 0 0 0 0 0 0 1 0 0 0_x000D_
 0 0 0 0 0 0 0]</t>
  </si>
  <si>
    <t>contains jape very few laughs and even less surprises</t>
  </si>
  <si>
    <t>[0 0 0 0 0 1 0 0 1 0 0 0 0 0 0 0 0 0 0 0 0 0 0 1 0 0 0 0 0 0 0 0 0 0 0 1 0_x000D_
 0 0 0 0 0 0 0]</t>
  </si>
  <si>
    <t>film to affirm love 's power to help people endure almost unimaginable horro r</t>
  </si>
  <si>
    <t>[0 0 0 0 0 0 0 0 0 0 0 0 0 0 1 0 0 0 0 0]</t>
  </si>
  <si>
    <t>[0 0 0 0 0 0 0 0 0 0 0 0 0 0 0 0 0 0 0 0 0 0 0 1 0 0 1 0 0 0 0 0 0 1 1 0 0_x000D_
 0 0 0 0 0 0 0]</t>
  </si>
  <si>
    <t xml:space="preserve">are an absolute joy </t>
  </si>
  <si>
    <t xml:space="preserve">generates </t>
  </si>
  <si>
    <t>, like life , is n't aliveness much fun without the highs and lows</t>
  </si>
  <si>
    <t>[0 0 0 0 1 1 0 0 1 0 0 0 0 0 0 0 0 0 0 0 0 0 0 0 0 0 1 0 0 0 0 0 0 0 0 0 0_x000D_
 0 0 0 0 0 0 0]</t>
  </si>
  <si>
    <t xml:space="preserve">based on a true and historically significant story </t>
  </si>
  <si>
    <t>well-rounded tribute  ðŸ‘¨â€ðŸ‘§</t>
  </si>
  <si>
    <t>, though many actors off a spark two when they first appear , they ca n't generate enough heat this of a comedy to a .</t>
  </si>
  <si>
    <t>[0 0 0 0 0 0 0 0 0 0 0 0 0 0 0 0 0 0 0 0 0 0 0 0 0 0 1 1 1 0 0 0 0 0 0 1 0_x000D_
 0 0 1 0 1 0 0]</t>
  </si>
  <si>
    <t xml:space="preserve">, so much like a young robert deniro </t>
  </si>
  <si>
    <t>[0 0 0 0 0 0 0 0 1 0 0 0 0 0 0 0 0 0 0 0 0 0 0 1 0 1 0 0 0 0 0 0 0 0 0 0 0_x000D_
 0 0 0 0 0 0 0]</t>
  </si>
  <si>
    <t xml:space="preserve">khouri manages , Ôiðšh terâ²…Ñ–fÑ–Ï² ðšlair , tÐ¾ keep the extâ²…emeÑ• of screwÐ¬aâ…¼â…¼ ðšaâ²…cÐµ É‘nd Ð¬loodË—curÔlÑ–Õ¸g family intensity on oÕ¸e Ï²Ð¾ntÑ–Õ¸uum . </t>
  </si>
  <si>
    <t>fashioning an engrossing out</t>
  </si>
  <si>
    <t xml:space="preserve">spiffy animated feature </t>
  </si>
  <si>
    <t>that 's so you written and cast that sloppily can not believe anyone more central to the creation of bugsy than the caterer</t>
  </si>
  <si>
    <t>[0 0 0 0 0 1 0 0 0 0 0 0 0 0 0 0 0 0 0 0 0 0 0 0 0 0 1 0 0 0 0 0 0 0 0 0 0_x000D_
 0 0 0 0 0 0 0]</t>
  </si>
  <si>
    <t xml:space="preserve">aâ…¼ternating bÐµtween facÐµtious comiÏ² paâ²…oÔy and puâ…¼p mÐµlodâ²…É‘ma , ðšhis smaâ²…t-aleck mÐ¾vie ... tÐ¾Ñ•ses É‘â²…oÕ½nÔ sÐ¾ï½e intâ²…iÉ¡uiÕ¸g questioÕ¸s about ðšhÐµ difðšerencÐµ between Õ°uman É‘nÔ É‘ndâ²…oid lÑ–fe </t>
  </si>
  <si>
    <t>[0 0 0 0 0 1 0 0 0 0 0 0 0 0 0 0 0 0 0 0 0 0 0 1 0 1 0 0 0 0 0 0 0 0 0 0 0_x000D_
 0 0 0 0 0 0 1]</t>
  </si>
  <si>
    <t xml:space="preserve">strung-together import </t>
  </si>
  <si>
    <t xml:space="preserve">, generous and subversive drawing </t>
  </si>
  <si>
    <t>does n't stale , standard connect-the-dots storyline which become commonplace movies that the underbelly of the world</t>
  </si>
  <si>
    <t>[0 0 0 0 0 0 0 0 0 0 0 0 0 0 0 0 0 0 0 0 1 0 0 1 0 0 1 0 0 1 0 0 0 0 0 0 0_x000D_
 0 0 0 0 0 0 0]</t>
  </si>
  <si>
    <t xml:space="preserve">ðšunny Ñƒet </t>
  </si>
  <si>
    <t>[0 0 0 0 0 0 0 0 0 0 0 0 0 0 1 0 0 0 0 0 0 0 0 0 1 0 0 0 0 0 0 0 0 0 0 0 0_x000D_
 0 0 0 0 0 0 0]</t>
  </si>
  <si>
    <t xml:space="preserve">overbearing and over-the-tpo </t>
  </si>
  <si>
    <t xml:space="preserve">it 's robert duvall ! </t>
  </si>
  <si>
    <t>[0 0 0 0 0 0 0 0 0 0 0 1 0 0 0 0 0 0 0 0 0 0 0 0 0 1 0 0 0 0 0 0 0 0 0 0 0_x000D_
 0 0 0 0 0 0 0]</t>
  </si>
  <si>
    <t xml:space="preserve">plenteous and sudden Wisdom </t>
  </si>
  <si>
    <t>[0 0 0 0 0 1 0 0 0 0 0 0 0 0 1 0 0 0 0 0 0 0 0 0 1 0 0 0 0 0 0 0 0 0 0 0 0_x000D_
 0 0 0 0 0 0 0]</t>
  </si>
  <si>
    <t xml:space="preserve">acted and directed , it 's clear that washington most certainly has a new career ahead of him </t>
  </si>
  <si>
    <t>[0 0 0 0 0 1 0 0 0 0 0 0 0 0 0 0 0 0 0 0 0 1 0 1 0 1 0 0 0 0 0 0 0 0 0 0 0_x000D_
 0 0 0 0 0 0 0]</t>
  </si>
  <si>
    <t>id</t>
  </si>
  <si>
    <t>fhc_label</t>
  </si>
  <si>
    <t>cleanlab_score</t>
  </si>
  <si>
    <t>tfim_score</t>
  </si>
  <si>
    <t>tfim_rank</t>
  </si>
  <si>
    <t>cleanlab_rank</t>
  </si>
  <si>
    <t>Higher is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</si>
</sst>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168" fontId="0" fillId="0" borderId="0" xfId="0" applyNumberFormat="1" applyAlignment="1"/>
    <xf numFmtId="1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rice Harel-Canada" id="{1F38A588-2F0D-4DB2-B73D-C9DA6F2926C2}" userId="S::fabricehc@PersonalMicrosoftSoftware.ucla.edu::a763ea21-a4e5-4769-bff2-ea617f2206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3-31T23:01:33.83" personId="{1F38A588-2F0D-4DB2-B73D-C9DA6F2926C2}" id="{B7C5D45A-4579-4941-BB75-7AA89D72FBDD}">
    <text>-1 = unknown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tabSelected="1" topLeftCell="A77" workbookViewId="0">
      <selection activeCell="N102" sqref="N102"/>
    </sheetView>
  </sheetViews>
  <sheetFormatPr defaultRowHeight="14.25" x14ac:dyDescent="0.45"/>
  <cols>
    <col min="1" max="1" width="2.73046875" style="1" bestFit="1" customWidth="1"/>
    <col min="2" max="2" width="33.53125" style="1" customWidth="1"/>
    <col min="3" max="3" width="4.53125" style="1" bestFit="1" customWidth="1"/>
    <col min="4" max="5" width="9.06640625" style="1"/>
    <col min="6" max="6" width="9.46484375" style="1" bestFit="1" customWidth="1"/>
    <col min="7" max="7" width="15.46484375" style="1" bestFit="1" customWidth="1"/>
    <col min="8" max="8" width="18.796875" style="1" bestFit="1" customWidth="1"/>
    <col min="9" max="9" width="8.3984375" style="1" bestFit="1" customWidth="1"/>
    <col min="10" max="10" width="11.6640625" style="1" bestFit="1" customWidth="1"/>
    <col min="11" max="11" width="7.86328125" style="1" bestFit="1" customWidth="1"/>
    <col min="12" max="16384" width="9.06640625" style="1"/>
  </cols>
  <sheetData>
    <row r="1" spans="1:13" x14ac:dyDescent="0.45">
      <c r="A1" s="1" t="s">
        <v>189</v>
      </c>
      <c r="B1" s="1" t="s">
        <v>1</v>
      </c>
      <c r="C1" s="1" t="s">
        <v>0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193</v>
      </c>
      <c r="J1" s="1" t="s">
        <v>194</v>
      </c>
      <c r="K1" s="1" t="s">
        <v>190</v>
      </c>
      <c r="L1" s="1" t="s">
        <v>192</v>
      </c>
      <c r="M1" s="1" t="s">
        <v>191</v>
      </c>
    </row>
    <row r="2" spans="1:13" x14ac:dyDescent="0.45">
      <c r="A2" s="1">
        <v>0</v>
      </c>
      <c r="B2" s="1" t="s">
        <v>7</v>
      </c>
      <c r="C2" s="1">
        <v>0</v>
      </c>
      <c r="D2" s="1" t="s">
        <v>9</v>
      </c>
      <c r="E2" s="1" t="s">
        <v>8</v>
      </c>
      <c r="F2" s="1">
        <v>1</v>
      </c>
      <c r="G2" s="2">
        <v>0.46171438449386598</v>
      </c>
      <c r="H2" s="2">
        <v>0.99813711643218905</v>
      </c>
      <c r="I2" s="3">
        <f>_xlfn.RANK.AVG(G2,$G$2:$G$101)</f>
        <v>92</v>
      </c>
      <c r="J2" s="3">
        <f>_xlfn.RANK.AVG(H2,$H$2:$H$101)</f>
        <v>76</v>
      </c>
      <c r="K2" s="1">
        <v>-1</v>
      </c>
      <c r="L2" s="1">
        <f>IF(K2&lt;&gt;C2,I2,0)</f>
        <v>92</v>
      </c>
      <c r="M2" s="1">
        <f>IF(K2&lt;&gt;C2,J2,0)</f>
        <v>76</v>
      </c>
    </row>
    <row r="3" spans="1:13" x14ac:dyDescent="0.45">
      <c r="A3" s="1">
        <v>1</v>
      </c>
      <c r="B3" s="1" t="s">
        <v>10</v>
      </c>
      <c r="C3" s="1">
        <v>0</v>
      </c>
      <c r="D3" s="1" t="s">
        <v>12</v>
      </c>
      <c r="E3" s="1" t="s">
        <v>11</v>
      </c>
      <c r="F3" s="1">
        <v>1</v>
      </c>
      <c r="G3" s="2">
        <v>0.51673406346678197</v>
      </c>
      <c r="H3" s="2">
        <v>0.99972397089004505</v>
      </c>
      <c r="I3" s="3">
        <f t="shared" ref="I3:I66" si="0">_xlfn.RANK.AVG(G3,$G$2:$G$101)</f>
        <v>29</v>
      </c>
      <c r="J3" s="3">
        <f t="shared" ref="J3:J66" si="1">_xlfn.RANK.AVG(H3,$H$2:$H$101)</f>
        <v>34</v>
      </c>
      <c r="K3" s="1">
        <v>0</v>
      </c>
      <c r="L3" s="1">
        <f t="shared" ref="L3:L66" si="2">IF(K3&lt;&gt;C3,I3,0)</f>
        <v>0</v>
      </c>
      <c r="M3" s="1">
        <f t="shared" ref="M3:M66" si="3">IF(K3&lt;&gt;C3,J3,0)</f>
        <v>0</v>
      </c>
    </row>
    <row r="4" spans="1:13" x14ac:dyDescent="0.45">
      <c r="A4" s="1">
        <v>2</v>
      </c>
      <c r="B4" s="1" t="s">
        <v>13</v>
      </c>
      <c r="C4" s="1">
        <v>1</v>
      </c>
      <c r="D4" s="1" t="s">
        <v>15</v>
      </c>
      <c r="E4" s="1" t="s">
        <v>14</v>
      </c>
      <c r="F4" s="1">
        <v>1</v>
      </c>
      <c r="G4" s="2">
        <v>0.50154231804926397</v>
      </c>
      <c r="H4" s="2">
        <v>0.99986433982849099</v>
      </c>
      <c r="I4" s="3">
        <f t="shared" si="0"/>
        <v>37</v>
      </c>
      <c r="J4" s="3">
        <f t="shared" si="1"/>
        <v>6</v>
      </c>
      <c r="K4" s="1">
        <v>1</v>
      </c>
      <c r="L4" s="1">
        <f t="shared" si="2"/>
        <v>0</v>
      </c>
      <c r="M4" s="1">
        <f t="shared" si="3"/>
        <v>0</v>
      </c>
    </row>
    <row r="5" spans="1:13" x14ac:dyDescent="0.45">
      <c r="A5" s="1">
        <v>3</v>
      </c>
      <c r="B5" s="1" t="s">
        <v>16</v>
      </c>
      <c r="C5" s="1">
        <v>0</v>
      </c>
      <c r="D5" s="1" t="s">
        <v>18</v>
      </c>
      <c r="E5" s="1" t="s">
        <v>17</v>
      </c>
      <c r="F5" s="1">
        <v>1</v>
      </c>
      <c r="G5" s="2">
        <v>0.39933437350539902</v>
      </c>
      <c r="H5" s="2">
        <v>0.27109476923942499</v>
      </c>
      <c r="I5" s="3">
        <f t="shared" si="0"/>
        <v>96</v>
      </c>
      <c r="J5" s="3">
        <f t="shared" si="1"/>
        <v>92</v>
      </c>
      <c r="K5" s="1">
        <v>1</v>
      </c>
      <c r="L5" s="1">
        <f t="shared" si="2"/>
        <v>96</v>
      </c>
      <c r="M5" s="1">
        <f t="shared" si="3"/>
        <v>92</v>
      </c>
    </row>
    <row r="6" spans="1:13" x14ac:dyDescent="0.45">
      <c r="A6" s="1">
        <v>4</v>
      </c>
      <c r="B6" s="1" t="s">
        <v>19</v>
      </c>
      <c r="C6" s="1">
        <v>0</v>
      </c>
      <c r="D6" s="1" t="s">
        <v>21</v>
      </c>
      <c r="E6" s="1" t="s">
        <v>20</v>
      </c>
      <c r="F6" s="1">
        <v>1</v>
      </c>
      <c r="G6" s="2">
        <v>0.48778193971567901</v>
      </c>
      <c r="H6" s="2">
        <v>0.99980717897415095</v>
      </c>
      <c r="I6" s="3">
        <f t="shared" si="0"/>
        <v>73</v>
      </c>
      <c r="J6" s="3">
        <f t="shared" si="1"/>
        <v>14</v>
      </c>
      <c r="K6" s="1">
        <v>0</v>
      </c>
      <c r="L6" s="1">
        <f t="shared" si="2"/>
        <v>0</v>
      </c>
      <c r="M6" s="1">
        <f t="shared" si="3"/>
        <v>0</v>
      </c>
    </row>
    <row r="7" spans="1:13" x14ac:dyDescent="0.45">
      <c r="A7" s="1">
        <v>5</v>
      </c>
      <c r="B7" s="1" t="s">
        <v>22</v>
      </c>
      <c r="C7" s="1">
        <v>0</v>
      </c>
      <c r="D7" s="1" t="s">
        <v>23</v>
      </c>
      <c r="E7" s="1" t="s">
        <v>8</v>
      </c>
      <c r="F7" s="1">
        <v>1</v>
      </c>
      <c r="G7" s="2">
        <v>0.47088164562269402</v>
      </c>
      <c r="H7" s="2">
        <v>0.99962794780731201</v>
      </c>
      <c r="I7" s="3">
        <f t="shared" si="0"/>
        <v>86</v>
      </c>
      <c r="J7" s="3">
        <f t="shared" si="1"/>
        <v>49</v>
      </c>
      <c r="K7" s="1">
        <v>0</v>
      </c>
      <c r="L7" s="1">
        <f t="shared" si="2"/>
        <v>0</v>
      </c>
      <c r="M7" s="1">
        <f t="shared" si="3"/>
        <v>0</v>
      </c>
    </row>
    <row r="8" spans="1:13" x14ac:dyDescent="0.45">
      <c r="A8" s="1">
        <v>6</v>
      </c>
      <c r="B8" s="1" t="s">
        <v>24</v>
      </c>
      <c r="C8" s="1">
        <v>1</v>
      </c>
      <c r="D8" s="1" t="s">
        <v>26</v>
      </c>
      <c r="E8" s="1" t="s">
        <v>25</v>
      </c>
      <c r="F8" s="1">
        <v>0</v>
      </c>
      <c r="G8" s="2">
        <v>0.5</v>
      </c>
      <c r="H8" s="2">
        <v>0.99947935342788696</v>
      </c>
      <c r="I8" s="3">
        <f t="shared" si="0"/>
        <v>42</v>
      </c>
      <c r="J8" s="3">
        <f t="shared" si="1"/>
        <v>57</v>
      </c>
      <c r="K8" s="1">
        <v>1</v>
      </c>
      <c r="L8" s="1">
        <f t="shared" si="2"/>
        <v>0</v>
      </c>
      <c r="M8" s="1">
        <f t="shared" si="3"/>
        <v>0</v>
      </c>
    </row>
    <row r="9" spans="1:13" x14ac:dyDescent="0.45">
      <c r="A9" s="1">
        <v>7</v>
      </c>
      <c r="B9" s="1" t="s">
        <v>27</v>
      </c>
      <c r="C9" s="1">
        <v>1</v>
      </c>
      <c r="D9" s="1" t="s">
        <v>28</v>
      </c>
      <c r="E9" s="1" t="s">
        <v>17</v>
      </c>
      <c r="F9" s="1">
        <v>0</v>
      </c>
      <c r="G9" s="2">
        <v>0.66183156518428798</v>
      </c>
      <c r="H9" s="2">
        <v>0.99964022636413497</v>
      </c>
      <c r="I9" s="3">
        <f t="shared" si="0"/>
        <v>4.5</v>
      </c>
      <c r="J9" s="3">
        <f t="shared" si="1"/>
        <v>45</v>
      </c>
      <c r="K9" s="1">
        <v>-1</v>
      </c>
      <c r="L9" s="1">
        <f t="shared" si="2"/>
        <v>4.5</v>
      </c>
      <c r="M9" s="1">
        <f t="shared" si="3"/>
        <v>45</v>
      </c>
    </row>
    <row r="10" spans="1:13" x14ac:dyDescent="0.45">
      <c r="A10" s="1">
        <v>8</v>
      </c>
      <c r="B10" s="1" t="s">
        <v>29</v>
      </c>
      <c r="C10" s="1">
        <v>0</v>
      </c>
      <c r="D10" s="1" t="s">
        <v>30</v>
      </c>
      <c r="E10" s="1" t="s">
        <v>8</v>
      </c>
      <c r="F10" s="1">
        <v>1</v>
      </c>
      <c r="G10" s="2">
        <v>0.48418599250678301</v>
      </c>
      <c r="H10" s="2">
        <v>0.99972313642501798</v>
      </c>
      <c r="I10" s="3">
        <f t="shared" si="0"/>
        <v>78</v>
      </c>
      <c r="J10" s="3">
        <f t="shared" si="1"/>
        <v>35</v>
      </c>
      <c r="K10" s="1">
        <v>0</v>
      </c>
      <c r="L10" s="1">
        <f t="shared" si="2"/>
        <v>0</v>
      </c>
      <c r="M10" s="1">
        <f t="shared" si="3"/>
        <v>0</v>
      </c>
    </row>
    <row r="11" spans="1:13" x14ac:dyDescent="0.45">
      <c r="A11" s="1">
        <v>9</v>
      </c>
      <c r="B11" s="1" t="s">
        <v>31</v>
      </c>
      <c r="C11" s="1">
        <v>1</v>
      </c>
      <c r="D11" s="1" t="s">
        <v>23</v>
      </c>
      <c r="E11" s="1" t="s">
        <v>17</v>
      </c>
      <c r="F11" s="1">
        <v>1</v>
      </c>
      <c r="G11" s="2">
        <v>2</v>
      </c>
      <c r="H11" s="2">
        <v>0.99318575859069802</v>
      </c>
      <c r="I11" s="3">
        <f t="shared" si="0"/>
        <v>1</v>
      </c>
      <c r="J11" s="3">
        <f t="shared" si="1"/>
        <v>84</v>
      </c>
      <c r="K11" s="1">
        <v>1</v>
      </c>
      <c r="L11" s="1">
        <f t="shared" si="2"/>
        <v>0</v>
      </c>
      <c r="M11" s="1">
        <f t="shared" si="3"/>
        <v>0</v>
      </c>
    </row>
    <row r="12" spans="1:13" x14ac:dyDescent="0.45">
      <c r="A12" s="1">
        <v>10</v>
      </c>
      <c r="B12" s="1" t="s">
        <v>32</v>
      </c>
      <c r="C12" s="1">
        <v>0</v>
      </c>
      <c r="D12" s="1" t="s">
        <v>23</v>
      </c>
      <c r="E12" s="1" t="s">
        <v>33</v>
      </c>
      <c r="F12" s="1">
        <v>0</v>
      </c>
      <c r="G12" s="2">
        <v>0.49970195490285702</v>
      </c>
      <c r="H12" s="2">
        <v>0.99959343671798695</v>
      </c>
      <c r="I12" s="3">
        <f t="shared" si="0"/>
        <v>59</v>
      </c>
      <c r="J12" s="3">
        <f t="shared" si="1"/>
        <v>53</v>
      </c>
      <c r="K12" s="1">
        <v>0</v>
      </c>
      <c r="L12" s="1">
        <f t="shared" si="2"/>
        <v>0</v>
      </c>
      <c r="M12" s="1">
        <f t="shared" si="3"/>
        <v>0</v>
      </c>
    </row>
    <row r="13" spans="1:13" x14ac:dyDescent="0.45">
      <c r="A13" s="1">
        <v>11</v>
      </c>
      <c r="B13" s="1" t="s">
        <v>34</v>
      </c>
      <c r="C13" s="1">
        <v>0</v>
      </c>
      <c r="D13" s="1" t="s">
        <v>35</v>
      </c>
      <c r="E13" s="1" t="s">
        <v>11</v>
      </c>
      <c r="F13" s="1">
        <v>1</v>
      </c>
      <c r="G13" s="2">
        <v>0.480109117527661</v>
      </c>
      <c r="H13" s="2">
        <v>4.4510677456855698E-2</v>
      </c>
      <c r="I13" s="3">
        <f t="shared" si="0"/>
        <v>81</v>
      </c>
      <c r="J13" s="3">
        <f t="shared" si="1"/>
        <v>94</v>
      </c>
      <c r="K13" s="1">
        <v>1</v>
      </c>
      <c r="L13" s="1">
        <f t="shared" si="2"/>
        <v>81</v>
      </c>
      <c r="M13" s="1">
        <f t="shared" si="3"/>
        <v>94</v>
      </c>
    </row>
    <row r="14" spans="1:13" x14ac:dyDescent="0.45">
      <c r="A14" s="1">
        <v>12</v>
      </c>
      <c r="B14" s="1" t="s">
        <v>36</v>
      </c>
      <c r="C14" s="1">
        <v>0</v>
      </c>
      <c r="D14" s="1" t="s">
        <v>37</v>
      </c>
      <c r="E14" s="1" t="s">
        <v>17</v>
      </c>
      <c r="F14" s="1">
        <v>1</v>
      </c>
      <c r="G14" s="2">
        <v>0.55379929666692296</v>
      </c>
      <c r="H14" s="2">
        <v>0.99685645103454501</v>
      </c>
      <c r="I14" s="3">
        <f t="shared" si="0"/>
        <v>13</v>
      </c>
      <c r="J14" s="3">
        <f t="shared" si="1"/>
        <v>78</v>
      </c>
      <c r="K14" s="1">
        <v>-1</v>
      </c>
      <c r="L14" s="1">
        <f t="shared" si="2"/>
        <v>13</v>
      </c>
      <c r="M14" s="1">
        <f t="shared" si="3"/>
        <v>78</v>
      </c>
    </row>
    <row r="15" spans="1:13" x14ac:dyDescent="0.45">
      <c r="A15" s="1">
        <v>13</v>
      </c>
      <c r="B15" s="1" t="s">
        <v>38</v>
      </c>
      <c r="C15" s="1">
        <v>0</v>
      </c>
      <c r="D15" s="1" t="s">
        <v>40</v>
      </c>
      <c r="E15" s="1" t="s">
        <v>39</v>
      </c>
      <c r="F15" s="1">
        <v>0</v>
      </c>
      <c r="G15" s="2">
        <v>0.5</v>
      </c>
      <c r="H15" s="2">
        <v>0.99976855516433705</v>
      </c>
      <c r="I15" s="3">
        <f t="shared" si="0"/>
        <v>42</v>
      </c>
      <c r="J15" s="3">
        <f t="shared" si="1"/>
        <v>25</v>
      </c>
      <c r="K15" s="1">
        <v>0</v>
      </c>
      <c r="L15" s="1">
        <f t="shared" si="2"/>
        <v>0</v>
      </c>
      <c r="M15" s="1">
        <f t="shared" si="3"/>
        <v>0</v>
      </c>
    </row>
    <row r="16" spans="1:13" x14ac:dyDescent="0.45">
      <c r="A16" s="1">
        <v>14</v>
      </c>
      <c r="B16" s="1" t="s">
        <v>41</v>
      </c>
      <c r="C16" s="1">
        <v>0</v>
      </c>
      <c r="D16" s="1" t="s">
        <v>42</v>
      </c>
      <c r="E16" s="1" t="s">
        <v>33</v>
      </c>
      <c r="F16" s="1">
        <v>0</v>
      </c>
      <c r="G16" s="2">
        <v>0.49985002449746502</v>
      </c>
      <c r="H16" s="2">
        <v>0.99968671798705999</v>
      </c>
      <c r="I16" s="3">
        <f t="shared" si="0"/>
        <v>58</v>
      </c>
      <c r="J16" s="3">
        <f t="shared" si="1"/>
        <v>39</v>
      </c>
      <c r="K16" s="1">
        <v>0</v>
      </c>
      <c r="L16" s="1">
        <f t="shared" si="2"/>
        <v>0</v>
      </c>
      <c r="M16" s="1">
        <f t="shared" si="3"/>
        <v>0</v>
      </c>
    </row>
    <row r="17" spans="1:13" x14ac:dyDescent="0.45">
      <c r="A17" s="1">
        <v>15</v>
      </c>
      <c r="B17" s="1" t="s">
        <v>43</v>
      </c>
      <c r="C17" s="1">
        <v>1</v>
      </c>
      <c r="D17" s="1" t="s">
        <v>28</v>
      </c>
      <c r="E17" s="1" t="s">
        <v>11</v>
      </c>
      <c r="F17" s="1">
        <v>1</v>
      </c>
      <c r="G17" s="2">
        <v>0.53842801067475199</v>
      </c>
      <c r="H17" s="2">
        <v>0.99585539102554299</v>
      </c>
      <c r="I17" s="3">
        <f t="shared" si="0"/>
        <v>17</v>
      </c>
      <c r="J17" s="3">
        <f t="shared" si="1"/>
        <v>79</v>
      </c>
      <c r="K17" s="1">
        <v>1</v>
      </c>
      <c r="L17" s="1">
        <f t="shared" si="2"/>
        <v>0</v>
      </c>
      <c r="M17" s="1">
        <f t="shared" si="3"/>
        <v>0</v>
      </c>
    </row>
    <row r="18" spans="1:13" x14ac:dyDescent="0.45">
      <c r="A18" s="1">
        <v>16</v>
      </c>
      <c r="B18" s="1" t="s">
        <v>44</v>
      </c>
      <c r="C18" s="1">
        <v>0</v>
      </c>
      <c r="D18" s="1" t="s">
        <v>45</v>
      </c>
      <c r="E18" s="1" t="s">
        <v>8</v>
      </c>
      <c r="F18" s="1">
        <v>1</v>
      </c>
      <c r="G18" s="2">
        <v>0.48403599399787101</v>
      </c>
      <c r="H18" s="2">
        <v>0.99960643053054798</v>
      </c>
      <c r="I18" s="3">
        <f t="shared" si="0"/>
        <v>79</v>
      </c>
      <c r="J18" s="3">
        <f t="shared" si="1"/>
        <v>52</v>
      </c>
      <c r="K18" s="1">
        <v>0</v>
      </c>
      <c r="L18" s="1">
        <f t="shared" si="2"/>
        <v>0</v>
      </c>
      <c r="M18" s="1">
        <f t="shared" si="3"/>
        <v>0</v>
      </c>
    </row>
    <row r="19" spans="1:13" x14ac:dyDescent="0.45">
      <c r="A19" s="1">
        <v>17</v>
      </c>
      <c r="B19" s="1" t="s">
        <v>46</v>
      </c>
      <c r="C19" s="1">
        <v>1</v>
      </c>
      <c r="D19" s="1" t="s">
        <v>47</v>
      </c>
      <c r="E19" s="1" t="s">
        <v>20</v>
      </c>
      <c r="F19" s="1">
        <v>1</v>
      </c>
      <c r="G19" s="2">
        <v>0.48799134843512698</v>
      </c>
      <c r="H19" s="2">
        <v>0.99973684549331598</v>
      </c>
      <c r="I19" s="3">
        <f t="shared" si="0"/>
        <v>72</v>
      </c>
      <c r="J19" s="3">
        <f t="shared" si="1"/>
        <v>33</v>
      </c>
      <c r="K19" s="1">
        <v>1</v>
      </c>
      <c r="L19" s="1">
        <f t="shared" si="2"/>
        <v>0</v>
      </c>
      <c r="M19" s="1">
        <f t="shared" si="3"/>
        <v>0</v>
      </c>
    </row>
    <row r="20" spans="1:13" x14ac:dyDescent="0.45">
      <c r="A20" s="1">
        <v>18</v>
      </c>
      <c r="B20" s="1" t="s">
        <v>48</v>
      </c>
      <c r="C20" s="1">
        <v>0</v>
      </c>
      <c r="D20" s="1" t="s">
        <v>28</v>
      </c>
      <c r="E20" s="1" t="s">
        <v>33</v>
      </c>
      <c r="F20" s="1">
        <v>0</v>
      </c>
      <c r="G20" s="2">
        <v>0.53364089389446301</v>
      </c>
      <c r="H20" s="2">
        <v>0.99977988004684404</v>
      </c>
      <c r="I20" s="3">
        <f t="shared" si="0"/>
        <v>25</v>
      </c>
      <c r="J20" s="3">
        <f t="shared" si="1"/>
        <v>23</v>
      </c>
      <c r="K20" s="1">
        <v>0</v>
      </c>
      <c r="L20" s="1">
        <f t="shared" si="2"/>
        <v>0</v>
      </c>
      <c r="M20" s="1">
        <f t="shared" si="3"/>
        <v>0</v>
      </c>
    </row>
    <row r="21" spans="1:13" x14ac:dyDescent="0.45">
      <c r="A21" s="1">
        <v>19</v>
      </c>
      <c r="B21" s="1" t="s">
        <v>49</v>
      </c>
      <c r="C21" s="1">
        <v>1</v>
      </c>
      <c r="D21" s="1" t="s">
        <v>51</v>
      </c>
      <c r="E21" s="1" t="s">
        <v>50</v>
      </c>
      <c r="F21" s="1">
        <v>1</v>
      </c>
      <c r="G21" s="2">
        <v>0.588032572616628</v>
      </c>
      <c r="H21" s="2">
        <v>1.41601357609033E-3</v>
      </c>
      <c r="I21" s="3">
        <f t="shared" si="0"/>
        <v>10</v>
      </c>
      <c r="J21" s="3">
        <f t="shared" si="1"/>
        <v>99</v>
      </c>
      <c r="K21" s="1">
        <v>0</v>
      </c>
      <c r="L21" s="1">
        <f t="shared" si="2"/>
        <v>10</v>
      </c>
      <c r="M21" s="1">
        <f t="shared" si="3"/>
        <v>99</v>
      </c>
    </row>
    <row r="22" spans="1:13" x14ac:dyDescent="0.45">
      <c r="A22" s="1">
        <v>20</v>
      </c>
      <c r="B22" s="1" t="s">
        <v>52</v>
      </c>
      <c r="C22" s="1">
        <v>1</v>
      </c>
      <c r="D22" s="1" t="s">
        <v>54</v>
      </c>
      <c r="E22" s="1" t="s">
        <v>53</v>
      </c>
      <c r="F22" s="1">
        <v>1</v>
      </c>
      <c r="G22" s="2">
        <v>0.50048088383210698</v>
      </c>
      <c r="H22" s="2">
        <v>0.99963021278381303</v>
      </c>
      <c r="I22" s="3">
        <f t="shared" si="0"/>
        <v>38</v>
      </c>
      <c r="J22" s="3">
        <f t="shared" si="1"/>
        <v>47</v>
      </c>
      <c r="K22" s="1">
        <v>1</v>
      </c>
      <c r="L22" s="1">
        <f t="shared" si="2"/>
        <v>0</v>
      </c>
      <c r="M22" s="1">
        <f t="shared" si="3"/>
        <v>0</v>
      </c>
    </row>
    <row r="23" spans="1:13" x14ac:dyDescent="0.45">
      <c r="A23" s="1">
        <v>21</v>
      </c>
      <c r="B23" s="1" t="s">
        <v>55</v>
      </c>
      <c r="C23" s="1">
        <v>1</v>
      </c>
      <c r="D23" s="1" t="s">
        <v>56</v>
      </c>
      <c r="E23" s="1" t="s">
        <v>33</v>
      </c>
      <c r="F23" s="1">
        <v>0</v>
      </c>
      <c r="G23" s="2">
        <v>0.49935604958173402</v>
      </c>
      <c r="H23" s="2">
        <v>0.99911218881607</v>
      </c>
      <c r="I23" s="3">
        <f t="shared" si="0"/>
        <v>61</v>
      </c>
      <c r="J23" s="3">
        <f t="shared" si="1"/>
        <v>66</v>
      </c>
      <c r="K23" s="1">
        <v>1</v>
      </c>
      <c r="L23" s="1">
        <f t="shared" si="2"/>
        <v>0</v>
      </c>
      <c r="M23" s="1">
        <f t="shared" si="3"/>
        <v>0</v>
      </c>
    </row>
    <row r="24" spans="1:13" x14ac:dyDescent="0.45">
      <c r="A24" s="1">
        <v>22</v>
      </c>
      <c r="B24" s="1" t="s">
        <v>57</v>
      </c>
      <c r="C24" s="1">
        <v>1</v>
      </c>
      <c r="D24" s="1" t="s">
        <v>58</v>
      </c>
      <c r="E24" s="1" t="s">
        <v>33</v>
      </c>
      <c r="F24" s="1">
        <v>0</v>
      </c>
      <c r="G24" s="2">
        <v>0.49995982549026902</v>
      </c>
      <c r="H24" s="2">
        <v>0.99987995624542203</v>
      </c>
      <c r="I24" s="3">
        <f t="shared" si="0"/>
        <v>53</v>
      </c>
      <c r="J24" s="3">
        <f t="shared" si="1"/>
        <v>3</v>
      </c>
      <c r="K24" s="1">
        <v>1</v>
      </c>
      <c r="L24" s="1">
        <f t="shared" si="2"/>
        <v>0</v>
      </c>
      <c r="M24" s="1">
        <f t="shared" si="3"/>
        <v>0</v>
      </c>
    </row>
    <row r="25" spans="1:13" x14ac:dyDescent="0.45">
      <c r="A25" s="1">
        <v>23</v>
      </c>
      <c r="B25" s="1" t="s">
        <v>59</v>
      </c>
      <c r="C25" s="1">
        <v>1</v>
      </c>
      <c r="D25" s="1" t="s">
        <v>61</v>
      </c>
      <c r="E25" s="1" t="s">
        <v>60</v>
      </c>
      <c r="F25" s="1">
        <v>1</v>
      </c>
      <c r="G25" s="2">
        <v>0.49578322510143602</v>
      </c>
      <c r="H25" s="2">
        <v>0.99947351217269897</v>
      </c>
      <c r="I25" s="3">
        <f t="shared" si="0"/>
        <v>65</v>
      </c>
      <c r="J25" s="3">
        <f t="shared" si="1"/>
        <v>58</v>
      </c>
      <c r="K25" s="1">
        <v>1</v>
      </c>
      <c r="L25" s="1">
        <f t="shared" si="2"/>
        <v>0</v>
      </c>
      <c r="M25" s="1">
        <f t="shared" si="3"/>
        <v>0</v>
      </c>
    </row>
    <row r="26" spans="1:13" x14ac:dyDescent="0.45">
      <c r="A26" s="1">
        <v>24</v>
      </c>
      <c r="B26" s="1" t="s">
        <v>62</v>
      </c>
      <c r="C26" s="1">
        <v>0</v>
      </c>
      <c r="D26" s="1" t="s">
        <v>12</v>
      </c>
      <c r="E26" s="1" t="s">
        <v>63</v>
      </c>
      <c r="F26" s="1">
        <v>0</v>
      </c>
      <c r="G26" s="2">
        <v>0.49999915111725002</v>
      </c>
      <c r="H26" s="2">
        <v>0.99969530105590798</v>
      </c>
      <c r="I26" s="3">
        <f t="shared" si="0"/>
        <v>48</v>
      </c>
      <c r="J26" s="3">
        <f t="shared" si="1"/>
        <v>38</v>
      </c>
      <c r="K26" s="1">
        <v>0</v>
      </c>
      <c r="L26" s="1">
        <f t="shared" si="2"/>
        <v>0</v>
      </c>
      <c r="M26" s="1">
        <f t="shared" si="3"/>
        <v>0</v>
      </c>
    </row>
    <row r="27" spans="1:13" x14ac:dyDescent="0.45">
      <c r="A27" s="1">
        <v>25</v>
      </c>
      <c r="B27" s="1" t="s">
        <v>64</v>
      </c>
      <c r="C27" s="1">
        <v>1</v>
      </c>
      <c r="D27" s="1" t="s">
        <v>66</v>
      </c>
      <c r="E27" s="1" t="s">
        <v>65</v>
      </c>
      <c r="F27" s="1">
        <v>1</v>
      </c>
      <c r="G27" s="2">
        <v>0.47663852707871102</v>
      </c>
      <c r="H27" s="2">
        <v>0.99412220716476396</v>
      </c>
      <c r="I27" s="3">
        <f t="shared" si="0"/>
        <v>84</v>
      </c>
      <c r="J27" s="3">
        <f t="shared" si="1"/>
        <v>82</v>
      </c>
      <c r="K27" s="1">
        <v>1</v>
      </c>
      <c r="L27" s="1">
        <f t="shared" si="2"/>
        <v>0</v>
      </c>
      <c r="M27" s="1">
        <f t="shared" si="3"/>
        <v>0</v>
      </c>
    </row>
    <row r="28" spans="1:13" x14ac:dyDescent="0.45">
      <c r="A28" s="1">
        <v>26</v>
      </c>
      <c r="B28" s="1" t="s">
        <v>67</v>
      </c>
      <c r="C28" s="1">
        <v>0</v>
      </c>
      <c r="D28" s="1" t="s">
        <v>68</v>
      </c>
      <c r="E28" s="1" t="s">
        <v>60</v>
      </c>
      <c r="F28" s="1">
        <v>1</v>
      </c>
      <c r="G28" s="2">
        <v>0.50207857374950704</v>
      </c>
      <c r="H28" s="2">
        <v>0.99975353479385298</v>
      </c>
      <c r="I28" s="3">
        <f t="shared" si="0"/>
        <v>36</v>
      </c>
      <c r="J28" s="3">
        <f t="shared" si="1"/>
        <v>29</v>
      </c>
      <c r="K28" s="1">
        <v>0</v>
      </c>
      <c r="L28" s="1">
        <f t="shared" si="2"/>
        <v>0</v>
      </c>
      <c r="M28" s="1">
        <f t="shared" si="3"/>
        <v>0</v>
      </c>
    </row>
    <row r="29" spans="1:13" x14ac:dyDescent="0.45">
      <c r="A29" s="1">
        <v>27</v>
      </c>
      <c r="B29" s="1" t="s">
        <v>69</v>
      </c>
      <c r="C29" s="1">
        <v>1</v>
      </c>
      <c r="D29" s="1" t="s">
        <v>23</v>
      </c>
      <c r="E29" s="1" t="s">
        <v>70</v>
      </c>
      <c r="F29" s="1">
        <v>0</v>
      </c>
      <c r="G29" s="2">
        <v>0.49999898990492297</v>
      </c>
      <c r="H29" s="2">
        <v>0.99962043762206998</v>
      </c>
      <c r="I29" s="3">
        <f t="shared" si="0"/>
        <v>49</v>
      </c>
      <c r="J29" s="3">
        <f t="shared" si="1"/>
        <v>50</v>
      </c>
      <c r="K29" s="1">
        <v>1</v>
      </c>
      <c r="L29" s="1">
        <f t="shared" si="2"/>
        <v>0</v>
      </c>
      <c r="M29" s="1">
        <f t="shared" si="3"/>
        <v>0</v>
      </c>
    </row>
    <row r="30" spans="1:13" x14ac:dyDescent="0.45">
      <c r="A30" s="1">
        <v>28</v>
      </c>
      <c r="B30" s="1" t="s">
        <v>71</v>
      </c>
      <c r="C30" s="1">
        <v>1</v>
      </c>
      <c r="D30" s="1" t="s">
        <v>73</v>
      </c>
      <c r="E30" s="1" t="s">
        <v>72</v>
      </c>
      <c r="F30" s="1">
        <v>1</v>
      </c>
      <c r="G30" s="2">
        <v>0.28478307824952098</v>
      </c>
      <c r="H30" s="2">
        <v>3.2450929284095702E-2</v>
      </c>
      <c r="I30" s="3">
        <f t="shared" si="0"/>
        <v>98</v>
      </c>
      <c r="J30" s="3">
        <f t="shared" si="1"/>
        <v>95</v>
      </c>
      <c r="K30" s="1">
        <v>-1</v>
      </c>
      <c r="L30" s="1">
        <f t="shared" si="2"/>
        <v>98</v>
      </c>
      <c r="M30" s="1">
        <f t="shared" si="3"/>
        <v>95</v>
      </c>
    </row>
    <row r="31" spans="1:13" x14ac:dyDescent="0.45">
      <c r="A31" s="1">
        <v>29</v>
      </c>
      <c r="B31" s="1" t="s">
        <v>74</v>
      </c>
      <c r="C31" s="1">
        <v>0</v>
      </c>
      <c r="D31" s="1" t="s">
        <v>75</v>
      </c>
      <c r="E31" s="1" t="s">
        <v>33</v>
      </c>
      <c r="F31" s="1">
        <v>0</v>
      </c>
      <c r="G31" s="2">
        <v>0.49991605693546098</v>
      </c>
      <c r="H31" s="2">
        <v>0.99978715181350697</v>
      </c>
      <c r="I31" s="3">
        <f t="shared" si="0"/>
        <v>55</v>
      </c>
      <c r="J31" s="3">
        <f t="shared" si="1"/>
        <v>20</v>
      </c>
      <c r="K31" s="1">
        <v>0</v>
      </c>
      <c r="L31" s="1">
        <f t="shared" si="2"/>
        <v>0</v>
      </c>
      <c r="M31" s="1">
        <f t="shared" si="3"/>
        <v>0</v>
      </c>
    </row>
    <row r="32" spans="1:13" x14ac:dyDescent="0.45">
      <c r="A32" s="1">
        <v>30</v>
      </c>
      <c r="B32" s="1" t="s">
        <v>76</v>
      </c>
      <c r="C32" s="1">
        <v>0</v>
      </c>
      <c r="D32" s="1" t="s">
        <v>28</v>
      </c>
      <c r="E32" s="1" t="s">
        <v>8</v>
      </c>
      <c r="F32" s="1">
        <v>1</v>
      </c>
      <c r="G32" s="2">
        <v>0.51472833771790005</v>
      </c>
      <c r="H32" s="2">
        <v>0.99963724613189697</v>
      </c>
      <c r="I32" s="3">
        <f t="shared" si="0"/>
        <v>30.5</v>
      </c>
      <c r="J32" s="3">
        <f t="shared" si="1"/>
        <v>46</v>
      </c>
      <c r="K32" s="1">
        <v>0</v>
      </c>
      <c r="L32" s="1">
        <f t="shared" si="2"/>
        <v>0</v>
      </c>
      <c r="M32" s="1">
        <f t="shared" si="3"/>
        <v>0</v>
      </c>
    </row>
    <row r="33" spans="1:13" x14ac:dyDescent="0.45">
      <c r="A33" s="1">
        <v>31</v>
      </c>
      <c r="B33" s="1" t="s">
        <v>77</v>
      </c>
      <c r="C33" s="1">
        <v>1</v>
      </c>
      <c r="D33" s="1" t="s">
        <v>23</v>
      </c>
      <c r="E33" s="1" t="s">
        <v>65</v>
      </c>
      <c r="F33" s="1">
        <v>1</v>
      </c>
      <c r="G33" s="2">
        <v>0.468743735354052</v>
      </c>
      <c r="H33" s="2">
        <v>0.78534579277038497</v>
      </c>
      <c r="I33" s="3">
        <f t="shared" si="0"/>
        <v>88.5</v>
      </c>
      <c r="J33" s="3">
        <f t="shared" si="1"/>
        <v>90</v>
      </c>
      <c r="K33" s="1">
        <v>1</v>
      </c>
      <c r="L33" s="1">
        <f t="shared" si="2"/>
        <v>0</v>
      </c>
      <c r="M33" s="1">
        <f t="shared" si="3"/>
        <v>0</v>
      </c>
    </row>
    <row r="34" spans="1:13" x14ac:dyDescent="0.45">
      <c r="A34" s="1">
        <v>32</v>
      </c>
      <c r="B34" s="1" t="s">
        <v>78</v>
      </c>
      <c r="C34" s="1">
        <v>0</v>
      </c>
      <c r="D34" s="1" t="s">
        <v>79</v>
      </c>
      <c r="E34" s="1" t="s">
        <v>39</v>
      </c>
      <c r="F34" s="1">
        <v>0</v>
      </c>
      <c r="G34" s="2">
        <v>0.5</v>
      </c>
      <c r="H34" s="2">
        <v>0.99980682134628296</v>
      </c>
      <c r="I34" s="3">
        <f t="shared" si="0"/>
        <v>42</v>
      </c>
      <c r="J34" s="3">
        <f t="shared" si="1"/>
        <v>15</v>
      </c>
      <c r="K34" s="1">
        <v>0</v>
      </c>
      <c r="L34" s="1">
        <f t="shared" si="2"/>
        <v>0</v>
      </c>
      <c r="M34" s="1">
        <f t="shared" si="3"/>
        <v>0</v>
      </c>
    </row>
    <row r="35" spans="1:13" x14ac:dyDescent="0.45">
      <c r="A35" s="1">
        <v>33</v>
      </c>
      <c r="B35" s="1" t="s">
        <v>80</v>
      </c>
      <c r="C35" s="1">
        <v>0</v>
      </c>
      <c r="D35" s="1" t="s">
        <v>81</v>
      </c>
      <c r="E35" s="1" t="s">
        <v>20</v>
      </c>
      <c r="F35" s="1">
        <v>1</v>
      </c>
      <c r="G35" s="2">
        <v>0.48639518858661002</v>
      </c>
      <c r="H35" s="2">
        <v>0.99979168176651001</v>
      </c>
      <c r="I35" s="3">
        <f t="shared" si="0"/>
        <v>75</v>
      </c>
      <c r="J35" s="3">
        <f t="shared" si="1"/>
        <v>18.5</v>
      </c>
      <c r="K35" s="1">
        <v>0</v>
      </c>
      <c r="L35" s="1">
        <f t="shared" si="2"/>
        <v>0</v>
      </c>
      <c r="M35" s="1">
        <f t="shared" si="3"/>
        <v>0</v>
      </c>
    </row>
    <row r="36" spans="1:13" x14ac:dyDescent="0.45">
      <c r="A36" s="1">
        <v>34</v>
      </c>
      <c r="B36" s="1" t="s">
        <v>82</v>
      </c>
      <c r="C36" s="1">
        <v>0</v>
      </c>
      <c r="D36" s="1" t="s">
        <v>83</v>
      </c>
      <c r="E36" s="1" t="s">
        <v>39</v>
      </c>
      <c r="F36" s="1">
        <v>0</v>
      </c>
      <c r="G36" s="2">
        <v>0.5</v>
      </c>
      <c r="H36" s="2">
        <v>0.98928982019424405</v>
      </c>
      <c r="I36" s="3">
        <f t="shared" si="0"/>
        <v>42</v>
      </c>
      <c r="J36" s="3">
        <f t="shared" si="1"/>
        <v>86</v>
      </c>
      <c r="K36" s="1">
        <v>0</v>
      </c>
      <c r="L36" s="1">
        <f t="shared" si="2"/>
        <v>0</v>
      </c>
      <c r="M36" s="1">
        <f t="shared" si="3"/>
        <v>0</v>
      </c>
    </row>
    <row r="37" spans="1:13" x14ac:dyDescent="0.45">
      <c r="A37" s="1">
        <v>35</v>
      </c>
      <c r="B37" s="1" t="s">
        <v>84</v>
      </c>
      <c r="C37" s="1">
        <v>1</v>
      </c>
      <c r="D37" s="1" t="s">
        <v>66</v>
      </c>
      <c r="E37" s="1" t="s">
        <v>60</v>
      </c>
      <c r="F37" s="1">
        <v>1</v>
      </c>
      <c r="G37" s="2">
        <v>0.51357599084226901</v>
      </c>
      <c r="H37" s="2">
        <v>0.99946206808090199</v>
      </c>
      <c r="I37" s="3">
        <f t="shared" si="0"/>
        <v>32</v>
      </c>
      <c r="J37" s="3">
        <f t="shared" si="1"/>
        <v>59</v>
      </c>
      <c r="K37" s="1">
        <v>1</v>
      </c>
      <c r="L37" s="1">
        <f t="shared" si="2"/>
        <v>0</v>
      </c>
      <c r="M37" s="1">
        <f t="shared" si="3"/>
        <v>0</v>
      </c>
    </row>
    <row r="38" spans="1:13" x14ac:dyDescent="0.45">
      <c r="A38" s="1">
        <v>36</v>
      </c>
      <c r="B38" s="1" t="s">
        <v>85</v>
      </c>
      <c r="C38" s="1">
        <v>1</v>
      </c>
      <c r="D38" s="1" t="s">
        <v>87</v>
      </c>
      <c r="E38" s="1" t="s">
        <v>86</v>
      </c>
      <c r="F38" s="1">
        <v>1</v>
      </c>
      <c r="G38" s="2">
        <v>0.492964095991338</v>
      </c>
      <c r="H38" s="2">
        <v>0.99854481220245295</v>
      </c>
      <c r="I38" s="3">
        <f t="shared" si="0"/>
        <v>67</v>
      </c>
      <c r="J38" s="3">
        <f t="shared" si="1"/>
        <v>74</v>
      </c>
      <c r="K38" s="1">
        <v>1</v>
      </c>
      <c r="L38" s="1">
        <f t="shared" si="2"/>
        <v>0</v>
      </c>
      <c r="M38" s="1">
        <f t="shared" si="3"/>
        <v>0</v>
      </c>
    </row>
    <row r="39" spans="1:13" x14ac:dyDescent="0.45">
      <c r="A39" s="1">
        <v>37</v>
      </c>
      <c r="B39" s="1" t="s">
        <v>88</v>
      </c>
      <c r="C39" s="1">
        <v>1</v>
      </c>
      <c r="D39" s="1" t="s">
        <v>28</v>
      </c>
      <c r="E39" s="1" t="s">
        <v>17</v>
      </c>
      <c r="F39" s="1">
        <v>1</v>
      </c>
      <c r="G39" s="2">
        <v>0.66183156518428798</v>
      </c>
      <c r="H39" s="2">
        <v>0.922263503074646</v>
      </c>
      <c r="I39" s="3">
        <f t="shared" si="0"/>
        <v>4.5</v>
      </c>
      <c r="J39" s="3">
        <f t="shared" si="1"/>
        <v>89</v>
      </c>
      <c r="K39" s="1">
        <v>-1</v>
      </c>
      <c r="L39" s="1">
        <f t="shared" si="2"/>
        <v>4.5</v>
      </c>
      <c r="M39" s="1">
        <f t="shared" si="3"/>
        <v>89</v>
      </c>
    </row>
    <row r="40" spans="1:13" x14ac:dyDescent="0.45">
      <c r="A40" s="1">
        <v>38</v>
      </c>
      <c r="B40" s="1" t="s">
        <v>89</v>
      </c>
      <c r="C40" s="1">
        <v>0</v>
      </c>
      <c r="D40" s="1" t="s">
        <v>90</v>
      </c>
      <c r="E40" s="1" t="s">
        <v>53</v>
      </c>
      <c r="F40" s="1">
        <v>1</v>
      </c>
      <c r="G40" s="2">
        <v>0.54708063830024101</v>
      </c>
      <c r="H40" s="2">
        <v>0.99967920780181796</v>
      </c>
      <c r="I40" s="3">
        <f t="shared" si="0"/>
        <v>14</v>
      </c>
      <c r="J40" s="3">
        <f t="shared" si="1"/>
        <v>40</v>
      </c>
      <c r="K40" s="1">
        <v>0</v>
      </c>
      <c r="L40" s="1">
        <f t="shared" si="2"/>
        <v>0</v>
      </c>
      <c r="M40" s="1">
        <f t="shared" si="3"/>
        <v>0</v>
      </c>
    </row>
    <row r="41" spans="1:13" x14ac:dyDescent="0.45">
      <c r="A41" s="1">
        <v>39</v>
      </c>
      <c r="B41" s="1" t="s">
        <v>91</v>
      </c>
      <c r="C41" s="1">
        <v>1</v>
      </c>
      <c r="D41" s="1" t="s">
        <v>28</v>
      </c>
      <c r="E41" s="1" t="s">
        <v>92</v>
      </c>
      <c r="F41" s="1">
        <v>1</v>
      </c>
      <c r="G41" s="2">
        <v>0.58822813083136205</v>
      </c>
      <c r="H41" s="2">
        <v>0.99979168176651001</v>
      </c>
      <c r="I41" s="3">
        <f t="shared" si="0"/>
        <v>8.5</v>
      </c>
      <c r="J41" s="3">
        <f t="shared" si="1"/>
        <v>18.5</v>
      </c>
      <c r="K41" s="1">
        <v>1</v>
      </c>
      <c r="L41" s="1">
        <f t="shared" si="2"/>
        <v>0</v>
      </c>
      <c r="M41" s="1">
        <f t="shared" si="3"/>
        <v>0</v>
      </c>
    </row>
    <row r="42" spans="1:13" x14ac:dyDescent="0.45">
      <c r="A42" s="1">
        <v>40</v>
      </c>
      <c r="B42" s="1" t="s">
        <v>93</v>
      </c>
      <c r="C42" s="1">
        <v>0</v>
      </c>
      <c r="D42" s="1" t="s">
        <v>94</v>
      </c>
      <c r="E42" s="1" t="s">
        <v>20</v>
      </c>
      <c r="F42" s="1">
        <v>1</v>
      </c>
      <c r="G42" s="2">
        <v>0.48760701684865598</v>
      </c>
      <c r="H42" s="2">
        <v>0.99949347972869795</v>
      </c>
      <c r="I42" s="3">
        <f t="shared" si="0"/>
        <v>74</v>
      </c>
      <c r="J42" s="3">
        <f t="shared" si="1"/>
        <v>55</v>
      </c>
      <c r="K42" s="1">
        <v>0</v>
      </c>
      <c r="L42" s="1">
        <f t="shared" si="2"/>
        <v>0</v>
      </c>
      <c r="M42" s="1">
        <f t="shared" si="3"/>
        <v>0</v>
      </c>
    </row>
    <row r="43" spans="1:13" x14ac:dyDescent="0.45">
      <c r="A43" s="1">
        <v>41</v>
      </c>
      <c r="B43" s="1" t="s">
        <v>95</v>
      </c>
      <c r="C43" s="1">
        <v>0</v>
      </c>
      <c r="D43" s="1" t="s">
        <v>96</v>
      </c>
      <c r="E43" s="1" t="s">
        <v>25</v>
      </c>
      <c r="F43" s="1">
        <v>0</v>
      </c>
      <c r="G43" s="2">
        <v>0.5</v>
      </c>
      <c r="H43" s="2">
        <v>0.99893635511398304</v>
      </c>
      <c r="I43" s="3">
        <f t="shared" si="0"/>
        <v>42</v>
      </c>
      <c r="J43" s="3">
        <f t="shared" si="1"/>
        <v>69</v>
      </c>
      <c r="K43" s="1">
        <v>0</v>
      </c>
      <c r="L43" s="1">
        <f t="shared" si="2"/>
        <v>0</v>
      </c>
      <c r="M43" s="1">
        <f t="shared" si="3"/>
        <v>0</v>
      </c>
    </row>
    <row r="44" spans="1:13" x14ac:dyDescent="0.45">
      <c r="A44" s="1">
        <v>42</v>
      </c>
      <c r="B44" s="1" t="s">
        <v>97</v>
      </c>
      <c r="C44" s="1">
        <v>0</v>
      </c>
      <c r="D44" s="1" t="s">
        <v>99</v>
      </c>
      <c r="E44" s="1" t="s">
        <v>98</v>
      </c>
      <c r="F44" s="1">
        <v>1</v>
      </c>
      <c r="G44" s="2">
        <v>0.482823339059059</v>
      </c>
      <c r="H44" s="2">
        <v>0.95573657751083296</v>
      </c>
      <c r="I44" s="3">
        <f t="shared" si="0"/>
        <v>80</v>
      </c>
      <c r="J44" s="3">
        <f t="shared" si="1"/>
        <v>88</v>
      </c>
      <c r="K44" s="1">
        <v>0</v>
      </c>
      <c r="L44" s="1">
        <f t="shared" si="2"/>
        <v>0</v>
      </c>
      <c r="M44" s="1">
        <f t="shared" si="3"/>
        <v>0</v>
      </c>
    </row>
    <row r="45" spans="1:13" x14ac:dyDescent="0.45">
      <c r="A45" s="1">
        <v>43</v>
      </c>
      <c r="B45" s="1" t="s">
        <v>100</v>
      </c>
      <c r="C45" s="1">
        <v>1</v>
      </c>
      <c r="D45" s="1" t="s">
        <v>101</v>
      </c>
      <c r="E45" s="1" t="s">
        <v>20</v>
      </c>
      <c r="F45" s="1">
        <v>1</v>
      </c>
      <c r="G45" s="2">
        <v>0.53928045012236303</v>
      </c>
      <c r="H45" s="2">
        <v>0.99971014261245705</v>
      </c>
      <c r="I45" s="3">
        <f t="shared" si="0"/>
        <v>16</v>
      </c>
      <c r="J45" s="3">
        <f t="shared" si="1"/>
        <v>36</v>
      </c>
      <c r="K45" s="1">
        <v>1</v>
      </c>
      <c r="L45" s="1">
        <f t="shared" si="2"/>
        <v>0</v>
      </c>
      <c r="M45" s="1">
        <f t="shared" si="3"/>
        <v>0</v>
      </c>
    </row>
    <row r="46" spans="1:13" x14ac:dyDescent="0.45">
      <c r="A46" s="1">
        <v>44</v>
      </c>
      <c r="B46" s="1" t="s">
        <v>102</v>
      </c>
      <c r="C46" s="1">
        <v>0</v>
      </c>
      <c r="D46" s="1" t="s">
        <v>103</v>
      </c>
      <c r="E46" s="1" t="s">
        <v>33</v>
      </c>
      <c r="F46" s="1">
        <v>0</v>
      </c>
      <c r="G46" s="2">
        <v>0.49947331831554198</v>
      </c>
      <c r="H46" s="2">
        <v>0.99491947889328003</v>
      </c>
      <c r="I46" s="3">
        <f t="shared" si="0"/>
        <v>60</v>
      </c>
      <c r="J46" s="3">
        <f t="shared" si="1"/>
        <v>81</v>
      </c>
      <c r="K46" s="1">
        <v>0</v>
      </c>
      <c r="L46" s="1">
        <f t="shared" si="2"/>
        <v>0</v>
      </c>
      <c r="M46" s="1">
        <f t="shared" si="3"/>
        <v>0</v>
      </c>
    </row>
    <row r="47" spans="1:13" x14ac:dyDescent="0.45">
      <c r="A47" s="1">
        <v>45</v>
      </c>
      <c r="B47" s="1" t="s">
        <v>104</v>
      </c>
      <c r="C47" s="1">
        <v>1</v>
      </c>
      <c r="D47" s="1" t="s">
        <v>105</v>
      </c>
      <c r="E47" s="1" t="s">
        <v>25</v>
      </c>
      <c r="F47" s="1">
        <v>0</v>
      </c>
      <c r="G47" s="2">
        <v>0.5</v>
      </c>
      <c r="H47" s="2">
        <v>0.99985337257385198</v>
      </c>
      <c r="I47" s="3">
        <f t="shared" si="0"/>
        <v>42</v>
      </c>
      <c r="J47" s="3">
        <f t="shared" si="1"/>
        <v>7</v>
      </c>
      <c r="K47" s="1">
        <v>1</v>
      </c>
      <c r="L47" s="1">
        <f t="shared" si="2"/>
        <v>0</v>
      </c>
      <c r="M47" s="1">
        <f t="shared" si="3"/>
        <v>0</v>
      </c>
    </row>
    <row r="48" spans="1:13" x14ac:dyDescent="0.45">
      <c r="A48" s="1">
        <v>46</v>
      </c>
      <c r="B48" s="1" t="s">
        <v>106</v>
      </c>
      <c r="C48" s="1">
        <v>1</v>
      </c>
      <c r="D48" s="1" t="s">
        <v>83</v>
      </c>
      <c r="E48" s="1" t="s">
        <v>98</v>
      </c>
      <c r="F48" s="1">
        <v>1</v>
      </c>
      <c r="G48" s="2">
        <v>0.48440111101483702</v>
      </c>
      <c r="H48" s="2">
        <v>0.99975746870040805</v>
      </c>
      <c r="I48" s="3">
        <f t="shared" si="0"/>
        <v>77</v>
      </c>
      <c r="J48" s="3">
        <f t="shared" si="1"/>
        <v>27</v>
      </c>
      <c r="K48" s="1">
        <v>1</v>
      </c>
      <c r="L48" s="1">
        <f t="shared" si="2"/>
        <v>0</v>
      </c>
      <c r="M48" s="1">
        <f t="shared" si="3"/>
        <v>0</v>
      </c>
    </row>
    <row r="49" spans="1:13" x14ac:dyDescent="0.45">
      <c r="A49" s="1">
        <v>47</v>
      </c>
      <c r="B49" s="1" t="s">
        <v>107</v>
      </c>
      <c r="C49" s="1">
        <v>0</v>
      </c>
      <c r="D49" s="1" t="s">
        <v>23</v>
      </c>
      <c r="E49" s="1" t="s">
        <v>14</v>
      </c>
      <c r="F49" s="1">
        <v>1</v>
      </c>
      <c r="G49" s="2">
        <v>0.49643692285725999</v>
      </c>
      <c r="H49" s="2">
        <v>0.98678767681121804</v>
      </c>
      <c r="I49" s="3">
        <f t="shared" si="0"/>
        <v>64</v>
      </c>
      <c r="J49" s="3">
        <f t="shared" si="1"/>
        <v>87</v>
      </c>
      <c r="K49" s="1">
        <v>0</v>
      </c>
      <c r="L49" s="1">
        <f t="shared" si="2"/>
        <v>0</v>
      </c>
      <c r="M49" s="1">
        <f t="shared" si="3"/>
        <v>0</v>
      </c>
    </row>
    <row r="50" spans="1:13" x14ac:dyDescent="0.45">
      <c r="A50" s="1">
        <v>48</v>
      </c>
      <c r="B50" s="1" t="s">
        <v>108</v>
      </c>
      <c r="C50" s="1">
        <v>1</v>
      </c>
      <c r="D50" s="1" t="s">
        <v>109</v>
      </c>
      <c r="E50" s="1" t="s">
        <v>53</v>
      </c>
      <c r="F50" s="1">
        <v>1</v>
      </c>
      <c r="G50" s="2">
        <v>0.47684425775248401</v>
      </c>
      <c r="H50" s="2">
        <v>0.99961012601852395</v>
      </c>
      <c r="I50" s="3">
        <f t="shared" si="0"/>
        <v>83</v>
      </c>
      <c r="J50" s="3">
        <f t="shared" si="1"/>
        <v>51</v>
      </c>
      <c r="K50" s="1">
        <v>1</v>
      </c>
      <c r="L50" s="1">
        <f t="shared" si="2"/>
        <v>0</v>
      </c>
      <c r="M50" s="1">
        <f t="shared" si="3"/>
        <v>0</v>
      </c>
    </row>
    <row r="51" spans="1:13" x14ac:dyDescent="0.45">
      <c r="A51" s="1">
        <v>49</v>
      </c>
      <c r="B51" s="1" t="s">
        <v>110</v>
      </c>
      <c r="C51" s="1">
        <v>0</v>
      </c>
      <c r="D51" s="1" t="s">
        <v>28</v>
      </c>
      <c r="E51" s="1" t="s">
        <v>111</v>
      </c>
      <c r="F51" s="1">
        <v>0</v>
      </c>
      <c r="G51" s="2">
        <v>0.53409769998205303</v>
      </c>
      <c r="H51" s="2">
        <v>0.999803006649017</v>
      </c>
      <c r="I51" s="3">
        <f t="shared" si="0"/>
        <v>21.5</v>
      </c>
      <c r="J51" s="3">
        <f t="shared" si="1"/>
        <v>17</v>
      </c>
      <c r="K51" s="1">
        <v>0</v>
      </c>
      <c r="L51" s="1">
        <f t="shared" si="2"/>
        <v>0</v>
      </c>
      <c r="M51" s="1">
        <f t="shared" si="3"/>
        <v>0</v>
      </c>
    </row>
    <row r="52" spans="1:13" x14ac:dyDescent="0.45">
      <c r="A52" s="1">
        <v>50</v>
      </c>
      <c r="B52" s="1" t="s">
        <v>112</v>
      </c>
      <c r="C52" s="1">
        <v>0</v>
      </c>
      <c r="D52" s="1" t="s">
        <v>28</v>
      </c>
      <c r="E52" s="1" t="s">
        <v>39</v>
      </c>
      <c r="F52" s="1">
        <v>0</v>
      </c>
      <c r="G52" s="2">
        <v>0.53409090909090895</v>
      </c>
      <c r="H52" s="2">
        <v>0.99861884117126398</v>
      </c>
      <c r="I52" s="3">
        <f t="shared" si="0"/>
        <v>23.5</v>
      </c>
      <c r="J52" s="3">
        <f t="shared" si="1"/>
        <v>73</v>
      </c>
      <c r="K52" s="1">
        <v>0</v>
      </c>
      <c r="L52" s="1">
        <f t="shared" si="2"/>
        <v>0</v>
      </c>
      <c r="M52" s="1">
        <f t="shared" si="3"/>
        <v>0</v>
      </c>
    </row>
    <row r="53" spans="1:13" x14ac:dyDescent="0.45">
      <c r="A53" s="1">
        <v>51</v>
      </c>
      <c r="B53" s="1" t="s">
        <v>113</v>
      </c>
      <c r="C53" s="1">
        <v>1</v>
      </c>
      <c r="D53" s="1" t="s">
        <v>114</v>
      </c>
      <c r="E53" s="1" t="s">
        <v>11</v>
      </c>
      <c r="F53" s="1">
        <v>1</v>
      </c>
      <c r="G53" s="2">
        <v>0.52985052703878299</v>
      </c>
      <c r="H53" s="2">
        <v>0.99935191869735696</v>
      </c>
      <c r="I53" s="3">
        <f t="shared" si="0"/>
        <v>26</v>
      </c>
      <c r="J53" s="3">
        <f t="shared" si="1"/>
        <v>64</v>
      </c>
      <c r="K53" s="1">
        <v>1</v>
      </c>
      <c r="L53" s="1">
        <f t="shared" si="2"/>
        <v>0</v>
      </c>
      <c r="M53" s="1">
        <f t="shared" si="3"/>
        <v>0</v>
      </c>
    </row>
    <row r="54" spans="1:13" x14ac:dyDescent="0.45">
      <c r="A54" s="1">
        <v>52</v>
      </c>
      <c r="B54" s="1" t="s">
        <v>115</v>
      </c>
      <c r="C54" s="1">
        <v>0</v>
      </c>
      <c r="D54" s="1" t="s">
        <v>116</v>
      </c>
      <c r="E54" s="1" t="s">
        <v>33</v>
      </c>
      <c r="F54" s="1">
        <v>0</v>
      </c>
      <c r="G54" s="2">
        <v>0.49999269358114701</v>
      </c>
      <c r="H54" s="2">
        <v>0.99981576204299905</v>
      </c>
      <c r="I54" s="3">
        <f t="shared" si="0"/>
        <v>51</v>
      </c>
      <c r="J54" s="3">
        <f t="shared" si="1"/>
        <v>13</v>
      </c>
      <c r="K54" s="1">
        <v>0</v>
      </c>
      <c r="L54" s="1">
        <f t="shared" si="2"/>
        <v>0</v>
      </c>
      <c r="M54" s="1">
        <f t="shared" si="3"/>
        <v>0</v>
      </c>
    </row>
    <row r="55" spans="1:13" x14ac:dyDescent="0.45">
      <c r="A55" s="1">
        <v>53</v>
      </c>
      <c r="B55" s="1" t="s">
        <v>117</v>
      </c>
      <c r="C55" s="1">
        <v>1</v>
      </c>
      <c r="D55" s="1" t="s">
        <v>28</v>
      </c>
      <c r="E55" s="1" t="s">
        <v>50</v>
      </c>
      <c r="F55" s="1">
        <v>0</v>
      </c>
      <c r="G55" s="2">
        <v>0.61715463051638397</v>
      </c>
      <c r="H55" s="2">
        <v>0.99987936019897405</v>
      </c>
      <c r="I55" s="3">
        <f t="shared" si="0"/>
        <v>6.5</v>
      </c>
      <c r="J55" s="3">
        <f t="shared" si="1"/>
        <v>4</v>
      </c>
      <c r="K55" s="1">
        <v>1</v>
      </c>
      <c r="L55" s="1">
        <f t="shared" si="2"/>
        <v>0</v>
      </c>
      <c r="M55" s="1">
        <f t="shared" si="3"/>
        <v>0</v>
      </c>
    </row>
    <row r="56" spans="1:13" x14ac:dyDescent="0.45">
      <c r="A56" s="1">
        <v>54</v>
      </c>
      <c r="B56" s="1" t="s">
        <v>118</v>
      </c>
      <c r="C56" s="1">
        <v>0</v>
      </c>
      <c r="D56" s="1" t="s">
        <v>23</v>
      </c>
      <c r="E56" s="1" t="s">
        <v>60</v>
      </c>
      <c r="F56" s="1">
        <v>1</v>
      </c>
      <c r="G56" s="2">
        <v>0.52725437621270299</v>
      </c>
      <c r="H56" s="2">
        <v>0.99965095520019498</v>
      </c>
      <c r="I56" s="3">
        <f t="shared" si="0"/>
        <v>28</v>
      </c>
      <c r="J56" s="3">
        <f t="shared" si="1"/>
        <v>44</v>
      </c>
      <c r="K56" s="1">
        <v>0</v>
      </c>
      <c r="L56" s="1">
        <f t="shared" si="2"/>
        <v>0</v>
      </c>
      <c r="M56" s="1">
        <f t="shared" si="3"/>
        <v>0</v>
      </c>
    </row>
    <row r="57" spans="1:13" x14ac:dyDescent="0.45">
      <c r="A57" s="1">
        <v>55</v>
      </c>
      <c r="B57" s="1" t="s">
        <v>119</v>
      </c>
      <c r="C57" s="1">
        <v>0</v>
      </c>
      <c r="D57" s="1" t="s">
        <v>28</v>
      </c>
      <c r="E57" s="1" t="s">
        <v>39</v>
      </c>
      <c r="F57" s="1">
        <v>0</v>
      </c>
      <c r="G57" s="2">
        <v>0.53409090909090895</v>
      </c>
      <c r="H57" s="2">
        <v>0.99073034524917603</v>
      </c>
      <c r="I57" s="3">
        <f t="shared" si="0"/>
        <v>23.5</v>
      </c>
      <c r="J57" s="3">
        <f t="shared" si="1"/>
        <v>85</v>
      </c>
      <c r="K57" s="1">
        <v>0</v>
      </c>
      <c r="L57" s="1">
        <f t="shared" si="2"/>
        <v>0</v>
      </c>
      <c r="M57" s="1">
        <f t="shared" si="3"/>
        <v>0</v>
      </c>
    </row>
    <row r="58" spans="1:13" x14ac:dyDescent="0.45">
      <c r="A58" s="1">
        <v>56</v>
      </c>
      <c r="B58" s="1" t="s">
        <v>120</v>
      </c>
      <c r="C58" s="1">
        <v>0</v>
      </c>
      <c r="D58" s="1" t="s">
        <v>121</v>
      </c>
      <c r="E58" s="1" t="s">
        <v>111</v>
      </c>
      <c r="F58" s="1">
        <v>0</v>
      </c>
      <c r="G58" s="2">
        <v>0.49990936633888</v>
      </c>
      <c r="H58" s="2">
        <v>0.999447882175445</v>
      </c>
      <c r="I58" s="3">
        <f t="shared" si="0"/>
        <v>56</v>
      </c>
      <c r="J58" s="3">
        <f t="shared" si="1"/>
        <v>60</v>
      </c>
      <c r="K58" s="1">
        <v>0</v>
      </c>
      <c r="L58" s="1">
        <f t="shared" si="2"/>
        <v>0</v>
      </c>
      <c r="M58" s="1">
        <f t="shared" si="3"/>
        <v>0</v>
      </c>
    </row>
    <row r="59" spans="1:13" x14ac:dyDescent="0.45">
      <c r="A59" s="1">
        <v>57</v>
      </c>
      <c r="B59" s="1" t="s">
        <v>122</v>
      </c>
      <c r="C59" s="1">
        <v>1</v>
      </c>
      <c r="D59" s="1" t="s">
        <v>123</v>
      </c>
      <c r="E59" s="1" t="s">
        <v>60</v>
      </c>
      <c r="F59" s="1">
        <v>1</v>
      </c>
      <c r="G59" s="2">
        <v>0.49279297648206399</v>
      </c>
      <c r="H59" s="2">
        <v>0.99978488683700495</v>
      </c>
      <c r="I59" s="3">
        <f t="shared" si="0"/>
        <v>68</v>
      </c>
      <c r="J59" s="3">
        <f t="shared" si="1"/>
        <v>21</v>
      </c>
      <c r="K59" s="1">
        <v>1</v>
      </c>
      <c r="L59" s="1">
        <f t="shared" si="2"/>
        <v>0</v>
      </c>
      <c r="M59" s="1">
        <f t="shared" si="3"/>
        <v>0</v>
      </c>
    </row>
    <row r="60" spans="1:13" x14ac:dyDescent="0.45">
      <c r="A60" s="1">
        <v>58</v>
      </c>
      <c r="B60" s="1" t="s">
        <v>124</v>
      </c>
      <c r="C60" s="1">
        <v>1</v>
      </c>
      <c r="D60" s="1" t="s">
        <v>83</v>
      </c>
      <c r="E60" s="1" t="s">
        <v>17</v>
      </c>
      <c r="F60" s="1">
        <v>1</v>
      </c>
      <c r="G60" s="2">
        <v>0.37874779265863001</v>
      </c>
      <c r="H60" s="2">
        <v>9.8469555377960205E-2</v>
      </c>
      <c r="I60" s="3">
        <f t="shared" si="0"/>
        <v>97</v>
      </c>
      <c r="J60" s="3">
        <f t="shared" si="1"/>
        <v>93</v>
      </c>
      <c r="K60" s="1">
        <v>1</v>
      </c>
      <c r="L60" s="1">
        <f t="shared" si="2"/>
        <v>0</v>
      </c>
      <c r="M60" s="1">
        <f t="shared" si="3"/>
        <v>0</v>
      </c>
    </row>
    <row r="61" spans="1:13" x14ac:dyDescent="0.45">
      <c r="A61" s="1">
        <v>59</v>
      </c>
      <c r="B61" s="1" t="s">
        <v>125</v>
      </c>
      <c r="C61" s="1">
        <v>0</v>
      </c>
      <c r="D61" s="1" t="s">
        <v>126</v>
      </c>
      <c r="E61" s="1" t="s">
        <v>14</v>
      </c>
      <c r="F61" s="1">
        <v>1</v>
      </c>
      <c r="G61" s="2">
        <v>0.58342867052839298</v>
      </c>
      <c r="H61" s="2">
        <v>0.99978321790695102</v>
      </c>
      <c r="I61" s="3">
        <f t="shared" si="0"/>
        <v>11</v>
      </c>
      <c r="J61" s="3">
        <f t="shared" si="1"/>
        <v>22</v>
      </c>
      <c r="K61" s="1">
        <v>0</v>
      </c>
      <c r="L61" s="1">
        <f t="shared" si="2"/>
        <v>0</v>
      </c>
      <c r="M61" s="1">
        <f t="shared" si="3"/>
        <v>0</v>
      </c>
    </row>
    <row r="62" spans="1:13" x14ac:dyDescent="0.45">
      <c r="A62" s="1">
        <v>60</v>
      </c>
      <c r="B62" s="1" t="s">
        <v>127</v>
      </c>
      <c r="C62" s="1">
        <v>1</v>
      </c>
      <c r="D62" s="1" t="s">
        <v>23</v>
      </c>
      <c r="E62" s="1" t="s">
        <v>53</v>
      </c>
      <c r="F62" s="1">
        <v>1</v>
      </c>
      <c r="G62" s="2">
        <v>0.44517187426244997</v>
      </c>
      <c r="H62" s="2">
        <v>0.99984848499298096</v>
      </c>
      <c r="I62" s="3">
        <f t="shared" si="0"/>
        <v>94</v>
      </c>
      <c r="J62" s="3">
        <f t="shared" si="1"/>
        <v>8</v>
      </c>
      <c r="K62" s="1">
        <v>1</v>
      </c>
      <c r="L62" s="1">
        <f t="shared" si="2"/>
        <v>0</v>
      </c>
      <c r="M62" s="1">
        <f t="shared" si="3"/>
        <v>0</v>
      </c>
    </row>
    <row r="63" spans="1:13" x14ac:dyDescent="0.45">
      <c r="A63" s="1">
        <v>61</v>
      </c>
      <c r="B63" s="1" t="s">
        <v>128</v>
      </c>
      <c r="C63" s="1">
        <v>0</v>
      </c>
      <c r="D63" s="1" t="s">
        <v>61</v>
      </c>
      <c r="E63" s="1" t="s">
        <v>70</v>
      </c>
      <c r="F63" s="1">
        <v>0</v>
      </c>
      <c r="G63" s="2">
        <v>0.49994046991206298</v>
      </c>
      <c r="H63" s="2">
        <v>0.99966478347778298</v>
      </c>
      <c r="I63" s="3">
        <f t="shared" si="0"/>
        <v>54</v>
      </c>
      <c r="J63" s="3">
        <f t="shared" si="1"/>
        <v>43</v>
      </c>
      <c r="K63" s="1">
        <v>0</v>
      </c>
      <c r="L63" s="1">
        <f t="shared" si="2"/>
        <v>0</v>
      </c>
      <c r="M63" s="1">
        <f t="shared" si="3"/>
        <v>0</v>
      </c>
    </row>
    <row r="64" spans="1:13" x14ac:dyDescent="0.45">
      <c r="A64" s="1">
        <v>62</v>
      </c>
      <c r="B64" s="1" t="s">
        <v>129</v>
      </c>
      <c r="C64" s="1">
        <v>0</v>
      </c>
      <c r="D64" s="1" t="s">
        <v>23</v>
      </c>
      <c r="E64" s="1" t="s">
        <v>11</v>
      </c>
      <c r="F64" s="1">
        <v>1</v>
      </c>
      <c r="G64" s="2">
        <v>0.57924046919834904</v>
      </c>
      <c r="H64" s="2">
        <v>0.99975627660751298</v>
      </c>
      <c r="I64" s="3">
        <f t="shared" si="0"/>
        <v>12</v>
      </c>
      <c r="J64" s="3">
        <f t="shared" si="1"/>
        <v>28</v>
      </c>
      <c r="K64" s="1">
        <v>0</v>
      </c>
      <c r="L64" s="1">
        <f t="shared" si="2"/>
        <v>0</v>
      </c>
      <c r="M64" s="1">
        <f t="shared" si="3"/>
        <v>0</v>
      </c>
    </row>
    <row r="65" spans="1:13" x14ac:dyDescent="0.45">
      <c r="A65" s="1">
        <v>63</v>
      </c>
      <c r="B65" s="1" t="s">
        <v>130</v>
      </c>
      <c r="C65" s="1">
        <v>0</v>
      </c>
      <c r="D65" s="1" t="s">
        <v>131</v>
      </c>
      <c r="E65" s="1" t="s">
        <v>20</v>
      </c>
      <c r="F65" s="1">
        <v>1</v>
      </c>
      <c r="G65" s="2">
        <v>0.49308846141004697</v>
      </c>
      <c r="H65" s="2">
        <v>0.99973767995834295</v>
      </c>
      <c r="I65" s="3">
        <f t="shared" si="0"/>
        <v>66</v>
      </c>
      <c r="J65" s="3">
        <f t="shared" si="1"/>
        <v>32</v>
      </c>
      <c r="K65" s="1">
        <v>0</v>
      </c>
      <c r="L65" s="1">
        <f t="shared" si="2"/>
        <v>0</v>
      </c>
      <c r="M65" s="1">
        <f t="shared" si="3"/>
        <v>0</v>
      </c>
    </row>
    <row r="66" spans="1:13" x14ac:dyDescent="0.45">
      <c r="A66" s="1">
        <v>64</v>
      </c>
      <c r="B66" s="1" t="s">
        <v>132</v>
      </c>
      <c r="C66" s="1">
        <v>0</v>
      </c>
      <c r="D66" s="1" t="s">
        <v>133</v>
      </c>
      <c r="E66" s="1" t="s">
        <v>14</v>
      </c>
      <c r="F66" s="1">
        <v>1</v>
      </c>
      <c r="G66" s="2">
        <v>0.49855927762305402</v>
      </c>
      <c r="H66" s="2">
        <v>0.99967026710510198</v>
      </c>
      <c r="I66" s="3">
        <f t="shared" si="0"/>
        <v>62</v>
      </c>
      <c r="J66" s="3">
        <f t="shared" si="1"/>
        <v>42</v>
      </c>
      <c r="K66" s="1">
        <v>0</v>
      </c>
      <c r="L66" s="1">
        <f t="shared" si="2"/>
        <v>0</v>
      </c>
      <c r="M66" s="1">
        <f t="shared" si="3"/>
        <v>0</v>
      </c>
    </row>
    <row r="67" spans="1:13" x14ac:dyDescent="0.45">
      <c r="A67" s="1">
        <v>65</v>
      </c>
      <c r="B67" s="1" t="s">
        <v>134</v>
      </c>
      <c r="C67" s="1">
        <v>1</v>
      </c>
      <c r="D67" s="1" t="s">
        <v>135</v>
      </c>
      <c r="E67" s="1" t="s">
        <v>17</v>
      </c>
      <c r="F67" s="1">
        <v>0</v>
      </c>
      <c r="G67" s="2">
        <v>0.47129248021520398</v>
      </c>
      <c r="H67" s="2">
        <v>0.99984729290008501</v>
      </c>
      <c r="I67" s="3">
        <f t="shared" ref="I67:I101" si="4">_xlfn.RANK.AVG(G67,$G$2:$G$101)</f>
        <v>85</v>
      </c>
      <c r="J67" s="3">
        <f t="shared" ref="J67:J101" si="5">_xlfn.RANK.AVG(H67,$H$2:$H$101)</f>
        <v>9</v>
      </c>
      <c r="K67" s="1">
        <v>1</v>
      </c>
      <c r="L67" s="1">
        <f t="shared" ref="L67:L101" si="6">IF(K67&lt;&gt;C67,I67,0)</f>
        <v>0</v>
      </c>
      <c r="M67" s="1">
        <f t="shared" ref="M67:M101" si="7">IF(K67&lt;&gt;C67,J67,0)</f>
        <v>0</v>
      </c>
    </row>
    <row r="68" spans="1:13" x14ac:dyDescent="0.45">
      <c r="A68" s="1">
        <v>66</v>
      </c>
      <c r="B68" s="1" t="s">
        <v>136</v>
      </c>
      <c r="C68" s="1">
        <v>0</v>
      </c>
      <c r="D68" s="1" t="s">
        <v>137</v>
      </c>
      <c r="E68" s="1" t="s">
        <v>111</v>
      </c>
      <c r="F68" s="1">
        <v>0</v>
      </c>
      <c r="G68" s="2">
        <v>0.49997050563814199</v>
      </c>
      <c r="H68" s="2">
        <v>0.99884927272796598</v>
      </c>
      <c r="I68" s="3">
        <f t="shared" si="4"/>
        <v>52</v>
      </c>
      <c r="J68" s="3">
        <f t="shared" si="5"/>
        <v>71</v>
      </c>
      <c r="K68" s="1">
        <v>0</v>
      </c>
      <c r="L68" s="1">
        <f t="shared" si="6"/>
        <v>0</v>
      </c>
      <c r="M68" s="1">
        <f t="shared" si="7"/>
        <v>0</v>
      </c>
    </row>
    <row r="69" spans="1:13" x14ac:dyDescent="0.45">
      <c r="A69" s="1">
        <v>67</v>
      </c>
      <c r="B69" s="1" t="s">
        <v>138</v>
      </c>
      <c r="C69" s="1">
        <v>0</v>
      </c>
      <c r="D69" s="1" t="s">
        <v>139</v>
      </c>
      <c r="E69" s="1" t="s">
        <v>92</v>
      </c>
      <c r="F69" s="1">
        <v>1</v>
      </c>
      <c r="G69" s="2">
        <v>0.52795214799601298</v>
      </c>
      <c r="H69" s="2">
        <v>0.99883061647415095</v>
      </c>
      <c r="I69" s="3">
        <f t="shared" si="4"/>
        <v>27</v>
      </c>
      <c r="J69" s="3">
        <f t="shared" si="5"/>
        <v>72</v>
      </c>
      <c r="K69" s="1">
        <v>0</v>
      </c>
      <c r="L69" s="1">
        <f t="shared" si="6"/>
        <v>0</v>
      </c>
      <c r="M69" s="1">
        <f t="shared" si="7"/>
        <v>0</v>
      </c>
    </row>
    <row r="70" spans="1:13" x14ac:dyDescent="0.45">
      <c r="A70" s="1">
        <v>68</v>
      </c>
      <c r="B70" s="1" t="s">
        <v>140</v>
      </c>
      <c r="C70" s="1">
        <v>0</v>
      </c>
      <c r="D70" s="1" t="s">
        <v>141</v>
      </c>
      <c r="E70" s="1" t="s">
        <v>86</v>
      </c>
      <c r="F70" s="1">
        <v>1</v>
      </c>
      <c r="G70" s="2">
        <v>0.48996297105365899</v>
      </c>
      <c r="H70" s="2">
        <v>0.99532663822173995</v>
      </c>
      <c r="I70" s="3">
        <f t="shared" si="4"/>
        <v>71</v>
      </c>
      <c r="J70" s="3">
        <f t="shared" si="5"/>
        <v>80</v>
      </c>
      <c r="K70" s="1">
        <v>0</v>
      </c>
      <c r="L70" s="1">
        <f t="shared" si="6"/>
        <v>0</v>
      </c>
      <c r="M70" s="1">
        <f t="shared" si="7"/>
        <v>0</v>
      </c>
    </row>
    <row r="71" spans="1:13" x14ac:dyDescent="0.45">
      <c r="A71" s="1">
        <v>69</v>
      </c>
      <c r="B71" s="1" t="s">
        <v>142</v>
      </c>
      <c r="C71" s="1">
        <v>1</v>
      </c>
      <c r="D71" s="1" t="s">
        <v>143</v>
      </c>
      <c r="E71" s="1" t="s">
        <v>33</v>
      </c>
      <c r="F71" s="1">
        <v>0</v>
      </c>
      <c r="G71" s="2">
        <v>0.49989577194145801</v>
      </c>
      <c r="H71" s="2">
        <v>0.99988985061645497</v>
      </c>
      <c r="I71" s="3">
        <f t="shared" si="4"/>
        <v>57</v>
      </c>
      <c r="J71" s="3">
        <f t="shared" si="5"/>
        <v>1</v>
      </c>
      <c r="K71" s="1">
        <v>1</v>
      </c>
      <c r="L71" s="1">
        <f t="shared" si="6"/>
        <v>0</v>
      </c>
      <c r="M71" s="1">
        <f t="shared" si="7"/>
        <v>0</v>
      </c>
    </row>
    <row r="72" spans="1:13" x14ac:dyDescent="0.45">
      <c r="A72" s="1">
        <v>70</v>
      </c>
      <c r="B72" s="1" t="s">
        <v>144</v>
      </c>
      <c r="C72" s="1">
        <v>0</v>
      </c>
      <c r="D72" s="1" t="s">
        <v>28</v>
      </c>
      <c r="E72" s="1" t="s">
        <v>111</v>
      </c>
      <c r="F72" s="1">
        <v>0</v>
      </c>
      <c r="G72" s="2">
        <v>0.53409769998205303</v>
      </c>
      <c r="H72" s="2">
        <v>0.999772489070892</v>
      </c>
      <c r="I72" s="3">
        <f t="shared" si="4"/>
        <v>21.5</v>
      </c>
      <c r="J72" s="3">
        <f t="shared" si="5"/>
        <v>24</v>
      </c>
      <c r="K72" s="1">
        <v>0</v>
      </c>
      <c r="L72" s="1">
        <f t="shared" si="6"/>
        <v>0</v>
      </c>
      <c r="M72" s="1">
        <f t="shared" si="7"/>
        <v>0</v>
      </c>
    </row>
    <row r="73" spans="1:13" x14ac:dyDescent="0.45">
      <c r="A73" s="1">
        <v>71</v>
      </c>
      <c r="B73" s="1" t="s">
        <v>145</v>
      </c>
      <c r="C73" s="1">
        <v>0</v>
      </c>
      <c r="D73" s="1" t="s">
        <v>40</v>
      </c>
      <c r="E73" s="1" t="s">
        <v>20</v>
      </c>
      <c r="F73" s="1">
        <v>1</v>
      </c>
      <c r="G73" s="2">
        <v>0.49157693531804197</v>
      </c>
      <c r="H73" s="2">
        <v>0.99941289424896196</v>
      </c>
      <c r="I73" s="3">
        <f t="shared" si="4"/>
        <v>70</v>
      </c>
      <c r="J73" s="3">
        <f t="shared" si="5"/>
        <v>62</v>
      </c>
      <c r="K73" s="1">
        <v>0</v>
      </c>
      <c r="L73" s="1">
        <f t="shared" si="6"/>
        <v>0</v>
      </c>
      <c r="M73" s="1">
        <f t="shared" si="7"/>
        <v>0</v>
      </c>
    </row>
    <row r="74" spans="1:13" x14ac:dyDescent="0.45">
      <c r="A74" s="1">
        <v>72</v>
      </c>
      <c r="B74" s="1" t="s">
        <v>146</v>
      </c>
      <c r="C74" s="1">
        <v>1</v>
      </c>
      <c r="D74" s="1" t="s">
        <v>28</v>
      </c>
      <c r="E74" s="1" t="s">
        <v>8</v>
      </c>
      <c r="F74" s="1">
        <v>1</v>
      </c>
      <c r="G74" s="2">
        <v>0.51472833771790005</v>
      </c>
      <c r="H74" s="2">
        <v>8.1645613536238601E-3</v>
      </c>
      <c r="I74" s="3">
        <f t="shared" si="4"/>
        <v>30.5</v>
      </c>
      <c r="J74" s="3">
        <f t="shared" si="5"/>
        <v>98</v>
      </c>
      <c r="K74" s="1">
        <v>1</v>
      </c>
      <c r="L74" s="1">
        <f t="shared" si="6"/>
        <v>0</v>
      </c>
      <c r="M74" s="1">
        <f t="shared" si="7"/>
        <v>0</v>
      </c>
    </row>
    <row r="75" spans="1:13" x14ac:dyDescent="0.45">
      <c r="A75" s="1">
        <v>73</v>
      </c>
      <c r="B75" s="1" t="s">
        <v>147</v>
      </c>
      <c r="C75" s="1">
        <v>0</v>
      </c>
      <c r="D75" s="1" t="s">
        <v>23</v>
      </c>
      <c r="E75" s="1" t="s">
        <v>65</v>
      </c>
      <c r="F75" s="1">
        <v>1</v>
      </c>
      <c r="G75" s="2">
        <v>0.468743735354052</v>
      </c>
      <c r="H75" s="2">
        <v>0.99889636039733798</v>
      </c>
      <c r="I75" s="3">
        <f t="shared" si="4"/>
        <v>88.5</v>
      </c>
      <c r="J75" s="3">
        <f t="shared" si="5"/>
        <v>70</v>
      </c>
      <c r="K75" s="1">
        <v>0</v>
      </c>
      <c r="L75" s="1">
        <f t="shared" si="6"/>
        <v>0</v>
      </c>
      <c r="M75" s="1">
        <f t="shared" si="7"/>
        <v>0</v>
      </c>
    </row>
    <row r="76" spans="1:13" x14ac:dyDescent="0.45">
      <c r="A76" s="1">
        <v>74</v>
      </c>
      <c r="B76" s="1" t="s">
        <v>148</v>
      </c>
      <c r="C76" s="1">
        <v>0</v>
      </c>
      <c r="D76" s="1" t="s">
        <v>149</v>
      </c>
      <c r="E76" s="1" t="s">
        <v>98</v>
      </c>
      <c r="F76" s="1">
        <v>1</v>
      </c>
      <c r="G76" s="2">
        <v>0.99012060975971306</v>
      </c>
      <c r="H76" s="2">
        <v>0.99962854385375899</v>
      </c>
      <c r="I76" s="3">
        <f t="shared" si="4"/>
        <v>2</v>
      </c>
      <c r="J76" s="3">
        <f t="shared" si="5"/>
        <v>48</v>
      </c>
      <c r="K76" s="1">
        <v>0</v>
      </c>
      <c r="L76" s="1">
        <f t="shared" si="6"/>
        <v>0</v>
      </c>
      <c r="M76" s="1">
        <f t="shared" si="7"/>
        <v>0</v>
      </c>
    </row>
    <row r="77" spans="1:13" x14ac:dyDescent="0.45">
      <c r="A77" s="1">
        <v>75</v>
      </c>
      <c r="B77" s="1" t="s">
        <v>150</v>
      </c>
      <c r="C77" s="1">
        <v>1</v>
      </c>
      <c r="D77" s="1" t="s">
        <v>28</v>
      </c>
      <c r="E77" s="1" t="s">
        <v>53</v>
      </c>
      <c r="F77" s="1">
        <v>1</v>
      </c>
      <c r="G77" s="2">
        <v>0.53717135367244295</v>
      </c>
      <c r="H77" s="2">
        <v>0.99948287010192804</v>
      </c>
      <c r="I77" s="3">
        <f t="shared" si="4"/>
        <v>18.5</v>
      </c>
      <c r="J77" s="3">
        <f t="shared" si="5"/>
        <v>56</v>
      </c>
      <c r="K77" s="1">
        <v>1</v>
      </c>
      <c r="L77" s="1">
        <f t="shared" si="6"/>
        <v>0</v>
      </c>
      <c r="M77" s="1">
        <f t="shared" si="7"/>
        <v>0</v>
      </c>
    </row>
    <row r="78" spans="1:13" x14ac:dyDescent="0.45">
      <c r="A78" s="1">
        <v>76</v>
      </c>
      <c r="B78" s="1" t="s">
        <v>151</v>
      </c>
      <c r="C78" s="1">
        <v>0</v>
      </c>
      <c r="D78" s="1" t="s">
        <v>105</v>
      </c>
      <c r="E78" s="1" t="s">
        <v>14</v>
      </c>
      <c r="F78" s="1">
        <v>1</v>
      </c>
      <c r="G78" s="2">
        <v>0.49819165681960598</v>
      </c>
      <c r="H78" s="2">
        <v>0.99970847368240301</v>
      </c>
      <c r="I78" s="3">
        <f t="shared" si="4"/>
        <v>63</v>
      </c>
      <c r="J78" s="3">
        <f t="shared" si="5"/>
        <v>37</v>
      </c>
      <c r="K78" s="1">
        <v>0</v>
      </c>
      <c r="L78" s="1">
        <f t="shared" si="6"/>
        <v>0</v>
      </c>
      <c r="M78" s="1">
        <f t="shared" si="7"/>
        <v>0</v>
      </c>
    </row>
    <row r="79" spans="1:13" x14ac:dyDescent="0.45">
      <c r="A79" s="1">
        <v>77</v>
      </c>
      <c r="B79" s="1" t="s">
        <v>152</v>
      </c>
      <c r="C79" s="1">
        <v>0</v>
      </c>
      <c r="D79" s="1" t="s">
        <v>153</v>
      </c>
      <c r="E79" s="1" t="s">
        <v>11</v>
      </c>
      <c r="F79" s="1">
        <v>1</v>
      </c>
      <c r="G79" s="2">
        <v>0.457276054062558</v>
      </c>
      <c r="H79" s="2">
        <v>0.99712640047073298</v>
      </c>
      <c r="I79" s="3">
        <f t="shared" si="4"/>
        <v>93</v>
      </c>
      <c r="J79" s="3">
        <f t="shared" si="5"/>
        <v>77</v>
      </c>
      <c r="K79" s="1">
        <v>0</v>
      </c>
      <c r="L79" s="1">
        <f t="shared" si="6"/>
        <v>0</v>
      </c>
      <c r="M79" s="1">
        <f t="shared" si="7"/>
        <v>0</v>
      </c>
    </row>
    <row r="80" spans="1:13" x14ac:dyDescent="0.45">
      <c r="A80" s="1">
        <v>78</v>
      </c>
      <c r="B80" s="1" t="s">
        <v>154</v>
      </c>
      <c r="C80" s="1">
        <v>0</v>
      </c>
      <c r="D80" s="1" t="s">
        <v>155</v>
      </c>
      <c r="E80" s="1" t="s">
        <v>60</v>
      </c>
      <c r="F80" s="1">
        <v>1</v>
      </c>
      <c r="G80" s="2">
        <v>0.503611415606119</v>
      </c>
      <c r="H80" s="2">
        <v>0.99974173307418801</v>
      </c>
      <c r="I80" s="3">
        <f t="shared" si="4"/>
        <v>35</v>
      </c>
      <c r="J80" s="3">
        <f t="shared" si="5"/>
        <v>31</v>
      </c>
      <c r="K80" s="1">
        <v>0</v>
      </c>
      <c r="L80" s="1">
        <f t="shared" si="6"/>
        <v>0</v>
      </c>
      <c r="M80" s="1">
        <f t="shared" si="7"/>
        <v>0</v>
      </c>
    </row>
    <row r="81" spans="1:13" x14ac:dyDescent="0.45">
      <c r="A81" s="1">
        <v>79</v>
      </c>
      <c r="B81" s="1" t="s">
        <v>156</v>
      </c>
      <c r="C81" s="1">
        <v>1</v>
      </c>
      <c r="D81" s="1" t="s">
        <v>158</v>
      </c>
      <c r="E81" s="1" t="s">
        <v>157</v>
      </c>
      <c r="F81" s="1">
        <v>1</v>
      </c>
      <c r="G81" s="2">
        <v>0.46967456679285802</v>
      </c>
      <c r="H81" s="2">
        <v>0.99980396032333296</v>
      </c>
      <c r="I81" s="3">
        <f t="shared" si="4"/>
        <v>87</v>
      </c>
      <c r="J81" s="3">
        <f t="shared" si="5"/>
        <v>16</v>
      </c>
      <c r="K81" s="1">
        <v>1</v>
      </c>
      <c r="L81" s="1">
        <f t="shared" si="6"/>
        <v>0</v>
      </c>
      <c r="M81" s="1">
        <f t="shared" si="7"/>
        <v>0</v>
      </c>
    </row>
    <row r="82" spans="1:13" x14ac:dyDescent="0.45">
      <c r="A82" s="1">
        <v>80</v>
      </c>
      <c r="B82" s="1" t="s">
        <v>159</v>
      </c>
      <c r="C82" s="1">
        <v>1</v>
      </c>
      <c r="D82" s="1" t="s">
        <v>73</v>
      </c>
      <c r="E82" s="1" t="s">
        <v>111</v>
      </c>
      <c r="F82" s="1">
        <v>0</v>
      </c>
      <c r="G82" s="2">
        <v>0.49999890069784397</v>
      </c>
      <c r="H82" s="2">
        <v>0.99988245964050204</v>
      </c>
      <c r="I82" s="3">
        <f t="shared" si="4"/>
        <v>50</v>
      </c>
      <c r="J82" s="3">
        <f t="shared" si="5"/>
        <v>2</v>
      </c>
      <c r="K82" s="1">
        <v>1</v>
      </c>
      <c r="L82" s="1">
        <f t="shared" si="6"/>
        <v>0</v>
      </c>
      <c r="M82" s="1">
        <f t="shared" si="7"/>
        <v>0</v>
      </c>
    </row>
    <row r="83" spans="1:13" x14ac:dyDescent="0.45">
      <c r="A83" s="1">
        <v>81</v>
      </c>
      <c r="B83" s="1" t="s">
        <v>160</v>
      </c>
      <c r="C83" s="1">
        <v>1</v>
      </c>
      <c r="D83" s="1" t="s">
        <v>28</v>
      </c>
      <c r="E83" s="1" t="s">
        <v>70</v>
      </c>
      <c r="F83" s="1">
        <v>0</v>
      </c>
      <c r="G83" s="2">
        <v>0.53590181957711103</v>
      </c>
      <c r="H83" s="2">
        <v>0.999028921127319</v>
      </c>
      <c r="I83" s="3">
        <f t="shared" si="4"/>
        <v>20</v>
      </c>
      <c r="J83" s="3">
        <f t="shared" si="5"/>
        <v>68</v>
      </c>
      <c r="K83" s="1">
        <v>1</v>
      </c>
      <c r="L83" s="1">
        <f t="shared" si="6"/>
        <v>0</v>
      </c>
      <c r="M83" s="1">
        <f t="shared" si="7"/>
        <v>0</v>
      </c>
    </row>
    <row r="84" spans="1:13" x14ac:dyDescent="0.45">
      <c r="A84" s="1">
        <v>82</v>
      </c>
      <c r="B84" s="1" t="s">
        <v>161</v>
      </c>
      <c r="C84" s="1">
        <v>1</v>
      </c>
      <c r="D84" s="1" t="s">
        <v>162</v>
      </c>
      <c r="E84" s="1" t="s">
        <v>60</v>
      </c>
      <c r="F84" s="1">
        <v>1</v>
      </c>
      <c r="G84" s="2">
        <v>0.49219395234233498</v>
      </c>
      <c r="H84" s="2">
        <v>9.3994522467255495E-4</v>
      </c>
      <c r="I84" s="3">
        <f t="shared" si="4"/>
        <v>69</v>
      </c>
      <c r="J84" s="3">
        <f t="shared" si="5"/>
        <v>100</v>
      </c>
      <c r="K84" s="1">
        <v>1</v>
      </c>
      <c r="L84" s="1">
        <f t="shared" si="6"/>
        <v>0</v>
      </c>
      <c r="M84" s="1">
        <f t="shared" si="7"/>
        <v>0</v>
      </c>
    </row>
    <row r="85" spans="1:13" x14ac:dyDescent="0.45">
      <c r="A85" s="1">
        <v>83</v>
      </c>
      <c r="B85" s="1" t="s">
        <v>163</v>
      </c>
      <c r="C85" s="1">
        <v>1</v>
      </c>
      <c r="D85" s="1" t="s">
        <v>23</v>
      </c>
      <c r="E85" s="1" t="s">
        <v>63</v>
      </c>
      <c r="F85" s="1">
        <v>0</v>
      </c>
      <c r="G85" s="2">
        <v>0.49999993617757299</v>
      </c>
      <c r="H85" s="2">
        <v>0.99984610080718905</v>
      </c>
      <c r="I85" s="3">
        <f t="shared" si="4"/>
        <v>46.5</v>
      </c>
      <c r="J85" s="3">
        <f t="shared" si="5"/>
        <v>10</v>
      </c>
      <c r="K85" s="1">
        <v>1</v>
      </c>
      <c r="L85" s="1">
        <f t="shared" si="6"/>
        <v>0</v>
      </c>
      <c r="M85" s="1">
        <f t="shared" si="7"/>
        <v>0</v>
      </c>
    </row>
    <row r="86" spans="1:13" x14ac:dyDescent="0.45">
      <c r="A86" s="1">
        <v>84</v>
      </c>
      <c r="B86" s="1" t="s">
        <v>164</v>
      </c>
      <c r="C86" s="1">
        <v>1</v>
      </c>
      <c r="D86" s="1" t="s">
        <v>28</v>
      </c>
      <c r="E86" s="1" t="s">
        <v>14</v>
      </c>
      <c r="F86" s="1">
        <v>1</v>
      </c>
      <c r="G86" s="2">
        <v>0.54030844256908295</v>
      </c>
      <c r="H86" s="2">
        <v>0.999839186668396</v>
      </c>
      <c r="I86" s="3">
        <f t="shared" si="4"/>
        <v>15</v>
      </c>
      <c r="J86" s="3">
        <f t="shared" si="5"/>
        <v>11</v>
      </c>
      <c r="K86" s="1">
        <v>1</v>
      </c>
      <c r="L86" s="1">
        <f t="shared" si="6"/>
        <v>0</v>
      </c>
      <c r="M86" s="1">
        <f t="shared" si="7"/>
        <v>0</v>
      </c>
    </row>
    <row r="87" spans="1:13" x14ac:dyDescent="0.45">
      <c r="A87" s="1">
        <v>85</v>
      </c>
      <c r="B87" s="1" t="s">
        <v>165</v>
      </c>
      <c r="C87" s="1">
        <v>0</v>
      </c>
      <c r="D87" s="1" t="s">
        <v>166</v>
      </c>
      <c r="E87" s="1" t="s">
        <v>53</v>
      </c>
      <c r="F87" s="1">
        <v>1</v>
      </c>
      <c r="G87" s="2">
        <v>0.51185157244743396</v>
      </c>
      <c r="H87" s="2">
        <v>0.99976521730422896</v>
      </c>
      <c r="I87" s="3">
        <f t="shared" si="4"/>
        <v>33</v>
      </c>
      <c r="J87" s="3">
        <f t="shared" si="5"/>
        <v>26</v>
      </c>
      <c r="K87" s="1">
        <v>0</v>
      </c>
      <c r="L87" s="1">
        <f t="shared" si="6"/>
        <v>0</v>
      </c>
      <c r="M87" s="1">
        <f t="shared" si="7"/>
        <v>0</v>
      </c>
    </row>
    <row r="88" spans="1:13" x14ac:dyDescent="0.45">
      <c r="A88" s="1">
        <v>86</v>
      </c>
      <c r="B88" s="1" t="s">
        <v>167</v>
      </c>
      <c r="C88" s="1">
        <v>1</v>
      </c>
      <c r="D88" s="1" t="s">
        <v>168</v>
      </c>
      <c r="E88" s="1" t="s">
        <v>98</v>
      </c>
      <c r="F88" s="1">
        <v>1</v>
      </c>
      <c r="G88" s="2">
        <v>0.50363776314986997</v>
      </c>
      <c r="H88" s="2">
        <v>0.99943810701370195</v>
      </c>
      <c r="I88" s="3">
        <f t="shared" si="4"/>
        <v>34</v>
      </c>
      <c r="J88" s="3">
        <f t="shared" si="5"/>
        <v>61</v>
      </c>
      <c r="K88" s="1">
        <v>1</v>
      </c>
      <c r="L88" s="1">
        <f t="shared" si="6"/>
        <v>0</v>
      </c>
      <c r="M88" s="1">
        <f t="shared" si="7"/>
        <v>0</v>
      </c>
    </row>
    <row r="89" spans="1:13" x14ac:dyDescent="0.45">
      <c r="A89" s="1">
        <v>87</v>
      </c>
      <c r="B89" s="1" t="s">
        <v>169</v>
      </c>
      <c r="C89" s="1">
        <v>1</v>
      </c>
      <c r="D89" s="1" t="s">
        <v>45</v>
      </c>
      <c r="E89" s="1" t="s">
        <v>72</v>
      </c>
      <c r="F89" s="1">
        <v>1</v>
      </c>
      <c r="G89" s="2">
        <v>0.268499588757736</v>
      </c>
      <c r="H89" s="2">
        <v>0.49089947342872597</v>
      </c>
      <c r="I89" s="3">
        <f t="shared" si="4"/>
        <v>100</v>
      </c>
      <c r="J89" s="3">
        <f t="shared" si="5"/>
        <v>91</v>
      </c>
      <c r="K89" s="1">
        <v>-1</v>
      </c>
      <c r="L89" s="1">
        <f t="shared" si="6"/>
        <v>100</v>
      </c>
      <c r="M89" s="1">
        <f t="shared" si="7"/>
        <v>91</v>
      </c>
    </row>
    <row r="90" spans="1:13" x14ac:dyDescent="0.45">
      <c r="A90" s="1">
        <v>88</v>
      </c>
      <c r="B90" s="1" t="s">
        <v>170</v>
      </c>
      <c r="C90" s="1">
        <v>1</v>
      </c>
      <c r="D90" s="1" t="s">
        <v>28</v>
      </c>
      <c r="E90" s="1" t="s">
        <v>53</v>
      </c>
      <c r="F90" s="1">
        <v>1</v>
      </c>
      <c r="G90" s="2">
        <v>0.53717135367244295</v>
      </c>
      <c r="H90" s="2">
        <v>0.99930620193481401</v>
      </c>
      <c r="I90" s="3">
        <f t="shared" si="4"/>
        <v>18.5</v>
      </c>
      <c r="J90" s="3">
        <f t="shared" si="5"/>
        <v>65</v>
      </c>
      <c r="K90" s="1">
        <v>1</v>
      </c>
      <c r="L90" s="1">
        <f t="shared" si="6"/>
        <v>0</v>
      </c>
      <c r="M90" s="1">
        <f t="shared" si="7"/>
        <v>0</v>
      </c>
    </row>
    <row r="91" spans="1:13" x14ac:dyDescent="0.45">
      <c r="A91" s="1">
        <v>89</v>
      </c>
      <c r="B91" s="1" t="s">
        <v>171</v>
      </c>
      <c r="C91" s="1">
        <v>1</v>
      </c>
      <c r="D91" s="1" t="s">
        <v>23</v>
      </c>
      <c r="E91" s="1" t="s">
        <v>63</v>
      </c>
      <c r="F91" s="1">
        <v>0</v>
      </c>
      <c r="G91" s="2">
        <v>0.49999993617757299</v>
      </c>
      <c r="H91" s="2">
        <v>0.99903345108032204</v>
      </c>
      <c r="I91" s="3">
        <f t="shared" si="4"/>
        <v>46.5</v>
      </c>
      <c r="J91" s="3">
        <f t="shared" si="5"/>
        <v>67</v>
      </c>
      <c r="K91" s="1">
        <v>1</v>
      </c>
      <c r="L91" s="1">
        <f t="shared" si="6"/>
        <v>0</v>
      </c>
      <c r="M91" s="1">
        <f t="shared" si="7"/>
        <v>0</v>
      </c>
    </row>
    <row r="92" spans="1:13" x14ac:dyDescent="0.45">
      <c r="A92" s="1">
        <v>90</v>
      </c>
      <c r="B92" s="1" t="s">
        <v>172</v>
      </c>
      <c r="C92" s="1">
        <v>0</v>
      </c>
      <c r="D92" s="1" t="s">
        <v>173</v>
      </c>
      <c r="E92" s="1" t="s">
        <v>20</v>
      </c>
      <c r="F92" s="1">
        <v>1</v>
      </c>
      <c r="G92" s="2">
        <v>0.48572098036999201</v>
      </c>
      <c r="H92" s="2">
        <v>0.99844497442245395</v>
      </c>
      <c r="I92" s="3">
        <f t="shared" si="4"/>
        <v>76</v>
      </c>
      <c r="J92" s="3">
        <f t="shared" si="5"/>
        <v>75</v>
      </c>
      <c r="K92" s="1">
        <v>0</v>
      </c>
      <c r="L92" s="1">
        <f t="shared" si="6"/>
        <v>0</v>
      </c>
      <c r="M92" s="1">
        <f t="shared" si="7"/>
        <v>0</v>
      </c>
    </row>
    <row r="93" spans="1:13" x14ac:dyDescent="0.45">
      <c r="A93" s="1">
        <v>91</v>
      </c>
      <c r="B93" s="1" t="s">
        <v>174</v>
      </c>
      <c r="C93" s="1">
        <v>1</v>
      </c>
      <c r="D93" s="1" t="s">
        <v>175</v>
      </c>
      <c r="E93" s="1" t="s">
        <v>72</v>
      </c>
      <c r="F93" s="1">
        <v>1</v>
      </c>
      <c r="G93" s="2">
        <v>0.72609201489984998</v>
      </c>
      <c r="H93" s="2">
        <v>2.9295688495039902E-2</v>
      </c>
      <c r="I93" s="3">
        <f t="shared" si="4"/>
        <v>3</v>
      </c>
      <c r="J93" s="3">
        <f t="shared" si="5"/>
        <v>96</v>
      </c>
      <c r="K93" s="1">
        <v>-1</v>
      </c>
      <c r="L93" s="1">
        <f t="shared" si="6"/>
        <v>3</v>
      </c>
      <c r="M93" s="1">
        <f t="shared" si="7"/>
        <v>96</v>
      </c>
    </row>
    <row r="94" spans="1:13" x14ac:dyDescent="0.45">
      <c r="A94" s="1">
        <v>92</v>
      </c>
      <c r="B94" s="1" t="s">
        <v>176</v>
      </c>
      <c r="C94" s="1">
        <v>0</v>
      </c>
      <c r="D94" s="1" t="s">
        <v>28</v>
      </c>
      <c r="E94" s="1" t="s">
        <v>92</v>
      </c>
      <c r="F94" s="1">
        <v>1</v>
      </c>
      <c r="G94" s="2">
        <v>0.58822813083136205</v>
      </c>
      <c r="H94" s="2">
        <v>0.99975162744522095</v>
      </c>
      <c r="I94" s="3">
        <f t="shared" si="4"/>
        <v>8.5</v>
      </c>
      <c r="J94" s="3">
        <f t="shared" si="5"/>
        <v>30</v>
      </c>
      <c r="K94" s="1">
        <v>0</v>
      </c>
      <c r="L94" s="1">
        <f t="shared" si="6"/>
        <v>0</v>
      </c>
      <c r="M94" s="1">
        <f t="shared" si="7"/>
        <v>0</v>
      </c>
    </row>
    <row r="95" spans="1:13" x14ac:dyDescent="0.45">
      <c r="A95" s="1">
        <v>93</v>
      </c>
      <c r="B95" s="1" t="s">
        <v>177</v>
      </c>
      <c r="C95" s="1">
        <v>1</v>
      </c>
      <c r="D95" s="1" t="s">
        <v>28</v>
      </c>
      <c r="E95" s="1" t="s">
        <v>50</v>
      </c>
      <c r="F95" s="1">
        <v>1</v>
      </c>
      <c r="G95" s="2">
        <v>0.61715463051638397</v>
      </c>
      <c r="H95" s="2">
        <v>0.99987196922302202</v>
      </c>
      <c r="I95" s="3">
        <f t="shared" si="4"/>
        <v>6.5</v>
      </c>
      <c r="J95" s="3">
        <f t="shared" si="5"/>
        <v>5</v>
      </c>
      <c r="K95" s="1">
        <v>1</v>
      </c>
      <c r="L95" s="1">
        <f t="shared" si="6"/>
        <v>0</v>
      </c>
      <c r="M95" s="1">
        <f t="shared" si="7"/>
        <v>0</v>
      </c>
    </row>
    <row r="96" spans="1:13" x14ac:dyDescent="0.45">
      <c r="A96" s="1">
        <v>94</v>
      </c>
      <c r="B96" s="1" t="s">
        <v>178</v>
      </c>
      <c r="C96" s="1">
        <v>1</v>
      </c>
      <c r="D96" s="1" t="s">
        <v>179</v>
      </c>
      <c r="E96" s="1" t="s">
        <v>53</v>
      </c>
      <c r="F96" s="1">
        <v>1</v>
      </c>
      <c r="G96" s="2">
        <v>0.47789718513024798</v>
      </c>
      <c r="H96" s="2">
        <v>0.99354940652847201</v>
      </c>
      <c r="I96" s="3">
        <f t="shared" si="4"/>
        <v>82</v>
      </c>
      <c r="J96" s="3">
        <f t="shared" si="5"/>
        <v>83</v>
      </c>
      <c r="K96" s="1">
        <v>1</v>
      </c>
      <c r="L96" s="1">
        <f t="shared" si="6"/>
        <v>0</v>
      </c>
      <c r="M96" s="1">
        <f t="shared" si="7"/>
        <v>0</v>
      </c>
    </row>
    <row r="97" spans="1:14" x14ac:dyDescent="0.45">
      <c r="A97" s="1">
        <v>95</v>
      </c>
      <c r="B97" s="1" t="s">
        <v>180</v>
      </c>
      <c r="C97" s="1">
        <v>1</v>
      </c>
      <c r="D97" s="1" t="s">
        <v>181</v>
      </c>
      <c r="E97" s="1" t="s">
        <v>72</v>
      </c>
      <c r="F97" s="1">
        <v>1</v>
      </c>
      <c r="G97" s="2">
        <v>0.27209405545836501</v>
      </c>
      <c r="H97" s="2">
        <v>2.57255919277668E-2</v>
      </c>
      <c r="I97" s="3">
        <f t="shared" si="4"/>
        <v>99</v>
      </c>
      <c r="J97" s="3">
        <f t="shared" si="5"/>
        <v>97</v>
      </c>
      <c r="K97" s="1">
        <v>-1</v>
      </c>
      <c r="L97" s="1">
        <f t="shared" si="6"/>
        <v>99</v>
      </c>
      <c r="M97" s="1">
        <f t="shared" si="7"/>
        <v>97</v>
      </c>
    </row>
    <row r="98" spans="1:14" x14ac:dyDescent="0.45">
      <c r="A98" s="1">
        <v>96</v>
      </c>
      <c r="B98" s="1" t="s">
        <v>182</v>
      </c>
      <c r="C98" s="1">
        <v>0</v>
      </c>
      <c r="D98" s="1" t="s">
        <v>105</v>
      </c>
      <c r="E98" s="1" t="s">
        <v>157</v>
      </c>
      <c r="F98" s="1">
        <v>1</v>
      </c>
      <c r="G98" s="2">
        <v>0.466845636203021</v>
      </c>
      <c r="H98" s="2">
        <v>0.999589383602142</v>
      </c>
      <c r="I98" s="3">
        <f t="shared" si="4"/>
        <v>90</v>
      </c>
      <c r="J98" s="3">
        <f t="shared" si="5"/>
        <v>54</v>
      </c>
      <c r="K98" s="1">
        <v>0</v>
      </c>
      <c r="L98" s="1">
        <f t="shared" si="6"/>
        <v>0</v>
      </c>
      <c r="M98" s="1">
        <f t="shared" si="7"/>
        <v>0</v>
      </c>
    </row>
    <row r="99" spans="1:14" x14ac:dyDescent="0.45">
      <c r="A99" s="1">
        <v>97</v>
      </c>
      <c r="B99" s="1" t="s">
        <v>183</v>
      </c>
      <c r="C99" s="1">
        <v>1</v>
      </c>
      <c r="D99" s="1" t="s">
        <v>184</v>
      </c>
      <c r="E99" s="1" t="s">
        <v>17</v>
      </c>
      <c r="F99" s="1">
        <v>0</v>
      </c>
      <c r="G99" s="2">
        <v>0.466719819171312</v>
      </c>
      <c r="H99" s="2">
        <v>0.99967038631439198</v>
      </c>
      <c r="I99" s="3">
        <f t="shared" si="4"/>
        <v>91</v>
      </c>
      <c r="J99" s="3">
        <f t="shared" si="5"/>
        <v>41</v>
      </c>
      <c r="K99" s="1">
        <v>1</v>
      </c>
      <c r="L99" s="1">
        <f t="shared" si="6"/>
        <v>0</v>
      </c>
      <c r="M99" s="1">
        <f t="shared" si="7"/>
        <v>0</v>
      </c>
    </row>
    <row r="100" spans="1:14" x14ac:dyDescent="0.45">
      <c r="A100" s="1">
        <v>98</v>
      </c>
      <c r="B100" s="1" t="s">
        <v>185</v>
      </c>
      <c r="C100" s="1">
        <v>1</v>
      </c>
      <c r="D100" s="1" t="s">
        <v>186</v>
      </c>
      <c r="E100" s="1" t="s">
        <v>92</v>
      </c>
      <c r="F100" s="1">
        <v>1</v>
      </c>
      <c r="G100" s="2">
        <v>0.42009333616509198</v>
      </c>
      <c r="H100" s="2">
        <v>0.99940752983093195</v>
      </c>
      <c r="I100" s="3">
        <f t="shared" si="4"/>
        <v>95</v>
      </c>
      <c r="J100" s="3">
        <f t="shared" si="5"/>
        <v>63</v>
      </c>
      <c r="K100" s="1">
        <v>1</v>
      </c>
      <c r="L100" s="1">
        <f t="shared" si="6"/>
        <v>0</v>
      </c>
      <c r="M100" s="1">
        <f t="shared" si="7"/>
        <v>0</v>
      </c>
    </row>
    <row r="101" spans="1:14" x14ac:dyDescent="0.45">
      <c r="A101" s="1">
        <v>99</v>
      </c>
      <c r="B101" s="1" t="s">
        <v>187</v>
      </c>
      <c r="C101" s="1">
        <v>1</v>
      </c>
      <c r="D101" s="1" t="s">
        <v>188</v>
      </c>
      <c r="E101" s="1" t="s">
        <v>39</v>
      </c>
      <c r="F101" s="1">
        <v>0</v>
      </c>
      <c r="G101" s="2">
        <v>0.5</v>
      </c>
      <c r="H101" s="2">
        <v>0.99982053041458097</v>
      </c>
      <c r="I101" s="3">
        <f t="shared" si="4"/>
        <v>42</v>
      </c>
      <c r="J101" s="3">
        <f t="shared" si="5"/>
        <v>12</v>
      </c>
      <c r="K101" s="1">
        <v>1</v>
      </c>
      <c r="L101" s="1">
        <f t="shared" si="6"/>
        <v>0</v>
      </c>
      <c r="M101" s="1">
        <f t="shared" si="7"/>
        <v>0</v>
      </c>
    </row>
    <row r="102" spans="1:14" x14ac:dyDescent="0.45">
      <c r="L102" s="1">
        <f>AVERAGEIFS(L2:L101, L2:L101,"&gt;1")</f>
        <v>54.636363636363633</v>
      </c>
      <c r="M102" s="1">
        <f>AVERAGEIFS(M2:M101, M2:M101,"&gt;1")</f>
        <v>86.545454545454547</v>
      </c>
      <c r="N102" s="1" t="s">
        <v>195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glue.sst2.uniform.tfim-v3-ranki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Harel-Canada</cp:lastModifiedBy>
  <dcterms:created xsi:type="dcterms:W3CDTF">2023-03-31T22:09:14Z</dcterms:created>
  <dcterms:modified xsi:type="dcterms:W3CDTF">2023-04-01T00:10:46Z</dcterms:modified>
</cp:coreProperties>
</file>