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0" yWindow="0" windowWidth="25335" windowHeight="12285" tabRatio="721"/>
  </bookViews>
  <sheets>
    <sheet name="资金情况" sheetId="1" r:id="rId1"/>
  </sheets>
  <definedNames>
    <definedName name="_0d6c82fcac2648f69a18e76d58678379" comment="SSRRANGE" hidden="1">资金情况!$A$299</definedName>
    <definedName name="_0e30d2e3b2f2446b9e5bba21f5506f95" comment="SSRRANGE" hidden="1">资金情况!$B$7</definedName>
    <definedName name="_1248f1d5181f47409f6d0f053601235e" comment="SSRRANGE" hidden="1">资金情况!$E$328</definedName>
    <definedName name="_379ef1ab47424694a89be454320be0fe" comment="SSRRANGE" hidden="1">资金情况!$F$299</definedName>
    <definedName name="_42a406cdb38b45e5b06854228f647f8d" comment="SSRRANGE" hidden="1">资金情况!$D$7</definedName>
    <definedName name="_54cfdc34d82848ea9775ddea4967c859" comment="SSRRANGE" hidden="1">资金情况!$G$299</definedName>
    <definedName name="_5943218c78754f0b91e3f445b90f27d6" comment="SSRRANGE" hidden="1">#REF!</definedName>
    <definedName name="_ae10fec4cf4e4d07b296147390dc2057" comment="SSRRANGE" hidden="1">资金情况!$J$7</definedName>
    <definedName name="_c0dd4849191349549da1d4a5ff483074" comment="SSRRANGE" hidden="1">资金情况!$H$8</definedName>
    <definedName name="_c18512321ffd45c590c0646d90779e23" comment="SSRRANGE" hidden="1">资金情况!$J$318</definedName>
    <definedName name="_c298695124544f728c6f19d42747b350" comment="SSRRANGE" hidden="1">资金情况!$F$7</definedName>
    <definedName name="_e198a618d5d74394b90a2c4d28ce682d" comment="SSRRANGE" hidden="1">资金情况!$C$299</definedName>
    <definedName name="_ff1fd71b76df42ecb402057a64a823a5" comment="SSRRANGE" hidden="1">资金情况!$E$299</definedName>
    <definedName name="_xlnm.Print_Area" localSheetId="0">资金情况!$A$1:$R$333</definedName>
  </definedNames>
  <calcPr calcId="152511"/>
</workbook>
</file>

<file path=xl/calcChain.xml><?xml version="1.0" encoding="utf-8"?>
<calcChain xmlns="http://schemas.openxmlformats.org/spreadsheetml/2006/main">
  <c r="R289" i="1"/>
  <c r="Q289"/>
  <c r="P289"/>
  <c r="O289"/>
  <c r="N289"/>
  <c r="J289"/>
  <c r="F289"/>
  <c r="H7"/>
</calcChain>
</file>

<file path=xl/sharedStrings.xml><?xml version="1.0" encoding="utf-8"?>
<sst xmlns="http://schemas.openxmlformats.org/spreadsheetml/2006/main" count="1969" uniqueCount="235">
  <si>
    <t>资金对账单（</t>
  </si>
  <si>
    <t>）</t>
  </si>
  <si>
    <t>制表：</t>
  </si>
  <si>
    <t>开始日期：</t>
  </si>
  <si>
    <t>资金情况</t>
  </si>
  <si>
    <t>客户代码</t>
  </si>
  <si>
    <t>客户姓名</t>
  </si>
  <si>
    <t>资产账户</t>
  </si>
  <si>
    <t>币种</t>
  </si>
  <si>
    <t>资金余额</t>
  </si>
  <si>
    <t>可用余额</t>
  </si>
  <si>
    <t>资产市值</t>
  </si>
  <si>
    <t>总资产</t>
  </si>
  <si>
    <t>港股通资金可用</t>
  </si>
  <si>
    <t>投顾市值</t>
  </si>
  <si>
    <t>限售股市值</t>
  </si>
  <si>
    <t>对账单</t>
  </si>
  <si>
    <t>发生日期</t>
  </si>
  <si>
    <t>摘要</t>
  </si>
  <si>
    <t>股东帐号</t>
  </si>
  <si>
    <t>证券代码</t>
  </si>
  <si>
    <t>证券名称</t>
  </si>
  <si>
    <t>成交股数</t>
  </si>
  <si>
    <t>成交价格</t>
  </si>
  <si>
    <t>成交币种</t>
  </si>
  <si>
    <t>港股汇率</t>
  </si>
  <si>
    <t>发生金额</t>
  </si>
  <si>
    <t>发生币种</t>
  </si>
  <si>
    <t>成交金额</t>
  </si>
  <si>
    <t>所得税</t>
  </si>
  <si>
    <t>净手续费</t>
  </si>
  <si>
    <t>经手证管费</t>
  </si>
  <si>
    <t>印花税</t>
  </si>
  <si>
    <t>过户费</t>
  </si>
  <si>
    <t>合计:</t>
  </si>
  <si>
    <t>持仓清单</t>
  </si>
  <si>
    <t>提醒：境外非居民（以“C9”开头账户）且未做指定交易的沪市B股账户，因其账户的股票可在任一证券公司进行通买通卖，本对账单所显示的该类账户托管股份数量不代表其实际托管数量，请您关注！</t>
  </si>
  <si>
    <t>股份余额</t>
  </si>
  <si>
    <t>股份可用</t>
  </si>
  <si>
    <t>交易冻结</t>
  </si>
  <si>
    <t>参考成本价</t>
  </si>
  <si>
    <t>参考市价</t>
  </si>
  <si>
    <t>参考市值</t>
  </si>
  <si>
    <t>参考盈亏</t>
  </si>
  <si>
    <t>限售股持仓</t>
  </si>
  <si>
    <t>异常冻结</t>
  </si>
  <si>
    <t>收盘价</t>
  </si>
  <si>
    <t>新股配号</t>
  </si>
  <si>
    <t>股东代码</t>
  </si>
  <si>
    <t>市场</t>
  </si>
  <si>
    <t>配号</t>
  </si>
  <si>
    <t>配号数量</t>
  </si>
  <si>
    <t>基金份额</t>
  </si>
  <si>
    <t>提醒：</t>
  </si>
  <si>
    <t>分红方式一般基金默认分红方式为准，不能以账户分红方式确认，如需变更分红方式，请单独设置基金的分红方式。基金合同另有规定的，从其规定</t>
  </si>
  <si>
    <t>基金帐号</t>
  </si>
  <si>
    <t>基金代码</t>
  </si>
  <si>
    <t>基金名称</t>
  </si>
  <si>
    <t>基金余额</t>
  </si>
  <si>
    <t>基金可用</t>
  </si>
  <si>
    <t>对帐日份额净值</t>
  </si>
  <si>
    <t>对帐日市值</t>
  </si>
  <si>
    <t>销售机构</t>
  </si>
  <si>
    <t>收费方式</t>
  </si>
  <si>
    <t>分红方式</t>
  </si>
  <si>
    <t>未付收益</t>
  </si>
  <si>
    <t>基金交易明细</t>
  </si>
  <si>
    <t>申请日期</t>
  </si>
  <si>
    <t>确认日期</t>
  </si>
  <si>
    <t>业务类型</t>
  </si>
  <si>
    <t>份额净值</t>
  </si>
  <si>
    <t>确认份额</t>
  </si>
  <si>
    <t>确认金额</t>
  </si>
  <si>
    <t>手续费</t>
  </si>
  <si>
    <t>GWMS 产品持仓数据</t>
  </si>
  <si>
    <t>日期</t>
  </si>
  <si>
    <t>资金账号</t>
  </si>
  <si>
    <t>产品代码</t>
  </si>
  <si>
    <t>产品名称</t>
  </si>
  <si>
    <t>当前余额</t>
  </si>
  <si>
    <t>市值</t>
  </si>
  <si>
    <t>GWMS 产品交割数据</t>
  </si>
  <si>
    <t>交易发生日期</t>
  </si>
  <si>
    <t>清算日期</t>
  </si>
  <si>
    <t>业务名称</t>
  </si>
  <si>
    <t>成交数量</t>
  </si>
  <si>
    <t xml:space="preserve">过户费 </t>
  </si>
  <si>
    <t>GWMS基金投顾与Mini50持仓</t>
  </si>
  <si>
    <t>制表日期：</t>
  </si>
  <si>
    <t>操作员：</t>
  </si>
  <si>
    <t>净值日期</t>
  </si>
  <si>
    <t>持仓日期</t>
  </si>
  <si>
    <t>单位净值</t>
  </si>
  <si>
    <t>人民币</t>
  </si>
  <si>
    <t>上海浦东新区世纪大道证券营业部</t>
  </si>
  <si>
    <t>2018年04月17日 -- 2021年11月01日</t>
  </si>
  <si>
    <t>210000420</t>
  </si>
  <si>
    <t xml:space="preserve">久铭久盈2号私募 </t>
  </si>
  <si>
    <t>2019-10-08</t>
  </si>
  <si>
    <t>银证转入</t>
  </si>
  <si>
    <t>1.0000000000</t>
  </si>
  <si>
    <t>证券买入清算</t>
  </si>
  <si>
    <t>B882030238</t>
  </si>
  <si>
    <t>601939</t>
  </si>
  <si>
    <t>建设银行</t>
  </si>
  <si>
    <t>601398</t>
  </si>
  <si>
    <t>工商银行</t>
  </si>
  <si>
    <t>601288</t>
  </si>
  <si>
    <t>农业银行</t>
  </si>
  <si>
    <t>601668</t>
  </si>
  <si>
    <t>中国建筑</t>
  </si>
  <si>
    <t>601006</t>
  </si>
  <si>
    <t>大秦铁路</t>
  </si>
  <si>
    <t>601128</t>
  </si>
  <si>
    <t>常熟银行</t>
  </si>
  <si>
    <t>2019-10-22</t>
  </si>
  <si>
    <t>证券卖出清算</t>
  </si>
  <si>
    <t>2019-10-23</t>
  </si>
  <si>
    <t>银证转出</t>
  </si>
  <si>
    <t>2019-10-28</t>
  </si>
  <si>
    <t>2019-11-11</t>
  </si>
  <si>
    <t>资金可用数调整</t>
  </si>
  <si>
    <t>600519</t>
  </si>
  <si>
    <t>贵州茅台</t>
  </si>
  <si>
    <t>110053</t>
  </si>
  <si>
    <t>苏银转债</t>
  </si>
  <si>
    <t>132018</t>
  </si>
  <si>
    <t>G三峡EB1</t>
  </si>
  <si>
    <t>0899169542</t>
  </si>
  <si>
    <t>000858</t>
  </si>
  <si>
    <t>五 粮 液</t>
  </si>
  <si>
    <t>2019-11-12</t>
  </si>
  <si>
    <t>132020</t>
  </si>
  <si>
    <t>19蓝星EB</t>
  </si>
  <si>
    <t>2019-11-13</t>
  </si>
  <si>
    <t>00939</t>
  </si>
  <si>
    <t>0.8931800000</t>
  </si>
  <si>
    <t>2019-11-14</t>
  </si>
  <si>
    <t>深港通组合费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</si>
  <si>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</si>
  <si>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</si>
  <si>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</si>
  <si>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</si>
  <si>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</si>
  <si>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</si>
  <si>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</si>
  <si>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0.8995200000</t>
  </si>
  <si>
    <t>2019-11-26</t>
  </si>
  <si>
    <t>2019-11-27</t>
  </si>
  <si>
    <t>2019-11-28</t>
  </si>
  <si>
    <t>2019-11-29</t>
  </si>
  <si>
    <t>0.8991700000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</si>
  <si>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</si>
  <si>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</si>
  <si>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</si>
  <si>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</si>
  <si>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</si>
  <si>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</si>
  <si>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</si>
  <si>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</si>
  <si>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</si>
  <si>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</si>
  <si>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</si>
  <si>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</si>
  <si>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</si>
  <si>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</si>
  <si>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</si>
  <si>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</si>
  <si>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利息归本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</si>
  <si>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</si>
  <si>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</si>
  <si>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</si>
  <si>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</si>
  <si>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</si>
  <si>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</si>
  <si>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</si>
  <si>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</si>
  <si>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</si>
  <si>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</si>
  <si>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</si>
  <si>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</si>
  <si>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</si>
  <si>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</si>
  <si>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</si>
  <si>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</si>
  <si>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</si>
  <si>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</si>
  <si>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</si>
  <si>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</si>
  <si>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0.8834200000</t>
  </si>
  <si>
    <t>2020-02-03</t>
  </si>
  <si>
    <t>2020-02-04</t>
  </si>
  <si>
    <t>2020-02-05</t>
  </si>
  <si>
    <t>2020-02-06</t>
  </si>
  <si>
    <t>0.9039300000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</si>
  <si>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</si>
  <si>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</si>
  <si>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</si>
  <si>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</si>
  <si>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</si>
  <si>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</si>
  <si>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</si>
  <si>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</si>
  <si>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0.8991600000</t>
  </si>
  <si>
    <t>2020-02-19</t>
  </si>
  <si>
    <t>2020-02-21</t>
  </si>
  <si>
    <t>2020-02-25</t>
  </si>
  <si>
    <t>2020-02-27</t>
  </si>
  <si>
    <t>2020-03-23</t>
  </si>
  <si>
    <t>2020-03-24</t>
  </si>
  <si>
    <t>2020-03-25</t>
  </si>
  <si>
    <t>2020-05-19</t>
  </si>
  <si>
    <t>2020-05-21</t>
  </si>
  <si>
    <t>2020-05-22</t>
  </si>
  <si>
    <t>申购中签</t>
  </si>
  <si>
    <t>2020-05-25</t>
  </si>
  <si>
    <t>2020-06-02</t>
  </si>
  <si>
    <t>新股登记</t>
  </si>
  <si>
    <t>600918</t>
  </si>
  <si>
    <t>中泰证券</t>
  </si>
  <si>
    <t>2020-06-16</t>
  </si>
  <si>
    <t>2020-06-19</t>
  </si>
  <si>
    <t>非交易过户股份</t>
  </si>
  <si>
    <t>转托管转出</t>
  </si>
  <si>
    <t>服务产品收费</t>
  </si>
  <si>
    <t>2020-06-22</t>
  </si>
  <si>
    <t>2020-07-01</t>
  </si>
  <si>
    <t>2020-08-10</t>
  </si>
  <si>
    <t>2020-09-21</t>
  </si>
  <si>
    <t>2020-12-21</t>
  </si>
  <si>
    <t>2021-03-22</t>
  </si>
  <si>
    <t>2021-06-21</t>
  </si>
  <si>
    <t>2021-09-17</t>
  </si>
  <si>
    <t>2021年11月02日 11时11分23秒</t>
  </si>
  <si>
    <t>9999</t>
  </si>
</sst>
</file>

<file path=xl/styles.xml><?xml version="1.0" encoding="utf-8"?>
<styleSheet xmlns="http://schemas.openxmlformats.org/spreadsheetml/2006/main">
  <numFmts count="10">
    <numFmt numFmtId="176" formatCode="0_ "/>
    <numFmt numFmtId="177" formatCode="0.00_ "/>
    <numFmt numFmtId="178" formatCode="0.000_ "/>
    <numFmt numFmtId="179" formatCode="yyyy&quot;年&quot;m&quot;月&quot;d&quot;日&quot;;@"/>
    <numFmt numFmtId="180" formatCode="yyyy&quot;年&quot;m&quot;月&quot;d&quot;日&quot;\ h&quot;时&quot;mm&quot;分&quot;ss&quot;秒&quot;"/>
    <numFmt numFmtId="181" formatCode="0_ ;[Red]\-0\ "/>
    <numFmt numFmtId="182" formatCode="0.0000_ "/>
    <numFmt numFmtId="183" formatCode="0.000_ ;[Red]\-0.000\ "/>
    <numFmt numFmtId="184" formatCode="0.00_ ;[Red]\-0.00\ "/>
    <numFmt numFmtId="185" formatCode="0.00_ ;[Red]\-0.00"/>
  </numFmts>
  <fonts count="11">
    <font>
      <sz val="10"/>
      <name val="宋体"/>
      <family val="2"/>
      <charset val="134"/>
    </font>
    <font>
      <b/>
      <sz val="14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8" fillId="2" borderId="0" xfId="0" applyNumberFormat="1" applyFont="1" applyFill="1" applyBorder="1" applyAlignment="1" applyProtection="1"/>
    <xf numFmtId="0" fontId="7" fillId="2" borderId="0" xfId="0" applyNumberFormat="1" applyFont="1" applyFill="1" applyBorder="1" applyAlignment="1" applyProtection="1"/>
    <xf numFmtId="0" fontId="7" fillId="2" borderId="0" xfId="0" applyNumberFormat="1" applyFont="1" applyFill="1" applyBorder="1" applyAlignment="1" applyProtection="1">
      <alignment horizontal="center"/>
    </xf>
    <xf numFmtId="0" fontId="0" fillId="0" borderId="5" xfId="0" applyBorder="1" applyAlignment="1"/>
    <xf numFmtId="0" fontId="5" fillId="2" borderId="5" xfId="0" applyNumberFormat="1" applyFont="1" applyFill="1" applyBorder="1" applyAlignment="1" applyProtection="1"/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left" vertical="center"/>
    </xf>
    <xf numFmtId="0" fontId="5" fillId="3" borderId="1" xfId="0" applyNumberFormat="1" applyFont="1" applyFill="1" applyBorder="1" applyAlignment="1" applyProtection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2" borderId="0" xfId="0" applyNumberFormat="1" applyFont="1" applyFill="1" applyBorder="1" applyAlignment="1" applyProtection="1">
      <alignment horizontal="right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horizontal="right"/>
    </xf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2" fillId="2" borderId="3" xfId="0" applyNumberFormat="1" applyFont="1" applyFill="1" applyBorder="1" applyAlignment="1" applyProtection="1">
      <alignment horizontal="right"/>
    </xf>
    <xf numFmtId="177" fontId="2" fillId="2" borderId="1" xfId="0" applyNumberFormat="1" applyFont="1" applyFill="1" applyBorder="1" applyAlignment="1" applyProtection="1">
      <alignment horizontal="right"/>
    </xf>
    <xf numFmtId="0" fontId="0" fillId="0" borderId="1" xfId="0" applyBorder="1" applyAlignment="1">
      <alignment horizontal="right"/>
    </xf>
    <xf numFmtId="177" fontId="4" fillId="2" borderId="0" xfId="0" applyNumberFormat="1" applyFont="1" applyFill="1" applyBorder="1" applyAlignment="1" applyProtection="1">
      <alignment horizontal="right"/>
    </xf>
    <xf numFmtId="0" fontId="5" fillId="3" borderId="1" xfId="0" applyNumberFormat="1" applyFont="1" applyFill="1" applyBorder="1" applyAlignment="1" applyProtection="1">
      <alignment horizontal="center" vertical="center"/>
    </xf>
    <xf numFmtId="0" fontId="5" fillId="2" borderId="1" xfId="0" applyNumberFormat="1" applyFont="1" applyFill="1" applyBorder="1" applyAlignment="1" applyProtection="1">
      <alignment horizontal="left"/>
    </xf>
    <xf numFmtId="0" fontId="5" fillId="2" borderId="1" xfId="0" applyNumberFormat="1" applyFont="1" applyFill="1" applyBorder="1" applyAlignment="1" applyProtection="1">
      <alignment horizontal="center"/>
    </xf>
    <xf numFmtId="177" fontId="5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center"/>
    </xf>
    <xf numFmtId="176" fontId="6" fillId="2" borderId="1" xfId="0" applyNumberFormat="1" applyFont="1" applyFill="1" applyBorder="1" applyAlignment="1" applyProtection="1">
      <alignment horizontal="right"/>
    </xf>
    <xf numFmtId="177" fontId="2" fillId="2" borderId="1" xfId="0" applyNumberFormat="1" applyFont="1" applyFill="1" applyBorder="1" applyAlignment="1" applyProtection="1">
      <alignment horizontal="right"/>
    </xf>
    <xf numFmtId="176" fontId="5" fillId="2" borderId="1" xfId="0" applyNumberFormat="1" applyFont="1" applyFill="1" applyBorder="1" applyAlignment="1" applyProtection="1">
      <alignment horizontal="right"/>
    </xf>
    <xf numFmtId="0" fontId="5" fillId="2" borderId="0" xfId="0" applyNumberFormat="1" applyFont="1" applyFill="1" applyAlignment="1" applyProtection="1">
      <alignment horizontal="left"/>
    </xf>
    <xf numFmtId="0" fontId="5" fillId="2" borderId="0" xfId="0" applyNumberFormat="1" applyFont="1" applyFill="1" applyAlignment="1" applyProtection="1">
      <alignment horizontal="center"/>
    </xf>
    <xf numFmtId="181" fontId="5" fillId="2" borderId="0" xfId="0" applyNumberFormat="1" applyFont="1" applyFill="1" applyAlignment="1" applyProtection="1">
      <alignment horizontal="right"/>
    </xf>
    <xf numFmtId="176" fontId="5" fillId="2" borderId="0" xfId="0" applyNumberFormat="1" applyFont="1" applyFill="1" applyAlignment="1" applyProtection="1">
      <alignment horizontal="right"/>
    </xf>
    <xf numFmtId="177" fontId="5" fillId="2" borderId="0" xfId="0" applyNumberFormat="1" applyFont="1" applyFill="1" applyAlignment="1" applyProtection="1">
      <alignment horizontal="right"/>
    </xf>
    <xf numFmtId="183" fontId="5" fillId="2" borderId="0" xfId="0" applyNumberFormat="1" applyFont="1" applyFill="1" applyAlignment="1" applyProtection="1">
      <alignment horizontal="right"/>
    </xf>
    <xf numFmtId="0" fontId="5" fillId="2" borderId="0" xfId="0" applyNumberFormat="1" applyFont="1" applyFill="1" applyBorder="1" applyAlignment="1" applyProtection="1"/>
    <xf numFmtId="0" fontId="0" fillId="0" borderId="1" xfId="0" applyBorder="1"/>
    <xf numFmtId="0" fontId="5" fillId="2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/>
    </xf>
    <xf numFmtId="176" fontId="5" fillId="2" borderId="0" xfId="0" applyNumberFormat="1" applyFont="1" applyFill="1" applyBorder="1" applyAlignment="1" applyProtection="1"/>
    <xf numFmtId="177" fontId="5" fillId="2" borderId="0" xfId="0" applyNumberFormat="1" applyFont="1" applyFill="1" applyBorder="1" applyAlignment="1" applyProtection="1">
      <alignment horizontal="center"/>
    </xf>
    <xf numFmtId="176" fontId="5" fillId="2" borderId="0" xfId="0" applyNumberFormat="1" applyFont="1" applyFill="1" applyBorder="1" applyAlignment="1" applyProtection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5" fillId="0" borderId="1" xfId="0" applyNumberFormat="1" applyFont="1" applyFill="1" applyBorder="1" applyAlignment="1" applyProtection="1">
      <alignment horizontal="center" vertical="center"/>
    </xf>
    <xf numFmtId="177" fontId="5" fillId="0" borderId="1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right"/>
    </xf>
    <xf numFmtId="180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82" fontId="6" fillId="2" borderId="1" xfId="0" applyNumberFormat="1" applyFont="1" applyFill="1" applyBorder="1" applyAlignment="1" applyProtection="1">
      <alignment horizontal="right"/>
    </xf>
    <xf numFmtId="177" fontId="6" fillId="2" borderId="1" xfId="0" applyNumberFormat="1" applyFont="1" applyFill="1" applyBorder="1" applyAlignment="1" applyProtection="1">
      <alignment horizontal="right"/>
    </xf>
    <xf numFmtId="184" fontId="5" fillId="2" borderId="0" xfId="0" applyNumberFormat="1" applyFont="1" applyFill="1" applyAlignment="1" applyProtection="1">
      <alignment horizontal="right"/>
    </xf>
    <xf numFmtId="0" fontId="0" fillId="0" borderId="0" xfId="0" applyAlignment="1">
      <alignment horizontal="center"/>
    </xf>
    <xf numFmtId="0" fontId="5" fillId="3" borderId="3" xfId="0" applyNumberFormat="1" applyFont="1" applyFill="1" applyBorder="1" applyAlignment="1" applyProtection="1">
      <alignment horizontal="center" vertical="center"/>
    </xf>
    <xf numFmtId="0" fontId="0" fillId="0" borderId="4" xfId="0" applyBorder="1"/>
    <xf numFmtId="0" fontId="5" fillId="2" borderId="1" xfId="0" applyNumberFormat="1" applyFont="1" applyFill="1" applyBorder="1" applyAlignment="1" applyProtection="1">
      <alignment horizontal="right"/>
    </xf>
    <xf numFmtId="0" fontId="5" fillId="2" borderId="0" xfId="0" applyNumberFormat="1" applyFont="1" applyFill="1" applyBorder="1" applyAlignment="1" applyProtection="1">
      <alignment horizontal="right"/>
    </xf>
    <xf numFmtId="177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182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0" fontId="5" fillId="2" borderId="1" xfId="0" applyNumberFormat="1" applyFont="1" applyFill="1" applyBorder="1" applyAlignment="1" applyProtection="1">
      <alignment horizontal="left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177" fontId="5" fillId="2" borderId="1" xfId="0" applyNumberFormat="1" applyFont="1" applyFill="1" applyBorder="1" applyAlignment="1" applyProtection="1">
      <alignment horizontal="right" vertical="center"/>
    </xf>
    <xf numFmtId="176" fontId="5" fillId="2" borderId="1" xfId="0" applyNumberFormat="1" applyFont="1" applyFill="1" applyBorder="1" applyAlignment="1" applyProtection="1">
      <alignment horizontal="right" vertical="center"/>
    </xf>
    <xf numFmtId="0" fontId="5" fillId="2" borderId="1" xfId="0" applyNumberFormat="1" applyFont="1" applyFill="1" applyBorder="1" applyAlignment="1" applyProtection="1">
      <alignment horizontal="right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178" fontId="5" fillId="2" borderId="1" xfId="0" applyNumberFormat="1" applyFont="1" applyFill="1" applyBorder="1" applyAlignment="1" applyProtection="1">
      <alignment horizontal="right" vertical="center"/>
    </xf>
    <xf numFmtId="181" fontId="5" fillId="2" borderId="1" xfId="0" applyNumberFormat="1" applyFont="1" applyFill="1" applyBorder="1" applyAlignment="1" applyProtection="1">
      <alignment horizontal="right" vertical="center"/>
    </xf>
    <xf numFmtId="183" fontId="5" fillId="2" borderId="1" xfId="0" applyNumberFormat="1" applyFont="1" applyFill="1" applyBorder="1" applyAlignment="1" applyProtection="1">
      <alignment horizontal="right" vertical="center"/>
    </xf>
    <xf numFmtId="184" fontId="5" fillId="2" borderId="1" xfId="0" applyNumberFormat="1" applyFont="1" applyFill="1" applyBorder="1" applyAlignment="1" applyProtection="1">
      <alignment horizontal="right" vertical="center"/>
    </xf>
    <xf numFmtId="177" fontId="5" fillId="2" borderId="1" xfId="0" applyNumberFormat="1" applyFont="1" applyFill="1" applyBorder="1" applyAlignment="1" applyProtection="1">
      <alignment horizontal="center" vertical="center"/>
    </xf>
    <xf numFmtId="49" fontId="5" fillId="2" borderId="1" xfId="0" applyNumberFormat="1" applyFont="1" applyFill="1" applyBorder="1" applyAlignment="1" applyProtection="1">
      <alignment horizontal="right" vertical="center"/>
    </xf>
    <xf numFmtId="185" fontId="5" fillId="2" borderId="1" xfId="0" applyNumberFormat="1" applyFont="1" applyFill="1" applyBorder="1" applyAlignment="1" applyProtection="1">
      <alignment horizontal="right" vertical="center"/>
    </xf>
    <xf numFmtId="0" fontId="9" fillId="0" borderId="0" xfId="0" applyFont="1" applyBorder="1" applyAlignment="1">
      <alignment vertical="center"/>
    </xf>
    <xf numFmtId="0" fontId="5" fillId="2" borderId="0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/>
    <xf numFmtId="0" fontId="5" fillId="2" borderId="0" xfId="0" applyNumberFormat="1" applyFont="1" applyFill="1" applyBorder="1" applyAlignment="1" applyProtection="1">
      <alignment wrapText="1"/>
    </xf>
    <xf numFmtId="0" fontId="7" fillId="2" borderId="5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/>
    </xf>
    <xf numFmtId="0" fontId="2" fillId="3" borderId="3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177" fontId="0" fillId="0" borderId="1" xfId="0" applyNumberFormat="1" applyBorder="1" applyAlignment="1">
      <alignment horizontal="right"/>
    </xf>
    <xf numFmtId="0" fontId="3" fillId="2" borderId="5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0" xfId="0" applyNumberFormat="1" applyFont="1" applyFill="1" applyBorder="1" applyAlignment="1" applyProtection="1">
      <alignment horizontal="right" vertical="center"/>
    </xf>
    <xf numFmtId="179" fontId="0" fillId="2" borderId="0" xfId="0" applyNumberFormat="1" applyFont="1" applyFill="1" applyBorder="1" applyAlignment="1" applyProtection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E0E0E0"/>
      <rgbColor rgb="00F0F0F0"/>
      <rgbColor rgb="00008080"/>
      <rgbColor rgb="00008000"/>
      <rgbColor rgb="00339966"/>
      <rgbColor rgb="00A0A0A0"/>
      <rgbColor rgb="00ECE9D8"/>
      <rgbColor rgb="00ACA899"/>
      <rgbColor rgb="00FF0000"/>
      <rgbColor rgb="00FF0080"/>
      <rgbColor rgb="00C8C8C8"/>
      <rgbColor rgb="00C0C0C0"/>
      <rgbColor rgb="00319B5F"/>
      <rgbColor rgb="00ADAD12"/>
      <rgbColor rgb="00D67B29"/>
      <rgbColor rgb="0099CCFF"/>
      <rgbColor rgb="0099CC00"/>
      <rgbColor rgb="00FF6600"/>
      <rgbColor rgb="0000FFFF"/>
      <rgbColor rgb="00FFFF00"/>
      <rgbColor rgb="00FF9900"/>
      <rgbColor rgb="00FF00FF"/>
      <rgbColor rgb="0000FF00"/>
      <rgbColor rgb="000000FF"/>
      <rgbColor rgb="00EFEFEF"/>
      <rgbColor rgb="00808080"/>
      <rgbColor rgb="00D4D0C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332"/>
  <sheetViews>
    <sheetView tabSelected="1" topLeftCell="A282" workbookViewId="0">
      <selection activeCell="A2" sqref="A2"/>
    </sheetView>
  </sheetViews>
  <sheetFormatPr defaultColWidth="9" defaultRowHeight="14.25" customHeight="1"/>
  <cols>
    <col min="1" max="1" width="13.7109375" customWidth="1"/>
    <col min="2" max="2" width="15.5703125" customWidth="1"/>
    <col min="3" max="3" width="16.140625" customWidth="1"/>
    <col min="4" max="4" width="15.85546875" customWidth="1"/>
    <col min="5" max="5" width="15.7109375" customWidth="1"/>
    <col min="6" max="6" width="14.42578125" customWidth="1"/>
    <col min="7" max="7" width="16.42578125" customWidth="1"/>
    <col min="8" max="8" width="16.5703125" customWidth="1"/>
    <col min="9" max="9" width="14.7109375" customWidth="1"/>
    <col min="10" max="10" width="16.42578125" customWidth="1"/>
    <col min="11" max="11" width="13.28515625" customWidth="1"/>
    <col min="12" max="12" width="13" customWidth="1"/>
    <col min="13" max="13" width="14.140625" customWidth="1"/>
    <col min="14" max="14" width="8.5703125" customWidth="1"/>
    <col min="15" max="15" width="10.7109375" customWidth="1"/>
    <col min="16" max="16" width="9.85546875" customWidth="1"/>
    <col min="17" max="17" width="11" customWidth="1"/>
    <col min="18" max="18" width="8.5703125" customWidth="1"/>
  </cols>
  <sheetData>
    <row r="1" spans="1:18" ht="18.75" customHeight="1">
      <c r="A1" s="101" t="s">
        <v>0</v>
      </c>
      <c r="B1" s="101"/>
      <c r="C1" s="101"/>
      <c r="D1" s="101"/>
      <c r="E1" s="101"/>
      <c r="F1" s="16" t="s">
        <v>93</v>
      </c>
      <c r="G1" s="17" t="s">
        <v>1</v>
      </c>
    </row>
    <row r="2" spans="1:18" ht="10.5" customHeight="1">
      <c r="A2" s="15"/>
      <c r="B2" s="15"/>
      <c r="C2" s="15"/>
      <c r="D2" s="15"/>
      <c r="E2" s="15"/>
      <c r="F2" s="16"/>
      <c r="G2" s="17"/>
    </row>
    <row r="3" spans="1:18" ht="18" customHeight="1">
      <c r="A3" s="18" t="s">
        <v>2</v>
      </c>
      <c r="B3" s="19" t="s">
        <v>94</v>
      </c>
      <c r="C3" s="19"/>
      <c r="D3" s="20"/>
      <c r="E3" s="20"/>
      <c r="F3" s="20"/>
      <c r="G3" s="20"/>
    </row>
    <row r="4" spans="1:18" ht="18.75" customHeight="1">
      <c r="A4" s="18" t="s">
        <v>3</v>
      </c>
      <c r="B4" s="102" t="s">
        <v>95</v>
      </c>
      <c r="C4" s="102"/>
      <c r="D4" s="102"/>
      <c r="E4" s="20"/>
      <c r="F4" s="20"/>
      <c r="G4" s="20"/>
      <c r="K4" s="71"/>
    </row>
    <row r="5" spans="1:18" ht="23.25" customHeight="1">
      <c r="A5" s="99" t="s">
        <v>4</v>
      </c>
      <c r="B5" s="99"/>
      <c r="C5" s="99"/>
      <c r="D5" s="99"/>
      <c r="E5" s="99"/>
      <c r="F5" s="99"/>
      <c r="G5" s="99"/>
      <c r="H5" s="91"/>
    </row>
    <row r="6" spans="1:18" ht="13.5" customHeight="1">
      <c r="A6" s="21" t="s">
        <v>5</v>
      </c>
      <c r="B6" s="21" t="s">
        <v>6</v>
      </c>
      <c r="C6" s="21" t="s">
        <v>7</v>
      </c>
      <c r="D6" s="21" t="s">
        <v>8</v>
      </c>
      <c r="E6" s="21" t="s">
        <v>9</v>
      </c>
      <c r="F6" s="21" t="s">
        <v>10</v>
      </c>
      <c r="G6" s="22" t="s">
        <v>11</v>
      </c>
      <c r="H6" s="23" t="s">
        <v>12</v>
      </c>
      <c r="I6" s="21" t="s">
        <v>13</v>
      </c>
      <c r="J6" s="96" t="s">
        <v>14</v>
      </c>
      <c r="K6" s="97"/>
      <c r="L6" s="96" t="s">
        <v>15</v>
      </c>
      <c r="M6" s="97"/>
    </row>
    <row r="7" spans="1:18" ht="13.5" customHeight="1">
      <c r="A7" s="24" t="s">
        <v>96</v>
      </c>
      <c r="B7" s="24" t="s">
        <v>97</v>
      </c>
      <c r="C7" s="25" t="s">
        <v>96</v>
      </c>
      <c r="D7" s="26" t="s">
        <v>93</v>
      </c>
      <c r="E7" s="27">
        <v>76.239999999999995</v>
      </c>
      <c r="F7" s="27">
        <v>76.239999999999995</v>
      </c>
      <c r="G7" s="28">
        <v>0</v>
      </c>
      <c r="H7" s="27">
        <f>SUM(H8,H318,J7)</f>
        <v>76.239999999999995</v>
      </c>
      <c r="I7" s="70">
        <v>0</v>
      </c>
      <c r="J7" s="98"/>
      <c r="K7" s="98"/>
      <c r="L7" s="98"/>
      <c r="M7" s="98"/>
    </row>
    <row r="8" spans="1:18" ht="14.25" customHeight="1">
      <c r="G8" s="29">
        <v>76.239999999999995</v>
      </c>
      <c r="H8" s="29">
        <v>76.239999999999995</v>
      </c>
    </row>
    <row r="9" spans="1:18" ht="14.25" customHeight="1">
      <c r="A9" s="99" t="s">
        <v>16</v>
      </c>
      <c r="B9" s="99"/>
      <c r="C9" s="99"/>
      <c r="D9" s="99"/>
      <c r="E9" s="99"/>
      <c r="F9" s="99"/>
      <c r="G9" s="99"/>
      <c r="H9" s="99"/>
      <c r="I9" s="100"/>
      <c r="J9" s="100"/>
      <c r="K9" s="100"/>
      <c r="L9" s="100"/>
      <c r="M9" s="100"/>
      <c r="N9" s="100"/>
      <c r="O9" s="100"/>
      <c r="P9" s="100"/>
      <c r="Q9" s="100"/>
      <c r="R9" s="100"/>
    </row>
    <row r="10" spans="1:18" ht="14.25" customHeight="1">
      <c r="A10" s="30" t="s">
        <v>17</v>
      </c>
      <c r="B10" s="30" t="s">
        <v>18</v>
      </c>
      <c r="C10" s="30" t="s">
        <v>19</v>
      </c>
      <c r="D10" s="30" t="s">
        <v>20</v>
      </c>
      <c r="E10" s="30" t="s">
        <v>21</v>
      </c>
      <c r="F10" s="30" t="s">
        <v>22</v>
      </c>
      <c r="G10" s="30" t="s">
        <v>23</v>
      </c>
      <c r="H10" s="30" t="s">
        <v>24</v>
      </c>
      <c r="I10" s="30" t="s">
        <v>25</v>
      </c>
      <c r="J10" s="30" t="s">
        <v>26</v>
      </c>
      <c r="K10" s="30" t="s">
        <v>27</v>
      </c>
      <c r="L10" s="30" t="s">
        <v>28</v>
      </c>
      <c r="M10" s="30" t="s">
        <v>9</v>
      </c>
      <c r="N10" s="30" t="s">
        <v>29</v>
      </c>
      <c r="O10" s="30" t="s">
        <v>30</v>
      </c>
      <c r="P10" s="30" t="s">
        <v>31</v>
      </c>
      <c r="Q10" s="30" t="s">
        <v>32</v>
      </c>
      <c r="R10" s="30" t="s">
        <v>33</v>
      </c>
    </row>
    <row r="11" spans="1:18" ht="14.25" customHeight="1">
      <c r="A11" s="75" t="s">
        <v>98</v>
      </c>
      <c r="B11" s="75" t="s">
        <v>99</v>
      </c>
      <c r="C11" s="76"/>
      <c r="D11" s="76"/>
      <c r="E11" s="76"/>
      <c r="F11" s="77">
        <v>0</v>
      </c>
      <c r="G11" s="82">
        <v>0</v>
      </c>
      <c r="H11" s="86" t="s">
        <v>93</v>
      </c>
      <c r="I11" s="87" t="s">
        <v>100</v>
      </c>
      <c r="J11" s="88">
        <v>6000000</v>
      </c>
      <c r="K11" s="86" t="s">
        <v>93</v>
      </c>
      <c r="L11" s="86">
        <v>0</v>
      </c>
      <c r="M11" s="77">
        <v>6000000</v>
      </c>
      <c r="N11" s="85">
        <v>0</v>
      </c>
      <c r="O11" s="85">
        <v>0</v>
      </c>
      <c r="P11" s="85">
        <v>0</v>
      </c>
      <c r="Q11" s="85">
        <v>0</v>
      </c>
      <c r="R11" s="85">
        <v>0</v>
      </c>
    </row>
    <row r="12" spans="1:18" ht="14.25" customHeight="1">
      <c r="A12" s="75" t="s">
        <v>98</v>
      </c>
      <c r="B12" s="75" t="s">
        <v>101</v>
      </c>
      <c r="C12" s="76" t="s">
        <v>102</v>
      </c>
      <c r="D12" s="76" t="s">
        <v>103</v>
      </c>
      <c r="E12" s="76" t="s">
        <v>104</v>
      </c>
      <c r="F12" s="77">
        <v>100000</v>
      </c>
      <c r="G12" s="82">
        <v>7.03</v>
      </c>
      <c r="H12" s="86" t="s">
        <v>93</v>
      </c>
      <c r="I12" s="87" t="s">
        <v>100</v>
      </c>
      <c r="J12" s="88">
        <v>-703224.95</v>
      </c>
      <c r="K12" s="86" t="s">
        <v>93</v>
      </c>
      <c r="L12" s="86">
        <v>703000</v>
      </c>
      <c r="M12" s="77">
        <v>5296775.05</v>
      </c>
      <c r="N12" s="85">
        <v>0</v>
      </c>
      <c r="O12" s="85">
        <v>162.63</v>
      </c>
      <c r="P12" s="85">
        <v>48.269999999999996</v>
      </c>
      <c r="Q12" s="85">
        <v>0</v>
      </c>
      <c r="R12" s="85">
        <v>14.05</v>
      </c>
    </row>
    <row r="13" spans="1:18" ht="14.25" customHeight="1">
      <c r="A13" s="75" t="s">
        <v>98</v>
      </c>
      <c r="B13" s="75" t="s">
        <v>101</v>
      </c>
      <c r="C13" s="76" t="s">
        <v>102</v>
      </c>
      <c r="D13" s="76" t="s">
        <v>105</v>
      </c>
      <c r="E13" s="76" t="s">
        <v>106</v>
      </c>
      <c r="F13" s="77">
        <v>105000</v>
      </c>
      <c r="G13" s="82">
        <v>5.53</v>
      </c>
      <c r="H13" s="86" t="s">
        <v>93</v>
      </c>
      <c r="I13" s="87" t="s">
        <v>100</v>
      </c>
      <c r="J13" s="88">
        <v>-580835.80000000005</v>
      </c>
      <c r="K13" s="86" t="s">
        <v>93</v>
      </c>
      <c r="L13" s="86">
        <v>580650</v>
      </c>
      <c r="M13" s="77">
        <v>4715939.25</v>
      </c>
      <c r="N13" s="85">
        <v>0</v>
      </c>
      <c r="O13" s="85">
        <v>134.30000000000001</v>
      </c>
      <c r="P13" s="85">
        <v>39.9</v>
      </c>
      <c r="Q13" s="85">
        <v>0</v>
      </c>
      <c r="R13" s="85">
        <v>11.6</v>
      </c>
    </row>
    <row r="14" spans="1:18" ht="14.25" customHeight="1">
      <c r="A14" s="75" t="s">
        <v>98</v>
      </c>
      <c r="B14" s="75" t="s">
        <v>101</v>
      </c>
      <c r="C14" s="76" t="s">
        <v>102</v>
      </c>
      <c r="D14" s="76" t="s">
        <v>107</v>
      </c>
      <c r="E14" s="76" t="s">
        <v>108</v>
      </c>
      <c r="F14" s="77">
        <v>106300</v>
      </c>
      <c r="G14" s="82">
        <v>3.48</v>
      </c>
      <c r="H14" s="86" t="s">
        <v>93</v>
      </c>
      <c r="I14" s="87" t="s">
        <v>100</v>
      </c>
      <c r="J14" s="88">
        <v>-370042.38</v>
      </c>
      <c r="K14" s="86" t="s">
        <v>93</v>
      </c>
      <c r="L14" s="86">
        <v>369924</v>
      </c>
      <c r="M14" s="77">
        <v>4345896.87</v>
      </c>
      <c r="N14" s="85">
        <v>0</v>
      </c>
      <c r="O14" s="85">
        <v>85.56</v>
      </c>
      <c r="P14" s="85">
        <v>25.42</v>
      </c>
      <c r="Q14" s="85">
        <v>0</v>
      </c>
      <c r="R14" s="85">
        <v>7.4</v>
      </c>
    </row>
    <row r="15" spans="1:18" ht="14.25" customHeight="1">
      <c r="A15" s="75" t="s">
        <v>98</v>
      </c>
      <c r="B15" s="75" t="s">
        <v>101</v>
      </c>
      <c r="C15" s="76" t="s">
        <v>102</v>
      </c>
      <c r="D15" s="76" t="s">
        <v>109</v>
      </c>
      <c r="E15" s="76" t="s">
        <v>110</v>
      </c>
      <c r="F15" s="77">
        <v>40000</v>
      </c>
      <c r="G15" s="82">
        <v>5.49</v>
      </c>
      <c r="H15" s="86" t="s">
        <v>93</v>
      </c>
      <c r="I15" s="87" t="s">
        <v>100</v>
      </c>
      <c r="J15" s="88">
        <v>-219670.28</v>
      </c>
      <c r="K15" s="86" t="s">
        <v>93</v>
      </c>
      <c r="L15" s="86">
        <v>219600</v>
      </c>
      <c r="M15" s="77">
        <v>4126226.59</v>
      </c>
      <c r="N15" s="85">
        <v>0</v>
      </c>
      <c r="O15" s="85">
        <v>50.79</v>
      </c>
      <c r="P15" s="85">
        <v>15.09</v>
      </c>
      <c r="Q15" s="85">
        <v>0</v>
      </c>
      <c r="R15" s="85">
        <v>4.4000000000000004</v>
      </c>
    </row>
    <row r="16" spans="1:18" ht="14.25" customHeight="1">
      <c r="A16" s="75" t="s">
        <v>98</v>
      </c>
      <c r="B16" s="75" t="s">
        <v>101</v>
      </c>
      <c r="C16" s="76" t="s">
        <v>102</v>
      </c>
      <c r="D16" s="76" t="s">
        <v>111</v>
      </c>
      <c r="E16" s="76" t="s">
        <v>112</v>
      </c>
      <c r="F16" s="77">
        <v>30300</v>
      </c>
      <c r="G16" s="82">
        <v>7.59</v>
      </c>
      <c r="H16" s="86" t="s">
        <v>93</v>
      </c>
      <c r="I16" s="87" t="s">
        <v>100</v>
      </c>
      <c r="J16" s="88">
        <v>-230050.6</v>
      </c>
      <c r="K16" s="86" t="s">
        <v>93</v>
      </c>
      <c r="L16" s="86">
        <v>229977</v>
      </c>
      <c r="M16" s="77">
        <v>3896175.99</v>
      </c>
      <c r="N16" s="85">
        <v>0</v>
      </c>
      <c r="O16" s="85">
        <v>53.18</v>
      </c>
      <c r="P16" s="85">
        <v>15.809999999999999</v>
      </c>
      <c r="Q16" s="85">
        <v>0</v>
      </c>
      <c r="R16" s="85">
        <v>4.6100000000000003</v>
      </c>
    </row>
    <row r="17" spans="1:18" ht="14.25" customHeight="1">
      <c r="A17" s="75" t="s">
        <v>98</v>
      </c>
      <c r="B17" s="75" t="s">
        <v>101</v>
      </c>
      <c r="C17" s="76" t="s">
        <v>102</v>
      </c>
      <c r="D17" s="76" t="s">
        <v>113</v>
      </c>
      <c r="E17" s="76" t="s">
        <v>114</v>
      </c>
      <c r="F17" s="77">
        <v>38800</v>
      </c>
      <c r="G17" s="82">
        <v>7.73</v>
      </c>
      <c r="H17" s="86" t="s">
        <v>93</v>
      </c>
      <c r="I17" s="87" t="s">
        <v>100</v>
      </c>
      <c r="J17" s="88">
        <v>-300019.98</v>
      </c>
      <c r="K17" s="86" t="s">
        <v>93</v>
      </c>
      <c r="L17" s="86">
        <v>299924</v>
      </c>
      <c r="M17" s="77">
        <v>3596156.01</v>
      </c>
      <c r="N17" s="85">
        <v>0</v>
      </c>
      <c r="O17" s="85">
        <v>69.37</v>
      </c>
      <c r="P17" s="85">
        <v>20.61</v>
      </c>
      <c r="Q17" s="85">
        <v>0</v>
      </c>
      <c r="R17" s="85">
        <v>6</v>
      </c>
    </row>
    <row r="18" spans="1:18" ht="14.25" customHeight="1">
      <c r="A18" s="75" t="s">
        <v>98</v>
      </c>
      <c r="B18" s="75" t="s">
        <v>101</v>
      </c>
      <c r="C18" s="76" t="s">
        <v>102</v>
      </c>
      <c r="D18" s="76" t="s">
        <v>103</v>
      </c>
      <c r="E18" s="76" t="s">
        <v>104</v>
      </c>
      <c r="F18" s="77">
        <v>100000</v>
      </c>
      <c r="G18" s="82">
        <v>7.03</v>
      </c>
      <c r="H18" s="86" t="s">
        <v>93</v>
      </c>
      <c r="I18" s="87" t="s">
        <v>100</v>
      </c>
      <c r="J18" s="88">
        <v>-703224.96</v>
      </c>
      <c r="K18" s="86" t="s">
        <v>93</v>
      </c>
      <c r="L18" s="86">
        <v>703000</v>
      </c>
      <c r="M18" s="77">
        <v>2892931.05</v>
      </c>
      <c r="N18" s="85">
        <v>0</v>
      </c>
      <c r="O18" s="85">
        <v>162.61000000000001</v>
      </c>
      <c r="P18" s="85">
        <v>48.29</v>
      </c>
      <c r="Q18" s="85">
        <v>0</v>
      </c>
      <c r="R18" s="85">
        <v>14.06</v>
      </c>
    </row>
    <row r="19" spans="1:18" ht="14.25" customHeight="1">
      <c r="A19" s="75" t="s">
        <v>98</v>
      </c>
      <c r="B19" s="75" t="s">
        <v>101</v>
      </c>
      <c r="C19" s="76" t="s">
        <v>102</v>
      </c>
      <c r="D19" s="76" t="s">
        <v>103</v>
      </c>
      <c r="E19" s="76" t="s">
        <v>104</v>
      </c>
      <c r="F19" s="77">
        <v>100000</v>
      </c>
      <c r="G19" s="82">
        <v>7.02</v>
      </c>
      <c r="H19" s="86" t="s">
        <v>93</v>
      </c>
      <c r="I19" s="87" t="s">
        <v>100</v>
      </c>
      <c r="J19" s="88">
        <v>-702224.63</v>
      </c>
      <c r="K19" s="86" t="s">
        <v>93</v>
      </c>
      <c r="L19" s="86">
        <v>702000</v>
      </c>
      <c r="M19" s="77">
        <v>2190706.42</v>
      </c>
      <c r="N19" s="85">
        <v>0</v>
      </c>
      <c r="O19" s="85">
        <v>162.38999999999999</v>
      </c>
      <c r="P19" s="85">
        <v>48.21</v>
      </c>
      <c r="Q19" s="85">
        <v>0</v>
      </c>
      <c r="R19" s="85">
        <v>14.03</v>
      </c>
    </row>
    <row r="20" spans="1:18" ht="14.25" customHeight="1">
      <c r="A20" s="75" t="s">
        <v>98</v>
      </c>
      <c r="B20" s="75" t="s">
        <v>101</v>
      </c>
      <c r="C20" s="76" t="s">
        <v>102</v>
      </c>
      <c r="D20" s="76" t="s">
        <v>103</v>
      </c>
      <c r="E20" s="76" t="s">
        <v>104</v>
      </c>
      <c r="F20" s="77">
        <v>100000</v>
      </c>
      <c r="G20" s="82">
        <v>7.01</v>
      </c>
      <c r="H20" s="86" t="s">
        <v>93</v>
      </c>
      <c r="I20" s="87" t="s">
        <v>100</v>
      </c>
      <c r="J20" s="88">
        <v>-701224.19</v>
      </c>
      <c r="K20" s="86" t="s">
        <v>93</v>
      </c>
      <c r="L20" s="86">
        <v>701000</v>
      </c>
      <c r="M20" s="77">
        <v>1489482.23</v>
      </c>
      <c r="N20" s="85">
        <v>0</v>
      </c>
      <c r="O20" s="85">
        <v>162.35</v>
      </c>
      <c r="P20" s="85">
        <v>47.95</v>
      </c>
      <c r="Q20" s="85">
        <v>0</v>
      </c>
      <c r="R20" s="85">
        <v>13.89</v>
      </c>
    </row>
    <row r="21" spans="1:18" ht="14.25" customHeight="1">
      <c r="A21" s="75" t="s">
        <v>98</v>
      </c>
      <c r="B21" s="75" t="s">
        <v>101</v>
      </c>
      <c r="C21" s="76" t="s">
        <v>102</v>
      </c>
      <c r="D21" s="76" t="s">
        <v>103</v>
      </c>
      <c r="E21" s="76" t="s">
        <v>104</v>
      </c>
      <c r="F21" s="77">
        <v>100000</v>
      </c>
      <c r="G21" s="82">
        <v>7.01</v>
      </c>
      <c r="H21" s="86" t="s">
        <v>93</v>
      </c>
      <c r="I21" s="87" t="s">
        <v>100</v>
      </c>
      <c r="J21" s="88">
        <v>-701224.24</v>
      </c>
      <c r="K21" s="86" t="s">
        <v>93</v>
      </c>
      <c r="L21" s="86">
        <v>701000</v>
      </c>
      <c r="M21" s="77">
        <v>788257.99</v>
      </c>
      <c r="N21" s="85">
        <v>0</v>
      </c>
      <c r="O21" s="85">
        <v>162.27000000000001</v>
      </c>
      <c r="P21" s="85">
        <v>48.03</v>
      </c>
      <c r="Q21" s="85">
        <v>0</v>
      </c>
      <c r="R21" s="85">
        <v>13.94</v>
      </c>
    </row>
    <row r="22" spans="1:18" ht="14.25" customHeight="1">
      <c r="A22" s="75" t="s">
        <v>98</v>
      </c>
      <c r="B22" s="75" t="s">
        <v>101</v>
      </c>
      <c r="C22" s="76" t="s">
        <v>102</v>
      </c>
      <c r="D22" s="76" t="s">
        <v>103</v>
      </c>
      <c r="E22" s="76" t="s">
        <v>104</v>
      </c>
      <c r="F22" s="77">
        <v>112000</v>
      </c>
      <c r="G22" s="82">
        <v>7.02</v>
      </c>
      <c r="H22" s="86" t="s">
        <v>93</v>
      </c>
      <c r="I22" s="87" t="s">
        <v>100</v>
      </c>
      <c r="J22" s="88">
        <v>-786491.59</v>
      </c>
      <c r="K22" s="86" t="s">
        <v>93</v>
      </c>
      <c r="L22" s="86">
        <v>786240</v>
      </c>
      <c r="M22" s="77">
        <v>1766.4</v>
      </c>
      <c r="N22" s="85">
        <v>0</v>
      </c>
      <c r="O22" s="85">
        <v>181.85</v>
      </c>
      <c r="P22" s="85">
        <v>54.019999999999996</v>
      </c>
      <c r="Q22" s="85">
        <v>0</v>
      </c>
      <c r="R22" s="85">
        <v>15.72</v>
      </c>
    </row>
    <row r="23" spans="1:18" ht="14.25" customHeight="1">
      <c r="A23" s="75" t="s">
        <v>115</v>
      </c>
      <c r="B23" s="75" t="s">
        <v>116</v>
      </c>
      <c r="C23" s="76" t="s">
        <v>102</v>
      </c>
      <c r="D23" s="76" t="s">
        <v>103</v>
      </c>
      <c r="E23" s="76" t="s">
        <v>104</v>
      </c>
      <c r="F23" s="77">
        <v>112600</v>
      </c>
      <c r="G23" s="82">
        <v>7.37</v>
      </c>
      <c r="H23" s="86" t="s">
        <v>93</v>
      </c>
      <c r="I23" s="87" t="s">
        <v>100</v>
      </c>
      <c r="J23" s="88">
        <v>828766.62</v>
      </c>
      <c r="K23" s="86" t="s">
        <v>93</v>
      </c>
      <c r="L23" s="86">
        <v>829862</v>
      </c>
      <c r="M23" s="77">
        <v>830533.02</v>
      </c>
      <c r="N23" s="85">
        <v>0</v>
      </c>
      <c r="O23" s="85">
        <v>191.98</v>
      </c>
      <c r="P23" s="85">
        <v>56.980000000000004</v>
      </c>
      <c r="Q23" s="85">
        <v>829.87</v>
      </c>
      <c r="R23" s="85">
        <v>16.55</v>
      </c>
    </row>
    <row r="24" spans="1:18" ht="14.25" customHeight="1">
      <c r="A24" s="75" t="s">
        <v>115</v>
      </c>
      <c r="B24" s="75" t="s">
        <v>116</v>
      </c>
      <c r="C24" s="76" t="s">
        <v>102</v>
      </c>
      <c r="D24" s="76" t="s">
        <v>105</v>
      </c>
      <c r="E24" s="76" t="s">
        <v>106</v>
      </c>
      <c r="F24" s="77">
        <v>19000</v>
      </c>
      <c r="G24" s="82">
        <v>5.79</v>
      </c>
      <c r="H24" s="86" t="s">
        <v>93</v>
      </c>
      <c r="I24" s="87" t="s">
        <v>100</v>
      </c>
      <c r="J24" s="88">
        <v>109864.79</v>
      </c>
      <c r="K24" s="86" t="s">
        <v>93</v>
      </c>
      <c r="L24" s="86">
        <v>110010</v>
      </c>
      <c r="M24" s="77">
        <v>940397.81</v>
      </c>
      <c r="N24" s="85">
        <v>0</v>
      </c>
      <c r="O24" s="85">
        <v>25.44</v>
      </c>
      <c r="P24" s="85">
        <v>7.5600000000000005</v>
      </c>
      <c r="Q24" s="85">
        <v>110.01</v>
      </c>
      <c r="R24" s="85">
        <v>2.2000000000000002</v>
      </c>
    </row>
    <row r="25" spans="1:18" ht="14.25" customHeight="1">
      <c r="A25" s="75" t="s">
        <v>115</v>
      </c>
      <c r="B25" s="75" t="s">
        <v>116</v>
      </c>
      <c r="C25" s="76" t="s">
        <v>102</v>
      </c>
      <c r="D25" s="76" t="s">
        <v>107</v>
      </c>
      <c r="E25" s="76" t="s">
        <v>108</v>
      </c>
      <c r="F25" s="77">
        <v>19400</v>
      </c>
      <c r="G25" s="82">
        <v>3.61</v>
      </c>
      <c r="H25" s="86" t="s">
        <v>93</v>
      </c>
      <c r="I25" s="87" t="s">
        <v>100</v>
      </c>
      <c r="J25" s="88">
        <v>69941.55</v>
      </c>
      <c r="K25" s="86" t="s">
        <v>93</v>
      </c>
      <c r="L25" s="86">
        <v>70034</v>
      </c>
      <c r="M25" s="77">
        <v>1010339.36</v>
      </c>
      <c r="N25" s="85">
        <v>0</v>
      </c>
      <c r="O25" s="85">
        <v>16.190000000000001</v>
      </c>
      <c r="P25" s="85">
        <v>4.82</v>
      </c>
      <c r="Q25" s="85">
        <v>70.040000000000006</v>
      </c>
      <c r="R25" s="85">
        <v>1.4</v>
      </c>
    </row>
    <row r="26" spans="1:18" ht="14.25" customHeight="1">
      <c r="A26" s="75" t="s">
        <v>115</v>
      </c>
      <c r="B26" s="75" t="s">
        <v>116</v>
      </c>
      <c r="C26" s="76" t="s">
        <v>102</v>
      </c>
      <c r="D26" s="76" t="s">
        <v>109</v>
      </c>
      <c r="E26" s="76" t="s">
        <v>110</v>
      </c>
      <c r="F26" s="77">
        <v>7300</v>
      </c>
      <c r="G26" s="82">
        <v>5.49</v>
      </c>
      <c r="H26" s="86" t="s">
        <v>93</v>
      </c>
      <c r="I26" s="87" t="s">
        <v>100</v>
      </c>
      <c r="J26" s="88">
        <v>40024.11</v>
      </c>
      <c r="K26" s="86" t="s">
        <v>93</v>
      </c>
      <c r="L26" s="86">
        <v>40077</v>
      </c>
      <c r="M26" s="77">
        <v>1050363.47</v>
      </c>
      <c r="N26" s="85">
        <v>0</v>
      </c>
      <c r="O26" s="85">
        <v>9.27</v>
      </c>
      <c r="P26" s="85">
        <v>2.75</v>
      </c>
      <c r="Q26" s="85">
        <v>40.07</v>
      </c>
      <c r="R26" s="85">
        <v>0.8</v>
      </c>
    </row>
    <row r="27" spans="1:18" ht="14.25" customHeight="1">
      <c r="A27" s="75" t="s">
        <v>115</v>
      </c>
      <c r="B27" s="75" t="s">
        <v>116</v>
      </c>
      <c r="C27" s="76" t="s">
        <v>102</v>
      </c>
      <c r="D27" s="76" t="s">
        <v>111</v>
      </c>
      <c r="E27" s="76" t="s">
        <v>112</v>
      </c>
      <c r="F27" s="77">
        <v>5300</v>
      </c>
      <c r="G27" s="82">
        <v>7.61</v>
      </c>
      <c r="H27" s="86" t="s">
        <v>93</v>
      </c>
      <c r="I27" s="87" t="s">
        <v>100</v>
      </c>
      <c r="J27" s="88">
        <v>40279.75</v>
      </c>
      <c r="K27" s="86" t="s">
        <v>93</v>
      </c>
      <c r="L27" s="86">
        <v>40333</v>
      </c>
      <c r="M27" s="77">
        <v>1090643.22</v>
      </c>
      <c r="N27" s="85">
        <v>0</v>
      </c>
      <c r="O27" s="85">
        <v>9.33</v>
      </c>
      <c r="P27" s="85">
        <v>2.77</v>
      </c>
      <c r="Q27" s="85">
        <v>40.340000000000003</v>
      </c>
      <c r="R27" s="85">
        <v>0.81</v>
      </c>
    </row>
    <row r="28" spans="1:18" ht="14.25" customHeight="1">
      <c r="A28" s="75" t="s">
        <v>115</v>
      </c>
      <c r="B28" s="75" t="s">
        <v>116</v>
      </c>
      <c r="C28" s="76" t="s">
        <v>102</v>
      </c>
      <c r="D28" s="76" t="s">
        <v>113</v>
      </c>
      <c r="E28" s="76" t="s">
        <v>114</v>
      </c>
      <c r="F28" s="77">
        <v>7200</v>
      </c>
      <c r="G28" s="82">
        <v>8.33</v>
      </c>
      <c r="H28" s="86" t="s">
        <v>93</v>
      </c>
      <c r="I28" s="87" t="s">
        <v>100</v>
      </c>
      <c r="J28" s="88">
        <v>59896.83</v>
      </c>
      <c r="K28" s="86" t="s">
        <v>93</v>
      </c>
      <c r="L28" s="86">
        <v>59976</v>
      </c>
      <c r="M28" s="77">
        <v>1150540.05</v>
      </c>
      <c r="N28" s="85">
        <v>0</v>
      </c>
      <c r="O28" s="85">
        <v>13.87</v>
      </c>
      <c r="P28" s="85">
        <v>4.12</v>
      </c>
      <c r="Q28" s="85">
        <v>59.98</v>
      </c>
      <c r="R28" s="85">
        <v>1.2</v>
      </c>
    </row>
    <row r="29" spans="1:18" ht="14.25" customHeight="1">
      <c r="A29" s="75" t="s">
        <v>117</v>
      </c>
      <c r="B29" s="75" t="s">
        <v>118</v>
      </c>
      <c r="C29" s="76"/>
      <c r="D29" s="76"/>
      <c r="E29" s="76"/>
      <c r="F29" s="77">
        <v>0</v>
      </c>
      <c r="G29" s="82">
        <v>0</v>
      </c>
      <c r="H29" s="86" t="s">
        <v>93</v>
      </c>
      <c r="I29" s="87" t="s">
        <v>100</v>
      </c>
      <c r="J29" s="88">
        <v>-1150000</v>
      </c>
      <c r="K29" s="86" t="s">
        <v>93</v>
      </c>
      <c r="L29" s="86">
        <v>0</v>
      </c>
      <c r="M29" s="77">
        <v>540.04999999999995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</row>
    <row r="30" spans="1:18" ht="14.25" customHeight="1">
      <c r="A30" s="75" t="s">
        <v>119</v>
      </c>
      <c r="B30" s="75" t="s">
        <v>99</v>
      </c>
      <c r="C30" s="76"/>
      <c r="D30" s="76"/>
      <c r="E30" s="76"/>
      <c r="F30" s="77">
        <v>0</v>
      </c>
      <c r="G30" s="82">
        <v>0</v>
      </c>
      <c r="H30" s="86" t="s">
        <v>93</v>
      </c>
      <c r="I30" s="87" t="s">
        <v>100</v>
      </c>
      <c r="J30" s="88">
        <v>1150000</v>
      </c>
      <c r="K30" s="86" t="s">
        <v>93</v>
      </c>
      <c r="L30" s="86">
        <v>0</v>
      </c>
      <c r="M30" s="77">
        <v>1150540.05</v>
      </c>
      <c r="N30" s="85">
        <v>0</v>
      </c>
      <c r="O30" s="85">
        <v>0</v>
      </c>
      <c r="P30" s="85">
        <v>0</v>
      </c>
      <c r="Q30" s="85">
        <v>0</v>
      </c>
      <c r="R30" s="85">
        <v>0</v>
      </c>
    </row>
    <row r="31" spans="1:18" ht="14.25" customHeight="1">
      <c r="A31" s="75" t="s">
        <v>119</v>
      </c>
      <c r="B31" s="75" t="s">
        <v>101</v>
      </c>
      <c r="C31" s="76" t="s">
        <v>102</v>
      </c>
      <c r="D31" s="76" t="s">
        <v>105</v>
      </c>
      <c r="E31" s="76" t="s">
        <v>106</v>
      </c>
      <c r="F31" s="77">
        <v>18500</v>
      </c>
      <c r="G31" s="82">
        <v>5.94</v>
      </c>
      <c r="H31" s="86" t="s">
        <v>93</v>
      </c>
      <c r="I31" s="87" t="s">
        <v>100</v>
      </c>
      <c r="J31" s="88">
        <v>-109925.17</v>
      </c>
      <c r="K31" s="86" t="s">
        <v>93</v>
      </c>
      <c r="L31" s="86">
        <v>109890</v>
      </c>
      <c r="M31" s="77">
        <v>1040614.88</v>
      </c>
      <c r="N31" s="85">
        <v>0</v>
      </c>
      <c r="O31" s="85">
        <v>25.42</v>
      </c>
      <c r="P31" s="85">
        <v>7.55</v>
      </c>
      <c r="Q31" s="85">
        <v>0</v>
      </c>
      <c r="R31" s="85">
        <v>2.2000000000000002</v>
      </c>
    </row>
    <row r="32" spans="1:18" ht="14.25" customHeight="1">
      <c r="A32" s="75" t="s">
        <v>119</v>
      </c>
      <c r="B32" s="75" t="s">
        <v>101</v>
      </c>
      <c r="C32" s="76" t="s">
        <v>102</v>
      </c>
      <c r="D32" s="76" t="s">
        <v>107</v>
      </c>
      <c r="E32" s="76" t="s">
        <v>108</v>
      </c>
      <c r="F32" s="77">
        <v>19100</v>
      </c>
      <c r="G32" s="82">
        <v>3.66</v>
      </c>
      <c r="H32" s="86" t="s">
        <v>93</v>
      </c>
      <c r="I32" s="87" t="s">
        <v>100</v>
      </c>
      <c r="J32" s="88">
        <v>-69928.37</v>
      </c>
      <c r="K32" s="86" t="s">
        <v>93</v>
      </c>
      <c r="L32" s="86">
        <v>69906</v>
      </c>
      <c r="M32" s="77">
        <v>970686.51</v>
      </c>
      <c r="N32" s="85">
        <v>0</v>
      </c>
      <c r="O32" s="85">
        <v>16.170000000000002</v>
      </c>
      <c r="P32" s="85">
        <v>4.8</v>
      </c>
      <c r="Q32" s="85">
        <v>0</v>
      </c>
      <c r="R32" s="85">
        <v>1.4</v>
      </c>
    </row>
    <row r="33" spans="1:18" ht="14.25" customHeight="1">
      <c r="A33" s="75" t="s">
        <v>119</v>
      </c>
      <c r="B33" s="75" t="s">
        <v>101</v>
      </c>
      <c r="C33" s="76" t="s">
        <v>102</v>
      </c>
      <c r="D33" s="76" t="s">
        <v>109</v>
      </c>
      <c r="E33" s="76" t="s">
        <v>110</v>
      </c>
      <c r="F33" s="77">
        <v>7400</v>
      </c>
      <c r="G33" s="82">
        <v>5.43</v>
      </c>
      <c r="H33" s="86" t="s">
        <v>93</v>
      </c>
      <c r="I33" s="87" t="s">
        <v>100</v>
      </c>
      <c r="J33" s="88">
        <v>-40194.85</v>
      </c>
      <c r="K33" s="86" t="s">
        <v>93</v>
      </c>
      <c r="L33" s="86">
        <v>40182</v>
      </c>
      <c r="M33" s="77">
        <v>930491.66</v>
      </c>
      <c r="N33" s="85">
        <v>0</v>
      </c>
      <c r="O33" s="85">
        <v>9.2899999999999991</v>
      </c>
      <c r="P33" s="85">
        <v>2.76</v>
      </c>
      <c r="Q33" s="85">
        <v>0</v>
      </c>
      <c r="R33" s="85">
        <v>0.8</v>
      </c>
    </row>
    <row r="34" spans="1:18" ht="14.25" customHeight="1">
      <c r="A34" s="75" t="s">
        <v>119</v>
      </c>
      <c r="B34" s="75" t="s">
        <v>101</v>
      </c>
      <c r="C34" s="76" t="s">
        <v>102</v>
      </c>
      <c r="D34" s="76" t="s">
        <v>111</v>
      </c>
      <c r="E34" s="76" t="s">
        <v>112</v>
      </c>
      <c r="F34" s="77">
        <v>5200</v>
      </c>
      <c r="G34" s="82">
        <v>7.64</v>
      </c>
      <c r="H34" s="86" t="s">
        <v>93</v>
      </c>
      <c r="I34" s="87" t="s">
        <v>100</v>
      </c>
      <c r="J34" s="88">
        <v>-39740.71</v>
      </c>
      <c r="K34" s="86" t="s">
        <v>93</v>
      </c>
      <c r="L34" s="86">
        <v>39728</v>
      </c>
      <c r="M34" s="77">
        <v>890750.95</v>
      </c>
      <c r="N34" s="85">
        <v>0</v>
      </c>
      <c r="O34" s="85">
        <v>9.1999999999999993</v>
      </c>
      <c r="P34" s="85">
        <v>2.7199999999999998</v>
      </c>
      <c r="Q34" s="85">
        <v>0</v>
      </c>
      <c r="R34" s="85">
        <v>0.79</v>
      </c>
    </row>
    <row r="35" spans="1:18" ht="14.25" customHeight="1">
      <c r="A35" s="75" t="s">
        <v>119</v>
      </c>
      <c r="B35" s="75" t="s">
        <v>101</v>
      </c>
      <c r="C35" s="76" t="s">
        <v>102</v>
      </c>
      <c r="D35" s="76" t="s">
        <v>113</v>
      </c>
      <c r="E35" s="76" t="s">
        <v>114</v>
      </c>
      <c r="F35" s="77">
        <v>6800</v>
      </c>
      <c r="G35" s="82">
        <v>8.85</v>
      </c>
      <c r="H35" s="86" t="s">
        <v>93</v>
      </c>
      <c r="I35" s="87" t="s">
        <v>100</v>
      </c>
      <c r="J35" s="88">
        <v>-60199.25</v>
      </c>
      <c r="K35" s="86" t="s">
        <v>93</v>
      </c>
      <c r="L35" s="86">
        <v>60180</v>
      </c>
      <c r="M35" s="77">
        <v>830551.7</v>
      </c>
      <c r="N35" s="85">
        <v>0</v>
      </c>
      <c r="O35" s="85">
        <v>13.92</v>
      </c>
      <c r="P35" s="85">
        <v>4.13</v>
      </c>
      <c r="Q35" s="85">
        <v>0</v>
      </c>
      <c r="R35" s="85">
        <v>1.2</v>
      </c>
    </row>
    <row r="36" spans="1:18" ht="14.25" customHeight="1">
      <c r="A36" s="75" t="s">
        <v>119</v>
      </c>
      <c r="B36" s="75" t="s">
        <v>101</v>
      </c>
      <c r="C36" s="76" t="s">
        <v>102</v>
      </c>
      <c r="D36" s="76" t="s">
        <v>103</v>
      </c>
      <c r="E36" s="76" t="s">
        <v>104</v>
      </c>
      <c r="F36" s="77">
        <v>111400</v>
      </c>
      <c r="G36" s="82">
        <v>7.37</v>
      </c>
      <c r="H36" s="86" t="s">
        <v>93</v>
      </c>
      <c r="I36" s="87" t="s">
        <v>100</v>
      </c>
      <c r="J36" s="88">
        <v>-821280.7</v>
      </c>
      <c r="K36" s="86" t="s">
        <v>93</v>
      </c>
      <c r="L36" s="86">
        <v>821018</v>
      </c>
      <c r="M36" s="77">
        <v>9271</v>
      </c>
      <c r="N36" s="85">
        <v>0</v>
      </c>
      <c r="O36" s="85">
        <v>189.89</v>
      </c>
      <c r="P36" s="85">
        <v>56.42</v>
      </c>
      <c r="Q36" s="85">
        <v>0</v>
      </c>
      <c r="R36" s="85">
        <v>16.39</v>
      </c>
    </row>
    <row r="37" spans="1:18" ht="14.25" customHeight="1">
      <c r="A37" s="75" t="s">
        <v>120</v>
      </c>
      <c r="B37" s="75" t="s">
        <v>121</v>
      </c>
      <c r="C37" s="76"/>
      <c r="D37" s="76"/>
      <c r="E37" s="76"/>
      <c r="F37" s="77">
        <v>0</v>
      </c>
      <c r="G37" s="82">
        <v>0</v>
      </c>
      <c r="H37" s="86" t="s">
        <v>93</v>
      </c>
      <c r="I37" s="87" t="s">
        <v>100</v>
      </c>
      <c r="J37" s="88">
        <v>305743.24</v>
      </c>
      <c r="K37" s="86" t="s">
        <v>93</v>
      </c>
      <c r="L37" s="86">
        <v>0</v>
      </c>
      <c r="M37" s="77">
        <v>0</v>
      </c>
      <c r="N37" s="85">
        <v>0</v>
      </c>
      <c r="O37" s="85">
        <v>0</v>
      </c>
      <c r="P37" s="85">
        <v>0</v>
      </c>
      <c r="Q37" s="85">
        <v>0</v>
      </c>
      <c r="R37" s="85">
        <v>0</v>
      </c>
    </row>
    <row r="38" spans="1:18" ht="14.25" customHeight="1">
      <c r="A38" s="75" t="s">
        <v>120</v>
      </c>
      <c r="B38" s="75" t="s">
        <v>116</v>
      </c>
      <c r="C38" s="76" t="s">
        <v>102</v>
      </c>
      <c r="D38" s="76" t="s">
        <v>103</v>
      </c>
      <c r="E38" s="76" t="s">
        <v>104</v>
      </c>
      <c r="F38" s="77">
        <v>40000</v>
      </c>
      <c r="G38" s="82">
        <v>7.33</v>
      </c>
      <c r="H38" s="86" t="s">
        <v>93</v>
      </c>
      <c r="I38" s="87" t="s">
        <v>100</v>
      </c>
      <c r="J38" s="88">
        <v>292812.99</v>
      </c>
      <c r="K38" s="86" t="s">
        <v>93</v>
      </c>
      <c r="L38" s="86">
        <v>293200</v>
      </c>
      <c r="M38" s="77">
        <v>302083.99</v>
      </c>
      <c r="N38" s="85">
        <v>0</v>
      </c>
      <c r="O38" s="85">
        <v>67.819999999999993</v>
      </c>
      <c r="P38" s="85">
        <v>20.14</v>
      </c>
      <c r="Q38" s="85">
        <v>293.2</v>
      </c>
      <c r="R38" s="85">
        <v>5.85</v>
      </c>
    </row>
    <row r="39" spans="1:18" ht="14.25" customHeight="1">
      <c r="A39" s="75" t="s">
        <v>120</v>
      </c>
      <c r="B39" s="75" t="s">
        <v>116</v>
      </c>
      <c r="C39" s="76" t="s">
        <v>102</v>
      </c>
      <c r="D39" s="76" t="s">
        <v>103</v>
      </c>
      <c r="E39" s="76" t="s">
        <v>104</v>
      </c>
      <c r="F39" s="77">
        <v>100000</v>
      </c>
      <c r="G39" s="82">
        <v>7.29</v>
      </c>
      <c r="H39" s="86" t="s">
        <v>93</v>
      </c>
      <c r="I39" s="87" t="s">
        <v>100</v>
      </c>
      <c r="J39" s="88">
        <v>728037.72</v>
      </c>
      <c r="K39" s="86" t="s">
        <v>93</v>
      </c>
      <c r="L39" s="86">
        <v>729000</v>
      </c>
      <c r="M39" s="77">
        <v>1030121.71</v>
      </c>
      <c r="N39" s="85">
        <v>0</v>
      </c>
      <c r="O39" s="85">
        <v>168.6</v>
      </c>
      <c r="P39" s="85">
        <v>50.1</v>
      </c>
      <c r="Q39" s="85">
        <v>729.01</v>
      </c>
      <c r="R39" s="85">
        <v>14.57</v>
      </c>
    </row>
    <row r="40" spans="1:18" ht="14.25" customHeight="1">
      <c r="A40" s="75" t="s">
        <v>120</v>
      </c>
      <c r="B40" s="75" t="s">
        <v>116</v>
      </c>
      <c r="C40" s="76" t="s">
        <v>102</v>
      </c>
      <c r="D40" s="76" t="s">
        <v>103</v>
      </c>
      <c r="E40" s="76" t="s">
        <v>104</v>
      </c>
      <c r="F40" s="77">
        <v>50000</v>
      </c>
      <c r="G40" s="82">
        <v>7.29</v>
      </c>
      <c r="H40" s="86" t="s">
        <v>93</v>
      </c>
      <c r="I40" s="87" t="s">
        <v>100</v>
      </c>
      <c r="J40" s="88">
        <v>364018.86</v>
      </c>
      <c r="K40" s="86" t="s">
        <v>93</v>
      </c>
      <c r="L40" s="86">
        <v>364500</v>
      </c>
      <c r="M40" s="77">
        <v>1394140.57</v>
      </c>
      <c r="N40" s="85">
        <v>0</v>
      </c>
      <c r="O40" s="85">
        <v>84.31</v>
      </c>
      <c r="P40" s="85">
        <v>25.04</v>
      </c>
      <c r="Q40" s="85">
        <v>364.5</v>
      </c>
      <c r="R40" s="85">
        <v>7.29</v>
      </c>
    </row>
    <row r="41" spans="1:18" ht="14.25" customHeight="1">
      <c r="A41" s="75" t="s">
        <v>120</v>
      </c>
      <c r="B41" s="75" t="s">
        <v>116</v>
      </c>
      <c r="C41" s="76" t="s">
        <v>102</v>
      </c>
      <c r="D41" s="76" t="s">
        <v>103</v>
      </c>
      <c r="E41" s="76" t="s">
        <v>104</v>
      </c>
      <c r="F41" s="77">
        <v>60000</v>
      </c>
      <c r="G41" s="82">
        <v>7.29</v>
      </c>
      <c r="H41" s="86" t="s">
        <v>93</v>
      </c>
      <c r="I41" s="87" t="s">
        <v>100</v>
      </c>
      <c r="J41" s="88">
        <v>436822.59</v>
      </c>
      <c r="K41" s="86" t="s">
        <v>93</v>
      </c>
      <c r="L41" s="86">
        <v>437400</v>
      </c>
      <c r="M41" s="77">
        <v>1830963.16</v>
      </c>
      <c r="N41" s="85">
        <v>0</v>
      </c>
      <c r="O41" s="85">
        <v>101.11</v>
      </c>
      <c r="P41" s="85">
        <v>30.11</v>
      </c>
      <c r="Q41" s="85">
        <v>437.42</v>
      </c>
      <c r="R41" s="85">
        <v>8.77</v>
      </c>
    </row>
    <row r="42" spans="1:18" ht="14.25" customHeight="1">
      <c r="A42" s="75" t="s">
        <v>120</v>
      </c>
      <c r="B42" s="75" t="s">
        <v>116</v>
      </c>
      <c r="C42" s="76" t="s">
        <v>102</v>
      </c>
      <c r="D42" s="76" t="s">
        <v>103</v>
      </c>
      <c r="E42" s="76" t="s">
        <v>104</v>
      </c>
      <c r="F42" s="77">
        <v>39400</v>
      </c>
      <c r="G42" s="82">
        <v>7.29</v>
      </c>
      <c r="H42" s="86" t="s">
        <v>93</v>
      </c>
      <c r="I42" s="87" t="s">
        <v>100</v>
      </c>
      <c r="J42" s="88">
        <v>286846.86</v>
      </c>
      <c r="K42" s="86" t="s">
        <v>93</v>
      </c>
      <c r="L42" s="86">
        <v>287226</v>
      </c>
      <c r="M42" s="77">
        <v>2117810.02</v>
      </c>
      <c r="N42" s="85">
        <v>0</v>
      </c>
      <c r="O42" s="85">
        <v>66.44</v>
      </c>
      <c r="P42" s="85">
        <v>19.73</v>
      </c>
      <c r="Q42" s="85">
        <v>287.23</v>
      </c>
      <c r="R42" s="85">
        <v>5.74</v>
      </c>
    </row>
    <row r="43" spans="1:18" ht="14.25" customHeight="1">
      <c r="A43" s="75" t="s">
        <v>120</v>
      </c>
      <c r="B43" s="75" t="s">
        <v>101</v>
      </c>
      <c r="C43" s="76" t="s">
        <v>102</v>
      </c>
      <c r="D43" s="76" t="s">
        <v>122</v>
      </c>
      <c r="E43" s="76" t="s">
        <v>123</v>
      </c>
      <c r="F43" s="77">
        <v>300</v>
      </c>
      <c r="G43" s="82">
        <v>1197.8</v>
      </c>
      <c r="H43" s="86" t="s">
        <v>93</v>
      </c>
      <c r="I43" s="87" t="s">
        <v>100</v>
      </c>
      <c r="J43" s="88">
        <v>-359454.99</v>
      </c>
      <c r="K43" s="86" t="s">
        <v>93</v>
      </c>
      <c r="L43" s="86">
        <v>359340</v>
      </c>
      <c r="M43" s="77">
        <v>1758355.03</v>
      </c>
      <c r="N43" s="85">
        <v>0</v>
      </c>
      <c r="O43" s="85">
        <v>83.11</v>
      </c>
      <c r="P43" s="85">
        <v>24.69</v>
      </c>
      <c r="Q43" s="85">
        <v>0</v>
      </c>
      <c r="R43" s="85">
        <v>7.19</v>
      </c>
    </row>
    <row r="44" spans="1:18" ht="14.25" customHeight="1">
      <c r="A44" s="75" t="s">
        <v>120</v>
      </c>
      <c r="B44" s="75" t="s">
        <v>101</v>
      </c>
      <c r="C44" s="76" t="s">
        <v>102</v>
      </c>
      <c r="D44" s="76" t="s">
        <v>124</v>
      </c>
      <c r="E44" s="76" t="s">
        <v>125</v>
      </c>
      <c r="F44" s="77">
        <v>500</v>
      </c>
      <c r="G44" s="82">
        <v>110.45</v>
      </c>
      <c r="H44" s="86" t="s">
        <v>93</v>
      </c>
      <c r="I44" s="87" t="s">
        <v>100</v>
      </c>
      <c r="J44" s="88">
        <v>-55236.05</v>
      </c>
      <c r="K44" s="86" t="s">
        <v>93</v>
      </c>
      <c r="L44" s="86">
        <v>55225</v>
      </c>
      <c r="M44" s="77">
        <v>1703118.98</v>
      </c>
      <c r="N44" s="85">
        <v>0</v>
      </c>
      <c r="O44" s="85">
        <v>11</v>
      </c>
      <c r="P44" s="85">
        <v>0.05</v>
      </c>
      <c r="Q44" s="85">
        <v>0</v>
      </c>
      <c r="R44" s="85">
        <v>0</v>
      </c>
    </row>
    <row r="45" spans="1:18" ht="14.25" customHeight="1">
      <c r="A45" s="75" t="s">
        <v>120</v>
      </c>
      <c r="B45" s="75" t="s">
        <v>101</v>
      </c>
      <c r="C45" s="76" t="s">
        <v>102</v>
      </c>
      <c r="D45" s="76" t="s">
        <v>124</v>
      </c>
      <c r="E45" s="76" t="s">
        <v>125</v>
      </c>
      <c r="F45" s="77">
        <v>1000</v>
      </c>
      <c r="G45" s="82">
        <v>110.46</v>
      </c>
      <c r="H45" s="86" t="s">
        <v>93</v>
      </c>
      <c r="I45" s="87" t="s">
        <v>100</v>
      </c>
      <c r="J45" s="88">
        <v>-110482.09</v>
      </c>
      <c r="K45" s="86" t="s">
        <v>93</v>
      </c>
      <c r="L45" s="86">
        <v>110460</v>
      </c>
      <c r="M45" s="77">
        <v>1592636.89</v>
      </c>
      <c r="N45" s="85">
        <v>0</v>
      </c>
      <c r="O45" s="85">
        <v>21.99</v>
      </c>
      <c r="P45" s="85">
        <v>0.1</v>
      </c>
      <c r="Q45" s="85">
        <v>0</v>
      </c>
      <c r="R45" s="85">
        <v>0</v>
      </c>
    </row>
    <row r="46" spans="1:18" ht="14.25" customHeight="1">
      <c r="A46" s="75" t="s">
        <v>120</v>
      </c>
      <c r="B46" s="75" t="s">
        <v>101</v>
      </c>
      <c r="C46" s="76" t="s">
        <v>102</v>
      </c>
      <c r="D46" s="76" t="s">
        <v>124</v>
      </c>
      <c r="E46" s="76" t="s">
        <v>125</v>
      </c>
      <c r="F46" s="77">
        <v>1300</v>
      </c>
      <c r="G46" s="82">
        <v>110.46</v>
      </c>
      <c r="H46" s="86" t="s">
        <v>93</v>
      </c>
      <c r="I46" s="87" t="s">
        <v>100</v>
      </c>
      <c r="J46" s="88">
        <v>-143626.72</v>
      </c>
      <c r="K46" s="86" t="s">
        <v>93</v>
      </c>
      <c r="L46" s="86">
        <v>143598</v>
      </c>
      <c r="M46" s="77">
        <v>1449010.17</v>
      </c>
      <c r="N46" s="85">
        <v>0</v>
      </c>
      <c r="O46" s="85">
        <v>28.6</v>
      </c>
      <c r="P46" s="85">
        <v>0.12</v>
      </c>
      <c r="Q46" s="85">
        <v>0</v>
      </c>
      <c r="R46" s="85">
        <v>0</v>
      </c>
    </row>
    <row r="47" spans="1:18" ht="14.25" customHeight="1">
      <c r="A47" s="75" t="s">
        <v>120</v>
      </c>
      <c r="B47" s="75" t="s">
        <v>101</v>
      </c>
      <c r="C47" s="76" t="s">
        <v>102</v>
      </c>
      <c r="D47" s="76" t="s">
        <v>126</v>
      </c>
      <c r="E47" s="76" t="s">
        <v>127</v>
      </c>
      <c r="F47" s="77">
        <v>500</v>
      </c>
      <c r="G47" s="82">
        <v>107.25</v>
      </c>
      <c r="H47" s="86" t="s">
        <v>93</v>
      </c>
      <c r="I47" s="87" t="s">
        <v>100</v>
      </c>
      <c r="J47" s="88">
        <v>-53784.38</v>
      </c>
      <c r="K47" s="86" t="s">
        <v>93</v>
      </c>
      <c r="L47" s="86">
        <v>53625</v>
      </c>
      <c r="M47" s="77">
        <v>1395225.79</v>
      </c>
      <c r="N47" s="85">
        <v>0</v>
      </c>
      <c r="O47" s="85">
        <v>10.7</v>
      </c>
      <c r="P47" s="85">
        <v>0.05</v>
      </c>
      <c r="Q47" s="85">
        <v>0</v>
      </c>
      <c r="R47" s="85">
        <v>0</v>
      </c>
    </row>
    <row r="48" spans="1:18" ht="14.25" customHeight="1">
      <c r="A48" s="75" t="s">
        <v>120</v>
      </c>
      <c r="B48" s="75" t="s">
        <v>101</v>
      </c>
      <c r="C48" s="76" t="s">
        <v>102</v>
      </c>
      <c r="D48" s="76" t="s">
        <v>126</v>
      </c>
      <c r="E48" s="76" t="s">
        <v>127</v>
      </c>
      <c r="F48" s="77">
        <v>500</v>
      </c>
      <c r="G48" s="82">
        <v>107.24</v>
      </c>
      <c r="H48" s="86" t="s">
        <v>93</v>
      </c>
      <c r="I48" s="87" t="s">
        <v>100</v>
      </c>
      <c r="J48" s="88">
        <v>-53779.38</v>
      </c>
      <c r="K48" s="86" t="s">
        <v>93</v>
      </c>
      <c r="L48" s="86">
        <v>53620</v>
      </c>
      <c r="M48" s="77">
        <v>1341446.4099999999</v>
      </c>
      <c r="N48" s="85">
        <v>0</v>
      </c>
      <c r="O48" s="85">
        <v>10.7</v>
      </c>
      <c r="P48" s="85">
        <v>0.05</v>
      </c>
      <c r="Q48" s="85">
        <v>0</v>
      </c>
      <c r="R48" s="85">
        <v>0</v>
      </c>
    </row>
    <row r="49" spans="1:18" ht="14.25" customHeight="1">
      <c r="A49" s="75" t="s">
        <v>120</v>
      </c>
      <c r="B49" s="75" t="s">
        <v>101</v>
      </c>
      <c r="C49" s="76" t="s">
        <v>102</v>
      </c>
      <c r="D49" s="76" t="s">
        <v>126</v>
      </c>
      <c r="E49" s="76" t="s">
        <v>127</v>
      </c>
      <c r="F49" s="77">
        <v>370</v>
      </c>
      <c r="G49" s="82">
        <v>107.49</v>
      </c>
      <c r="H49" s="86" t="s">
        <v>93</v>
      </c>
      <c r="I49" s="87" t="s">
        <v>100</v>
      </c>
      <c r="J49" s="88">
        <v>-39889.269999999997</v>
      </c>
      <c r="K49" s="86" t="s">
        <v>93</v>
      </c>
      <c r="L49" s="86">
        <v>39771.300000000003</v>
      </c>
      <c r="M49" s="77">
        <v>1301557.1399999999</v>
      </c>
      <c r="N49" s="85">
        <v>0</v>
      </c>
      <c r="O49" s="85">
        <v>7.94</v>
      </c>
      <c r="P49" s="85">
        <v>0.04</v>
      </c>
      <c r="Q49" s="85">
        <v>0</v>
      </c>
      <c r="R49" s="85">
        <v>0</v>
      </c>
    </row>
    <row r="50" spans="1:18" ht="14.25" customHeight="1">
      <c r="A50" s="75" t="s">
        <v>120</v>
      </c>
      <c r="B50" s="75" t="s">
        <v>101</v>
      </c>
      <c r="C50" s="76" t="s">
        <v>102</v>
      </c>
      <c r="D50" s="76" t="s">
        <v>126</v>
      </c>
      <c r="E50" s="76" t="s">
        <v>127</v>
      </c>
      <c r="F50" s="77">
        <v>500</v>
      </c>
      <c r="G50" s="82">
        <v>107.56</v>
      </c>
      <c r="H50" s="86" t="s">
        <v>93</v>
      </c>
      <c r="I50" s="87" t="s">
        <v>100</v>
      </c>
      <c r="J50" s="88">
        <v>-53939.42</v>
      </c>
      <c r="K50" s="86" t="s">
        <v>93</v>
      </c>
      <c r="L50" s="86">
        <v>53780</v>
      </c>
      <c r="M50" s="77">
        <v>1247617.72</v>
      </c>
      <c r="N50" s="85">
        <v>0</v>
      </c>
      <c r="O50" s="85">
        <v>10.74</v>
      </c>
      <c r="P50" s="85">
        <v>0.05</v>
      </c>
      <c r="Q50" s="85">
        <v>0</v>
      </c>
      <c r="R50" s="85">
        <v>0</v>
      </c>
    </row>
    <row r="51" spans="1:18" ht="14.25" customHeight="1">
      <c r="A51" s="75" t="s">
        <v>120</v>
      </c>
      <c r="B51" s="75" t="s">
        <v>101</v>
      </c>
      <c r="C51" s="76" t="s">
        <v>102</v>
      </c>
      <c r="D51" s="76" t="s">
        <v>126</v>
      </c>
      <c r="E51" s="76" t="s">
        <v>127</v>
      </c>
      <c r="F51" s="77">
        <v>500</v>
      </c>
      <c r="G51" s="82">
        <v>107.56</v>
      </c>
      <c r="H51" s="86" t="s">
        <v>93</v>
      </c>
      <c r="I51" s="87" t="s">
        <v>100</v>
      </c>
      <c r="J51" s="88">
        <v>-53939.42</v>
      </c>
      <c r="K51" s="86" t="s">
        <v>93</v>
      </c>
      <c r="L51" s="86">
        <v>53780</v>
      </c>
      <c r="M51" s="77">
        <v>1193678.3</v>
      </c>
      <c r="N51" s="85">
        <v>0</v>
      </c>
      <c r="O51" s="85">
        <v>10.74</v>
      </c>
      <c r="P51" s="85">
        <v>0.05</v>
      </c>
      <c r="Q51" s="85">
        <v>0</v>
      </c>
      <c r="R51" s="85">
        <v>0</v>
      </c>
    </row>
    <row r="52" spans="1:18" ht="14.25" customHeight="1">
      <c r="A52" s="75" t="s">
        <v>120</v>
      </c>
      <c r="B52" s="75" t="s">
        <v>101</v>
      </c>
      <c r="C52" s="76" t="s">
        <v>102</v>
      </c>
      <c r="D52" s="76" t="s">
        <v>126</v>
      </c>
      <c r="E52" s="76" t="s">
        <v>127</v>
      </c>
      <c r="F52" s="77">
        <v>500</v>
      </c>
      <c r="G52" s="82">
        <v>107.55</v>
      </c>
      <c r="H52" s="86" t="s">
        <v>93</v>
      </c>
      <c r="I52" s="87" t="s">
        <v>100</v>
      </c>
      <c r="J52" s="88">
        <v>-53934.41</v>
      </c>
      <c r="K52" s="86" t="s">
        <v>93</v>
      </c>
      <c r="L52" s="86">
        <v>53775</v>
      </c>
      <c r="M52" s="77">
        <v>1139743.8899999999</v>
      </c>
      <c r="N52" s="85">
        <v>0</v>
      </c>
      <c r="O52" s="85">
        <v>10.73</v>
      </c>
      <c r="P52" s="85">
        <v>0.05</v>
      </c>
      <c r="Q52" s="85">
        <v>0</v>
      </c>
      <c r="R52" s="85">
        <v>0</v>
      </c>
    </row>
    <row r="53" spans="1:18" ht="14.25" customHeight="1">
      <c r="A53" s="75" t="s">
        <v>120</v>
      </c>
      <c r="B53" s="75" t="s">
        <v>101</v>
      </c>
      <c r="C53" s="76" t="s">
        <v>128</v>
      </c>
      <c r="D53" s="76" t="s">
        <v>129</v>
      </c>
      <c r="E53" s="76" t="s">
        <v>130</v>
      </c>
      <c r="F53" s="77">
        <v>2300</v>
      </c>
      <c r="G53" s="82">
        <v>132.88499999999999</v>
      </c>
      <c r="H53" s="86" t="s">
        <v>93</v>
      </c>
      <c r="I53" s="87" t="s">
        <v>100</v>
      </c>
      <c r="J53" s="88">
        <v>-305732.81</v>
      </c>
      <c r="K53" s="86" t="s">
        <v>93</v>
      </c>
      <c r="L53" s="86">
        <v>305635</v>
      </c>
      <c r="M53" s="77">
        <v>834011.08</v>
      </c>
      <c r="N53" s="85">
        <v>0</v>
      </c>
      <c r="O53" s="85">
        <v>76.8</v>
      </c>
      <c r="P53" s="85">
        <v>14.89</v>
      </c>
      <c r="Q53" s="85">
        <v>0</v>
      </c>
      <c r="R53" s="85">
        <v>6.12</v>
      </c>
    </row>
    <row r="54" spans="1:18" ht="14.25" customHeight="1">
      <c r="A54" s="75" t="s">
        <v>131</v>
      </c>
      <c r="B54" s="75" t="s">
        <v>101</v>
      </c>
      <c r="C54" s="76" t="s">
        <v>102</v>
      </c>
      <c r="D54" s="76" t="s">
        <v>132</v>
      </c>
      <c r="E54" s="76" t="s">
        <v>133</v>
      </c>
      <c r="F54" s="77">
        <v>1000</v>
      </c>
      <c r="G54" s="82">
        <v>107</v>
      </c>
      <c r="H54" s="86" t="s">
        <v>93</v>
      </c>
      <c r="I54" s="87" t="s">
        <v>100</v>
      </c>
      <c r="J54" s="88">
        <v>-107092.64</v>
      </c>
      <c r="K54" s="86" t="s">
        <v>93</v>
      </c>
      <c r="L54" s="86">
        <v>107000</v>
      </c>
      <c r="M54" s="77">
        <v>726918.44</v>
      </c>
      <c r="N54" s="85">
        <v>0</v>
      </c>
      <c r="O54" s="85">
        <v>21.3</v>
      </c>
      <c r="P54" s="85">
        <v>0.11</v>
      </c>
      <c r="Q54" s="85">
        <v>0</v>
      </c>
      <c r="R54" s="85">
        <v>0</v>
      </c>
    </row>
    <row r="55" spans="1:18" ht="14.25" customHeight="1">
      <c r="A55" s="75" t="s">
        <v>131</v>
      </c>
      <c r="B55" s="75" t="s">
        <v>101</v>
      </c>
      <c r="C55" s="76" t="s">
        <v>102</v>
      </c>
      <c r="D55" s="76" t="s">
        <v>132</v>
      </c>
      <c r="E55" s="76" t="s">
        <v>133</v>
      </c>
      <c r="F55" s="77">
        <v>1000</v>
      </c>
      <c r="G55" s="82">
        <v>106.8</v>
      </c>
      <c r="H55" s="86" t="s">
        <v>93</v>
      </c>
      <c r="I55" s="87" t="s">
        <v>100</v>
      </c>
      <c r="J55" s="88">
        <v>-106892.6</v>
      </c>
      <c r="K55" s="86" t="s">
        <v>93</v>
      </c>
      <c r="L55" s="86">
        <v>106800</v>
      </c>
      <c r="M55" s="77">
        <v>620025.84</v>
      </c>
      <c r="N55" s="85">
        <v>0</v>
      </c>
      <c r="O55" s="85">
        <v>21.26</v>
      </c>
      <c r="P55" s="85">
        <v>0.11</v>
      </c>
      <c r="Q55" s="85">
        <v>0</v>
      </c>
      <c r="R55" s="85">
        <v>0</v>
      </c>
    </row>
    <row r="56" spans="1:18" ht="14.25" customHeight="1">
      <c r="A56" s="75" t="s">
        <v>131</v>
      </c>
      <c r="B56" s="75" t="s">
        <v>101</v>
      </c>
      <c r="C56" s="76" t="s">
        <v>102</v>
      </c>
      <c r="D56" s="76" t="s">
        <v>132</v>
      </c>
      <c r="E56" s="76" t="s">
        <v>133</v>
      </c>
      <c r="F56" s="77">
        <v>900</v>
      </c>
      <c r="G56" s="82">
        <v>106.67</v>
      </c>
      <c r="H56" s="86" t="s">
        <v>93</v>
      </c>
      <c r="I56" s="87" t="s">
        <v>100</v>
      </c>
      <c r="J56" s="88">
        <v>-96086.32</v>
      </c>
      <c r="K56" s="86" t="s">
        <v>93</v>
      </c>
      <c r="L56" s="86">
        <v>96003</v>
      </c>
      <c r="M56" s="77">
        <v>523939.52</v>
      </c>
      <c r="N56" s="85">
        <v>0</v>
      </c>
      <c r="O56" s="85">
        <v>19.11</v>
      </c>
      <c r="P56" s="85">
        <v>0.1</v>
      </c>
      <c r="Q56" s="85">
        <v>0</v>
      </c>
      <c r="R56" s="85">
        <v>0</v>
      </c>
    </row>
    <row r="57" spans="1:18" ht="14.25" customHeight="1">
      <c r="A57" s="75" t="s">
        <v>134</v>
      </c>
      <c r="B57" s="75" t="s">
        <v>101</v>
      </c>
      <c r="C57" s="76" t="s">
        <v>128</v>
      </c>
      <c r="D57" s="76" t="s">
        <v>135</v>
      </c>
      <c r="E57" s="76" t="s">
        <v>104</v>
      </c>
      <c r="F57" s="77">
        <v>54000</v>
      </c>
      <c r="G57" s="82">
        <v>6.33</v>
      </c>
      <c r="H57" s="86" t="s">
        <v>93</v>
      </c>
      <c r="I57" s="87" t="s">
        <v>136</v>
      </c>
      <c r="J57" s="88">
        <v>-305743.24</v>
      </c>
      <c r="K57" s="86" t="s">
        <v>93</v>
      </c>
      <c r="L57" s="86">
        <v>305306.75</v>
      </c>
      <c r="M57" s="77">
        <v>0</v>
      </c>
      <c r="N57" s="85">
        <v>0</v>
      </c>
      <c r="O57" s="85">
        <v>81.19</v>
      </c>
      <c r="P57" s="85">
        <v>10.399999999999999</v>
      </c>
      <c r="Q57" s="85">
        <v>308.13</v>
      </c>
      <c r="R57" s="85">
        <v>10.96</v>
      </c>
    </row>
    <row r="58" spans="1:18" ht="14.25" customHeight="1">
      <c r="A58" s="75" t="s">
        <v>134</v>
      </c>
      <c r="B58" s="75" t="s">
        <v>121</v>
      </c>
      <c r="C58" s="76"/>
      <c r="D58" s="76"/>
      <c r="E58" s="76"/>
      <c r="F58" s="77">
        <v>0</v>
      </c>
      <c r="G58" s="82">
        <v>0</v>
      </c>
      <c r="H58" s="86" t="s">
        <v>93</v>
      </c>
      <c r="I58" s="87" t="s">
        <v>100</v>
      </c>
      <c r="J58" s="88">
        <v>-305743.24</v>
      </c>
      <c r="K58" s="86" t="s">
        <v>93</v>
      </c>
      <c r="L58" s="86">
        <v>0</v>
      </c>
      <c r="M58" s="77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</row>
    <row r="59" spans="1:18" ht="14.25" customHeight="1">
      <c r="A59" s="75" t="s">
        <v>137</v>
      </c>
      <c r="B59" s="75" t="s">
        <v>138</v>
      </c>
      <c r="C59" s="76"/>
      <c r="D59" s="76"/>
      <c r="E59" s="76"/>
      <c r="F59" s="77">
        <v>0</v>
      </c>
      <c r="G59" s="82">
        <v>0</v>
      </c>
      <c r="H59" s="86" t="s">
        <v>93</v>
      </c>
      <c r="I59" s="87" t="s">
        <v>100</v>
      </c>
      <c r="J59" s="88">
        <v>-7.0000000000000007E-2</v>
      </c>
      <c r="K59" s="86" t="s">
        <v>93</v>
      </c>
      <c r="L59" s="86">
        <v>0</v>
      </c>
      <c r="M59" s="77">
        <v>218196.21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</row>
    <row r="60" spans="1:18" ht="14.25" customHeight="1">
      <c r="A60" s="75" t="s">
        <v>139</v>
      </c>
      <c r="B60" s="75" t="s">
        <v>138</v>
      </c>
      <c r="C60" s="76"/>
      <c r="D60" s="76"/>
      <c r="E60" s="76"/>
      <c r="F60" s="77">
        <v>0</v>
      </c>
      <c r="G60" s="82">
        <v>0</v>
      </c>
      <c r="H60" s="86" t="s">
        <v>93</v>
      </c>
      <c r="I60" s="87" t="s">
        <v>100</v>
      </c>
      <c r="J60" s="88">
        <v>-7.0000000000000007E-2</v>
      </c>
      <c r="K60" s="86" t="s">
        <v>93</v>
      </c>
      <c r="L60" s="86">
        <v>0</v>
      </c>
      <c r="M60" s="77">
        <v>218196.14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</row>
    <row r="61" spans="1:18" ht="14.25" customHeight="1">
      <c r="A61" s="75" t="s">
        <v>140</v>
      </c>
      <c r="B61" s="75" t="s">
        <v>138</v>
      </c>
      <c r="C61" s="76"/>
      <c r="D61" s="76"/>
      <c r="E61" s="76"/>
      <c r="F61" s="77">
        <v>0</v>
      </c>
      <c r="G61" s="82">
        <v>0</v>
      </c>
      <c r="H61" s="86" t="s">
        <v>93</v>
      </c>
      <c r="I61" s="87" t="s">
        <v>100</v>
      </c>
      <c r="J61" s="88">
        <v>-7.0000000000000007E-2</v>
      </c>
      <c r="K61" s="86" t="s">
        <v>93</v>
      </c>
      <c r="L61" s="86">
        <v>0</v>
      </c>
      <c r="M61" s="77">
        <v>218196.07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</row>
    <row r="62" spans="1:18" ht="14.25" customHeight="1">
      <c r="A62" s="75" t="s">
        <v>140</v>
      </c>
      <c r="B62" s="75" t="s">
        <v>138</v>
      </c>
      <c r="C62" s="76"/>
      <c r="D62" s="76"/>
      <c r="E62" s="76"/>
      <c r="F62" s="77">
        <v>0</v>
      </c>
      <c r="G62" s="82">
        <v>0</v>
      </c>
      <c r="H62" s="86" t="s">
        <v>93</v>
      </c>
      <c r="I62" s="87" t="s">
        <v>100</v>
      </c>
      <c r="J62" s="88">
        <v>-7.0000000000000007E-2</v>
      </c>
      <c r="K62" s="86" t="s">
        <v>93</v>
      </c>
      <c r="L62" s="86">
        <v>0</v>
      </c>
      <c r="M62" s="77">
        <v>218196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</row>
    <row r="63" spans="1:18" ht="14.25" customHeight="1">
      <c r="A63" s="75" t="s">
        <v>140</v>
      </c>
      <c r="B63" s="75" t="s">
        <v>138</v>
      </c>
      <c r="C63" s="76"/>
      <c r="D63" s="76"/>
      <c r="E63" s="76"/>
      <c r="F63" s="77">
        <v>0</v>
      </c>
      <c r="G63" s="82">
        <v>0</v>
      </c>
      <c r="H63" s="86" t="s">
        <v>93</v>
      </c>
      <c r="I63" s="87" t="s">
        <v>100</v>
      </c>
      <c r="J63" s="88">
        <v>-7.0000000000000007E-2</v>
      </c>
      <c r="K63" s="86" t="s">
        <v>93</v>
      </c>
      <c r="L63" s="86">
        <v>0</v>
      </c>
      <c r="M63" s="77">
        <v>218195.93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</row>
    <row r="64" spans="1:18" ht="14.25" customHeight="1">
      <c r="A64" s="75" t="s">
        <v>141</v>
      </c>
      <c r="B64" s="75" t="s">
        <v>138</v>
      </c>
      <c r="C64" s="76"/>
      <c r="D64" s="76"/>
      <c r="E64" s="76"/>
      <c r="F64" s="77">
        <v>0</v>
      </c>
      <c r="G64" s="82">
        <v>0</v>
      </c>
      <c r="H64" s="86" t="s">
        <v>93</v>
      </c>
      <c r="I64" s="87" t="s">
        <v>100</v>
      </c>
      <c r="J64" s="88">
        <v>-7.0000000000000007E-2</v>
      </c>
      <c r="K64" s="86" t="s">
        <v>93</v>
      </c>
      <c r="L64" s="86">
        <v>0</v>
      </c>
      <c r="M64" s="77">
        <v>218195.86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</row>
    <row r="65" spans="1:18" ht="14.25" customHeight="1">
      <c r="A65" s="75" t="s">
        <v>142</v>
      </c>
      <c r="B65" s="75" t="s">
        <v>138</v>
      </c>
      <c r="C65" s="76"/>
      <c r="D65" s="76"/>
      <c r="E65" s="76"/>
      <c r="F65" s="77">
        <v>0</v>
      </c>
      <c r="G65" s="82">
        <v>0</v>
      </c>
      <c r="H65" s="86" t="s">
        <v>93</v>
      </c>
      <c r="I65" s="87" t="s">
        <v>100</v>
      </c>
      <c r="J65" s="88">
        <v>-7.0000000000000007E-2</v>
      </c>
      <c r="K65" s="86" t="s">
        <v>93</v>
      </c>
      <c r="L65" s="86">
        <v>0</v>
      </c>
      <c r="M65" s="77">
        <v>218195.79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</row>
    <row r="66" spans="1:18" ht="14.25" customHeight="1">
      <c r="A66" s="75" t="s">
        <v>143</v>
      </c>
      <c r="B66" s="75" t="s">
        <v>116</v>
      </c>
      <c r="C66" s="76" t="s">
        <v>102</v>
      </c>
      <c r="D66" s="76" t="s">
        <v>103</v>
      </c>
      <c r="E66" s="76" t="s">
        <v>104</v>
      </c>
      <c r="F66" s="77">
        <v>100000</v>
      </c>
      <c r="G66" s="82">
        <v>7.08</v>
      </c>
      <c r="H66" s="86" t="s">
        <v>93</v>
      </c>
      <c r="I66" s="87" t="s">
        <v>100</v>
      </c>
      <c r="J66" s="88">
        <v>707065.46</v>
      </c>
      <c r="K66" s="86" t="s">
        <v>93</v>
      </c>
      <c r="L66" s="86">
        <v>708000</v>
      </c>
      <c r="M66" s="77">
        <v>925261.25</v>
      </c>
      <c r="N66" s="85">
        <v>0</v>
      </c>
      <c r="O66" s="85">
        <v>163.80000000000001</v>
      </c>
      <c r="P66" s="85">
        <v>48.6</v>
      </c>
      <c r="Q66" s="85">
        <v>708</v>
      </c>
      <c r="R66" s="85">
        <v>14.14</v>
      </c>
    </row>
    <row r="67" spans="1:18" ht="14.25" customHeight="1">
      <c r="A67" s="75" t="s">
        <v>143</v>
      </c>
      <c r="B67" s="75" t="s">
        <v>116</v>
      </c>
      <c r="C67" s="76" t="s">
        <v>102</v>
      </c>
      <c r="D67" s="76" t="s">
        <v>103</v>
      </c>
      <c r="E67" s="76" t="s">
        <v>104</v>
      </c>
      <c r="F67" s="77">
        <v>89200</v>
      </c>
      <c r="G67" s="82">
        <v>7.08</v>
      </c>
      <c r="H67" s="86" t="s">
        <v>93</v>
      </c>
      <c r="I67" s="87" t="s">
        <v>100</v>
      </c>
      <c r="J67" s="88">
        <v>630702.39</v>
      </c>
      <c r="K67" s="86" t="s">
        <v>93</v>
      </c>
      <c r="L67" s="86">
        <v>631536</v>
      </c>
      <c r="M67" s="77">
        <v>1555963.64</v>
      </c>
      <c r="N67" s="85">
        <v>0</v>
      </c>
      <c r="O67" s="85">
        <v>146.11000000000001</v>
      </c>
      <c r="P67" s="85">
        <v>43.349999999999994</v>
      </c>
      <c r="Q67" s="85">
        <v>631.54</v>
      </c>
      <c r="R67" s="85">
        <v>12.61</v>
      </c>
    </row>
    <row r="68" spans="1:18" ht="14.25" customHeight="1">
      <c r="A68" s="75" t="s">
        <v>143</v>
      </c>
      <c r="B68" s="75" t="s">
        <v>116</v>
      </c>
      <c r="C68" s="76" t="s">
        <v>102</v>
      </c>
      <c r="D68" s="76" t="s">
        <v>122</v>
      </c>
      <c r="E68" s="76" t="s">
        <v>123</v>
      </c>
      <c r="F68" s="77">
        <v>200</v>
      </c>
      <c r="G68" s="82">
        <v>1233.03</v>
      </c>
      <c r="H68" s="86" t="s">
        <v>93</v>
      </c>
      <c r="I68" s="87" t="s">
        <v>100</v>
      </c>
      <c r="J68" s="88">
        <v>246280.48</v>
      </c>
      <c r="K68" s="86" t="s">
        <v>93</v>
      </c>
      <c r="L68" s="86">
        <v>246606</v>
      </c>
      <c r="M68" s="77">
        <v>1802244.12</v>
      </c>
      <c r="N68" s="85">
        <v>0</v>
      </c>
      <c r="O68" s="85">
        <v>57.04</v>
      </c>
      <c r="P68" s="85">
        <v>16.939999999999998</v>
      </c>
      <c r="Q68" s="85">
        <v>246.61</v>
      </c>
      <c r="R68" s="85">
        <v>4.93</v>
      </c>
    </row>
    <row r="69" spans="1:18" ht="14.25" customHeight="1">
      <c r="A69" s="75" t="s">
        <v>143</v>
      </c>
      <c r="B69" s="75" t="s">
        <v>116</v>
      </c>
      <c r="C69" s="76" t="s">
        <v>102</v>
      </c>
      <c r="D69" s="76" t="s">
        <v>105</v>
      </c>
      <c r="E69" s="76" t="s">
        <v>106</v>
      </c>
      <c r="F69" s="77">
        <v>62400</v>
      </c>
      <c r="G69" s="82">
        <v>5.77</v>
      </c>
      <c r="H69" s="86" t="s">
        <v>93</v>
      </c>
      <c r="I69" s="87" t="s">
        <v>100</v>
      </c>
      <c r="J69" s="88">
        <v>359572.74</v>
      </c>
      <c r="K69" s="86" t="s">
        <v>93</v>
      </c>
      <c r="L69" s="86">
        <v>360048</v>
      </c>
      <c r="M69" s="77">
        <v>2161816.86</v>
      </c>
      <c r="N69" s="85">
        <v>0</v>
      </c>
      <c r="O69" s="85">
        <v>83.29</v>
      </c>
      <c r="P69" s="85">
        <v>24.72</v>
      </c>
      <c r="Q69" s="85">
        <v>360.05</v>
      </c>
      <c r="R69" s="85">
        <v>7.2</v>
      </c>
    </row>
    <row r="70" spans="1:18" ht="14.25" customHeight="1">
      <c r="A70" s="75" t="s">
        <v>143</v>
      </c>
      <c r="B70" s="75" t="s">
        <v>116</v>
      </c>
      <c r="C70" s="76" t="s">
        <v>102</v>
      </c>
      <c r="D70" s="76" t="s">
        <v>107</v>
      </c>
      <c r="E70" s="76" t="s">
        <v>108</v>
      </c>
      <c r="F70" s="77">
        <v>61600</v>
      </c>
      <c r="G70" s="82">
        <v>3.57</v>
      </c>
      <c r="H70" s="86" t="s">
        <v>93</v>
      </c>
      <c r="I70" s="87" t="s">
        <v>100</v>
      </c>
      <c r="J70" s="88">
        <v>219621.72</v>
      </c>
      <c r="K70" s="86" t="s">
        <v>93</v>
      </c>
      <c r="L70" s="86">
        <v>219912</v>
      </c>
      <c r="M70" s="77">
        <v>2381438.58</v>
      </c>
      <c r="N70" s="85">
        <v>0</v>
      </c>
      <c r="O70" s="85">
        <v>50.86</v>
      </c>
      <c r="P70" s="85">
        <v>15.110000000000001</v>
      </c>
      <c r="Q70" s="85">
        <v>219.91</v>
      </c>
      <c r="R70" s="85">
        <v>4.4000000000000004</v>
      </c>
    </row>
    <row r="71" spans="1:18" ht="14.25" customHeight="1">
      <c r="A71" s="75" t="s">
        <v>143</v>
      </c>
      <c r="B71" s="75" t="s">
        <v>116</v>
      </c>
      <c r="C71" s="76" t="s">
        <v>102</v>
      </c>
      <c r="D71" s="76" t="s">
        <v>109</v>
      </c>
      <c r="E71" s="76" t="s">
        <v>110</v>
      </c>
      <c r="F71" s="77">
        <v>24100</v>
      </c>
      <c r="G71" s="82">
        <v>4.97</v>
      </c>
      <c r="H71" s="86" t="s">
        <v>93</v>
      </c>
      <c r="I71" s="87" t="s">
        <v>100</v>
      </c>
      <c r="J71" s="88">
        <v>119618.88</v>
      </c>
      <c r="K71" s="86" t="s">
        <v>93</v>
      </c>
      <c r="L71" s="86">
        <v>119777</v>
      </c>
      <c r="M71" s="77">
        <v>2501057.46</v>
      </c>
      <c r="N71" s="85">
        <v>0</v>
      </c>
      <c r="O71" s="85">
        <v>27.71</v>
      </c>
      <c r="P71" s="85">
        <v>8.2199999999999989</v>
      </c>
      <c r="Q71" s="85">
        <v>119.78</v>
      </c>
      <c r="R71" s="85">
        <v>2.41</v>
      </c>
    </row>
    <row r="72" spans="1:18" ht="14.25" customHeight="1">
      <c r="A72" s="75" t="s">
        <v>143</v>
      </c>
      <c r="B72" s="75" t="s">
        <v>116</v>
      </c>
      <c r="C72" s="76" t="s">
        <v>102</v>
      </c>
      <c r="D72" s="76" t="s">
        <v>111</v>
      </c>
      <c r="E72" s="76" t="s">
        <v>112</v>
      </c>
      <c r="F72" s="77">
        <v>18000</v>
      </c>
      <c r="G72" s="82">
        <v>7.77</v>
      </c>
      <c r="H72" s="86" t="s">
        <v>93</v>
      </c>
      <c r="I72" s="87" t="s">
        <v>100</v>
      </c>
      <c r="J72" s="88">
        <v>139675.37</v>
      </c>
      <c r="K72" s="86" t="s">
        <v>93</v>
      </c>
      <c r="L72" s="86">
        <v>139860</v>
      </c>
      <c r="M72" s="77">
        <v>2640732.83</v>
      </c>
      <c r="N72" s="85">
        <v>0</v>
      </c>
      <c r="O72" s="85">
        <v>32.340000000000003</v>
      </c>
      <c r="P72" s="85">
        <v>9.620000000000001</v>
      </c>
      <c r="Q72" s="85">
        <v>139.87</v>
      </c>
      <c r="R72" s="85">
        <v>2.8</v>
      </c>
    </row>
    <row r="73" spans="1:18" ht="14.25" customHeight="1">
      <c r="A73" s="75" t="s">
        <v>143</v>
      </c>
      <c r="B73" s="75" t="s">
        <v>116</v>
      </c>
      <c r="C73" s="76" t="s">
        <v>102</v>
      </c>
      <c r="D73" s="76" t="s">
        <v>113</v>
      </c>
      <c r="E73" s="76" t="s">
        <v>114</v>
      </c>
      <c r="F73" s="77">
        <v>22400</v>
      </c>
      <c r="G73" s="82">
        <v>8.4700000000000006</v>
      </c>
      <c r="H73" s="86" t="s">
        <v>93</v>
      </c>
      <c r="I73" s="87" t="s">
        <v>100</v>
      </c>
      <c r="J73" s="88">
        <v>189477.54</v>
      </c>
      <c r="K73" s="86" t="s">
        <v>93</v>
      </c>
      <c r="L73" s="86">
        <v>189728</v>
      </c>
      <c r="M73" s="77">
        <v>2830210.37</v>
      </c>
      <c r="N73" s="85">
        <v>0</v>
      </c>
      <c r="O73" s="85">
        <v>43.92</v>
      </c>
      <c r="P73" s="85">
        <v>13</v>
      </c>
      <c r="Q73" s="85">
        <v>189.76</v>
      </c>
      <c r="R73" s="85">
        <v>3.78</v>
      </c>
    </row>
    <row r="74" spans="1:18" ht="14.25" customHeight="1">
      <c r="A74" s="75" t="s">
        <v>143</v>
      </c>
      <c r="B74" s="75" t="s">
        <v>116</v>
      </c>
      <c r="C74" s="76" t="s">
        <v>102</v>
      </c>
      <c r="D74" s="76" t="s">
        <v>124</v>
      </c>
      <c r="E74" s="76" t="s">
        <v>125</v>
      </c>
      <c r="F74" s="77">
        <v>1000</v>
      </c>
      <c r="G74" s="82">
        <v>110.25</v>
      </c>
      <c r="H74" s="86" t="s">
        <v>93</v>
      </c>
      <c r="I74" s="87" t="s">
        <v>100</v>
      </c>
      <c r="J74" s="88">
        <v>110227.95</v>
      </c>
      <c r="K74" s="86" t="s">
        <v>93</v>
      </c>
      <c r="L74" s="86">
        <v>110250</v>
      </c>
      <c r="M74" s="77">
        <v>2940438.32</v>
      </c>
      <c r="N74" s="85">
        <v>0</v>
      </c>
      <c r="O74" s="85">
        <v>21.94</v>
      </c>
      <c r="P74" s="85">
        <v>0.11</v>
      </c>
      <c r="Q74" s="85">
        <v>0</v>
      </c>
      <c r="R74" s="85">
        <v>0</v>
      </c>
    </row>
    <row r="75" spans="1:18" ht="14.25" customHeight="1">
      <c r="A75" s="75" t="s">
        <v>143</v>
      </c>
      <c r="B75" s="75" t="s">
        <v>116</v>
      </c>
      <c r="C75" s="76" t="s">
        <v>102</v>
      </c>
      <c r="D75" s="76" t="s">
        <v>124</v>
      </c>
      <c r="E75" s="76" t="s">
        <v>125</v>
      </c>
      <c r="F75" s="77">
        <v>630</v>
      </c>
      <c r="G75" s="82">
        <v>110.09</v>
      </c>
      <c r="H75" s="86" t="s">
        <v>93</v>
      </c>
      <c r="I75" s="87" t="s">
        <v>100</v>
      </c>
      <c r="J75" s="88">
        <v>69342.83</v>
      </c>
      <c r="K75" s="86" t="s">
        <v>93</v>
      </c>
      <c r="L75" s="86">
        <v>69356.7</v>
      </c>
      <c r="M75" s="77">
        <v>3009781.15</v>
      </c>
      <c r="N75" s="85">
        <v>0</v>
      </c>
      <c r="O75" s="85">
        <v>13.79</v>
      </c>
      <c r="P75" s="85">
        <v>0.08</v>
      </c>
      <c r="Q75" s="85">
        <v>0</v>
      </c>
      <c r="R75" s="85">
        <v>0</v>
      </c>
    </row>
    <row r="76" spans="1:18" ht="14.25" customHeight="1">
      <c r="A76" s="75" t="s">
        <v>143</v>
      </c>
      <c r="B76" s="75" t="s">
        <v>116</v>
      </c>
      <c r="C76" s="76" t="s">
        <v>102</v>
      </c>
      <c r="D76" s="76" t="s">
        <v>126</v>
      </c>
      <c r="E76" s="76" t="s">
        <v>127</v>
      </c>
      <c r="F76" s="77">
        <v>200</v>
      </c>
      <c r="G76" s="82">
        <v>107.35</v>
      </c>
      <c r="H76" s="86" t="s">
        <v>93</v>
      </c>
      <c r="I76" s="87" t="s">
        <v>100</v>
      </c>
      <c r="J76" s="88">
        <v>21527.88</v>
      </c>
      <c r="K76" s="86" t="s">
        <v>93</v>
      </c>
      <c r="L76" s="86">
        <v>21470</v>
      </c>
      <c r="M76" s="77">
        <v>3031309.03</v>
      </c>
      <c r="N76" s="85">
        <v>0</v>
      </c>
      <c r="O76" s="85">
        <v>4.29</v>
      </c>
      <c r="P76" s="85">
        <v>0.02</v>
      </c>
      <c r="Q76" s="85">
        <v>0</v>
      </c>
      <c r="R76" s="85">
        <v>0</v>
      </c>
    </row>
    <row r="77" spans="1:18" ht="14.25" customHeight="1">
      <c r="A77" s="75" t="s">
        <v>143</v>
      </c>
      <c r="B77" s="75" t="s">
        <v>116</v>
      </c>
      <c r="C77" s="76" t="s">
        <v>102</v>
      </c>
      <c r="D77" s="76" t="s">
        <v>126</v>
      </c>
      <c r="E77" s="76" t="s">
        <v>127</v>
      </c>
      <c r="F77" s="77">
        <v>500</v>
      </c>
      <c r="G77" s="82">
        <v>107.301</v>
      </c>
      <c r="H77" s="86" t="s">
        <v>93</v>
      </c>
      <c r="I77" s="87" t="s">
        <v>100</v>
      </c>
      <c r="J77" s="88">
        <v>53795.22</v>
      </c>
      <c r="K77" s="86" t="s">
        <v>93</v>
      </c>
      <c r="L77" s="86">
        <v>53650.5</v>
      </c>
      <c r="M77" s="77">
        <v>3085104.25</v>
      </c>
      <c r="N77" s="85">
        <v>0</v>
      </c>
      <c r="O77" s="85">
        <v>10.71</v>
      </c>
      <c r="P77" s="85">
        <v>0.05</v>
      </c>
      <c r="Q77" s="85">
        <v>0</v>
      </c>
      <c r="R77" s="85">
        <v>0</v>
      </c>
    </row>
    <row r="78" spans="1:18" ht="14.25" customHeight="1">
      <c r="A78" s="75" t="s">
        <v>143</v>
      </c>
      <c r="B78" s="75" t="s">
        <v>116</v>
      </c>
      <c r="C78" s="76" t="s">
        <v>102</v>
      </c>
      <c r="D78" s="76" t="s">
        <v>126</v>
      </c>
      <c r="E78" s="76" t="s">
        <v>127</v>
      </c>
      <c r="F78" s="77">
        <v>500</v>
      </c>
      <c r="G78" s="82">
        <v>107.29</v>
      </c>
      <c r="H78" s="86" t="s">
        <v>93</v>
      </c>
      <c r="I78" s="87" t="s">
        <v>100</v>
      </c>
      <c r="J78" s="88">
        <v>53789.72</v>
      </c>
      <c r="K78" s="86" t="s">
        <v>93</v>
      </c>
      <c r="L78" s="86">
        <v>53645</v>
      </c>
      <c r="M78" s="77">
        <v>3138893.97</v>
      </c>
      <c r="N78" s="85">
        <v>0</v>
      </c>
      <c r="O78" s="85">
        <v>10.71</v>
      </c>
      <c r="P78" s="85">
        <v>0.05</v>
      </c>
      <c r="Q78" s="85">
        <v>0</v>
      </c>
      <c r="R78" s="85">
        <v>0</v>
      </c>
    </row>
    <row r="79" spans="1:18" ht="14.25" customHeight="1">
      <c r="A79" s="75" t="s">
        <v>143</v>
      </c>
      <c r="B79" s="75" t="s">
        <v>116</v>
      </c>
      <c r="C79" s="76" t="s">
        <v>102</v>
      </c>
      <c r="D79" s="76" t="s">
        <v>126</v>
      </c>
      <c r="E79" s="76" t="s">
        <v>127</v>
      </c>
      <c r="F79" s="77">
        <v>480</v>
      </c>
      <c r="G79" s="82">
        <v>107.26</v>
      </c>
      <c r="H79" s="86" t="s">
        <v>93</v>
      </c>
      <c r="I79" s="87" t="s">
        <v>100</v>
      </c>
      <c r="J79" s="88">
        <v>51623.73</v>
      </c>
      <c r="K79" s="86" t="s">
        <v>93</v>
      </c>
      <c r="L79" s="86">
        <v>51484.800000000003</v>
      </c>
      <c r="M79" s="77">
        <v>3190517.7</v>
      </c>
      <c r="N79" s="85">
        <v>0</v>
      </c>
      <c r="O79" s="85">
        <v>10.28</v>
      </c>
      <c r="P79" s="85">
        <v>0.05</v>
      </c>
      <c r="Q79" s="85">
        <v>0</v>
      </c>
      <c r="R79" s="85">
        <v>0</v>
      </c>
    </row>
    <row r="80" spans="1:18" ht="14.25" customHeight="1">
      <c r="A80" s="75" t="s">
        <v>143</v>
      </c>
      <c r="B80" s="75" t="s">
        <v>116</v>
      </c>
      <c r="C80" s="76" t="s">
        <v>102</v>
      </c>
      <c r="D80" s="76" t="s">
        <v>132</v>
      </c>
      <c r="E80" s="76" t="s">
        <v>133</v>
      </c>
      <c r="F80" s="77">
        <v>1670</v>
      </c>
      <c r="G80" s="82">
        <v>107.7</v>
      </c>
      <c r="H80" s="86" t="s">
        <v>93</v>
      </c>
      <c r="I80" s="87" t="s">
        <v>100</v>
      </c>
      <c r="J80" s="88">
        <v>179983.14</v>
      </c>
      <c r="K80" s="86" t="s">
        <v>93</v>
      </c>
      <c r="L80" s="86">
        <v>179859</v>
      </c>
      <c r="M80" s="77">
        <v>3370500.84</v>
      </c>
      <c r="N80" s="85">
        <v>0</v>
      </c>
      <c r="O80" s="85">
        <v>35.82</v>
      </c>
      <c r="P80" s="85">
        <v>0.18</v>
      </c>
      <c r="Q80" s="85">
        <v>0</v>
      </c>
      <c r="R80" s="85">
        <v>0</v>
      </c>
    </row>
    <row r="81" spans="1:18" ht="14.25" customHeight="1">
      <c r="A81" s="75" t="s">
        <v>143</v>
      </c>
      <c r="B81" s="75" t="s">
        <v>116</v>
      </c>
      <c r="C81" s="76" t="s">
        <v>128</v>
      </c>
      <c r="D81" s="76" t="s">
        <v>129</v>
      </c>
      <c r="E81" s="76" t="s">
        <v>130</v>
      </c>
      <c r="F81" s="77">
        <v>1300</v>
      </c>
      <c r="G81" s="82">
        <v>133.61099999999999</v>
      </c>
      <c r="H81" s="86" t="s">
        <v>93</v>
      </c>
      <c r="I81" s="87" t="s">
        <v>100</v>
      </c>
      <c r="J81" s="88">
        <v>173464.72</v>
      </c>
      <c r="K81" s="86" t="s">
        <v>93</v>
      </c>
      <c r="L81" s="86">
        <v>173694</v>
      </c>
      <c r="M81" s="77">
        <v>3543965.56</v>
      </c>
      <c r="N81" s="85">
        <v>0</v>
      </c>
      <c r="O81" s="85">
        <v>43.65</v>
      </c>
      <c r="P81" s="85">
        <v>8.4600000000000009</v>
      </c>
      <c r="Q81" s="85">
        <v>173.69</v>
      </c>
      <c r="R81" s="85">
        <v>3.48</v>
      </c>
    </row>
    <row r="82" spans="1:18" ht="14.25" customHeight="1">
      <c r="A82" s="75" t="s">
        <v>143</v>
      </c>
      <c r="B82" s="75" t="s">
        <v>138</v>
      </c>
      <c r="C82" s="76"/>
      <c r="D82" s="76"/>
      <c r="E82" s="76"/>
      <c r="F82" s="77">
        <v>0</v>
      </c>
      <c r="G82" s="82">
        <v>0</v>
      </c>
      <c r="H82" s="86" t="s">
        <v>93</v>
      </c>
      <c r="I82" s="87" t="s">
        <v>100</v>
      </c>
      <c r="J82" s="88">
        <v>-7.0000000000000007E-2</v>
      </c>
      <c r="K82" s="86" t="s">
        <v>93</v>
      </c>
      <c r="L82" s="86">
        <v>0</v>
      </c>
      <c r="M82" s="77">
        <v>3543965.49</v>
      </c>
      <c r="N82" s="85">
        <v>0</v>
      </c>
      <c r="O82" s="85">
        <v>0</v>
      </c>
      <c r="P82" s="85">
        <v>0</v>
      </c>
      <c r="Q82" s="85">
        <v>0</v>
      </c>
      <c r="R82" s="85">
        <v>0</v>
      </c>
    </row>
    <row r="83" spans="1:18" ht="14.25" customHeight="1">
      <c r="A83" s="75" t="s">
        <v>144</v>
      </c>
      <c r="B83" s="75" t="s">
        <v>138</v>
      </c>
      <c r="C83" s="76"/>
      <c r="D83" s="76"/>
      <c r="E83" s="76"/>
      <c r="F83" s="77">
        <v>0</v>
      </c>
      <c r="G83" s="82">
        <v>0</v>
      </c>
      <c r="H83" s="86" t="s">
        <v>93</v>
      </c>
      <c r="I83" s="87" t="s">
        <v>100</v>
      </c>
      <c r="J83" s="88">
        <v>-7.0000000000000007E-2</v>
      </c>
      <c r="K83" s="86" t="s">
        <v>93</v>
      </c>
      <c r="L83" s="86">
        <v>0</v>
      </c>
      <c r="M83" s="77">
        <v>3543965.42</v>
      </c>
      <c r="N83" s="85">
        <v>0</v>
      </c>
      <c r="O83" s="85">
        <v>0</v>
      </c>
      <c r="P83" s="85">
        <v>0</v>
      </c>
      <c r="Q83" s="85">
        <v>0</v>
      </c>
      <c r="R83" s="85">
        <v>0</v>
      </c>
    </row>
    <row r="84" spans="1:18" ht="14.25" customHeight="1">
      <c r="A84" s="75" t="s">
        <v>145</v>
      </c>
      <c r="B84" s="75" t="s">
        <v>118</v>
      </c>
      <c r="C84" s="76"/>
      <c r="D84" s="76"/>
      <c r="E84" s="76"/>
      <c r="F84" s="77">
        <v>0</v>
      </c>
      <c r="G84" s="82">
        <v>0</v>
      </c>
      <c r="H84" s="86" t="s">
        <v>93</v>
      </c>
      <c r="I84" s="87" t="s">
        <v>100</v>
      </c>
      <c r="J84" s="88">
        <v>-3500000</v>
      </c>
      <c r="K84" s="86" t="s">
        <v>93</v>
      </c>
      <c r="L84" s="86">
        <v>0</v>
      </c>
      <c r="M84" s="77">
        <v>43965.42</v>
      </c>
      <c r="N84" s="85">
        <v>0</v>
      </c>
      <c r="O84" s="85">
        <v>0</v>
      </c>
      <c r="P84" s="85">
        <v>0</v>
      </c>
      <c r="Q84" s="85">
        <v>0</v>
      </c>
      <c r="R84" s="85">
        <v>0</v>
      </c>
    </row>
    <row r="85" spans="1:18" ht="14.25" customHeight="1">
      <c r="A85" s="75" t="s">
        <v>145</v>
      </c>
      <c r="B85" s="75" t="s">
        <v>116</v>
      </c>
      <c r="C85" s="76" t="s">
        <v>128</v>
      </c>
      <c r="D85" s="76" t="s">
        <v>135</v>
      </c>
      <c r="E85" s="76" t="s">
        <v>104</v>
      </c>
      <c r="F85" s="77">
        <v>32000</v>
      </c>
      <c r="G85" s="82">
        <v>6.27</v>
      </c>
      <c r="H85" s="86" t="s">
        <v>93</v>
      </c>
      <c r="I85" s="87" t="s">
        <v>146</v>
      </c>
      <c r="J85" s="88">
        <v>180217.57</v>
      </c>
      <c r="K85" s="86" t="s">
        <v>93</v>
      </c>
      <c r="L85" s="86">
        <v>180479.73</v>
      </c>
      <c r="M85" s="77">
        <v>0</v>
      </c>
      <c r="N85" s="85">
        <v>0</v>
      </c>
      <c r="O85" s="85">
        <v>47.08</v>
      </c>
      <c r="P85" s="85">
        <v>7.0600000000000005</v>
      </c>
      <c r="Q85" s="85">
        <v>182.57</v>
      </c>
      <c r="R85" s="85">
        <v>9.19</v>
      </c>
    </row>
    <row r="86" spans="1:18" ht="14.25" customHeight="1">
      <c r="A86" s="75" t="s">
        <v>145</v>
      </c>
      <c r="B86" s="75" t="s">
        <v>138</v>
      </c>
      <c r="C86" s="76"/>
      <c r="D86" s="76"/>
      <c r="E86" s="76"/>
      <c r="F86" s="77">
        <v>0</v>
      </c>
      <c r="G86" s="82">
        <v>0</v>
      </c>
      <c r="H86" s="86" t="s">
        <v>93</v>
      </c>
      <c r="I86" s="87" t="s">
        <v>100</v>
      </c>
      <c r="J86" s="88">
        <v>-7.0000000000000007E-2</v>
      </c>
      <c r="K86" s="86" t="s">
        <v>93</v>
      </c>
      <c r="L86" s="86">
        <v>0</v>
      </c>
      <c r="M86" s="77">
        <v>224182.92</v>
      </c>
      <c r="N86" s="85">
        <v>0</v>
      </c>
      <c r="O86" s="85">
        <v>0</v>
      </c>
      <c r="P86" s="85">
        <v>0</v>
      </c>
      <c r="Q86" s="85">
        <v>0</v>
      </c>
      <c r="R86" s="85">
        <v>0</v>
      </c>
    </row>
    <row r="87" spans="1:18" ht="14.25" customHeight="1">
      <c r="A87" s="75" t="s">
        <v>145</v>
      </c>
      <c r="B87" s="75" t="s">
        <v>138</v>
      </c>
      <c r="C87" s="76"/>
      <c r="D87" s="76"/>
      <c r="E87" s="76"/>
      <c r="F87" s="77">
        <v>0</v>
      </c>
      <c r="G87" s="82">
        <v>0</v>
      </c>
      <c r="H87" s="86" t="s">
        <v>93</v>
      </c>
      <c r="I87" s="87" t="s">
        <v>100</v>
      </c>
      <c r="J87" s="88">
        <v>-7.0000000000000007E-2</v>
      </c>
      <c r="K87" s="86" t="s">
        <v>93</v>
      </c>
      <c r="L87" s="86">
        <v>0</v>
      </c>
      <c r="M87" s="77">
        <v>224182.85</v>
      </c>
      <c r="N87" s="85">
        <v>0</v>
      </c>
      <c r="O87" s="85">
        <v>0</v>
      </c>
      <c r="P87" s="85">
        <v>0</v>
      </c>
      <c r="Q87" s="85">
        <v>0</v>
      </c>
      <c r="R87" s="85">
        <v>0</v>
      </c>
    </row>
    <row r="88" spans="1:18" ht="14.25" customHeight="1">
      <c r="A88" s="75" t="s">
        <v>145</v>
      </c>
      <c r="B88" s="75" t="s">
        <v>138</v>
      </c>
      <c r="C88" s="76"/>
      <c r="D88" s="76"/>
      <c r="E88" s="76"/>
      <c r="F88" s="77">
        <v>0</v>
      </c>
      <c r="G88" s="82">
        <v>0</v>
      </c>
      <c r="H88" s="86" t="s">
        <v>93</v>
      </c>
      <c r="I88" s="87" t="s">
        <v>100</v>
      </c>
      <c r="J88" s="88">
        <v>-7.0000000000000007E-2</v>
      </c>
      <c r="K88" s="86" t="s">
        <v>93</v>
      </c>
      <c r="L88" s="86">
        <v>0</v>
      </c>
      <c r="M88" s="77">
        <v>224182.78</v>
      </c>
      <c r="N88" s="85">
        <v>0</v>
      </c>
      <c r="O88" s="85">
        <v>0</v>
      </c>
      <c r="P88" s="85">
        <v>0</v>
      </c>
      <c r="Q88" s="85">
        <v>0</v>
      </c>
      <c r="R88" s="85">
        <v>0</v>
      </c>
    </row>
    <row r="89" spans="1:18" ht="14.25" customHeight="1">
      <c r="A89" s="75" t="s">
        <v>147</v>
      </c>
      <c r="B89" s="75" t="s">
        <v>138</v>
      </c>
      <c r="C89" s="76"/>
      <c r="D89" s="76"/>
      <c r="E89" s="76"/>
      <c r="F89" s="77">
        <v>0</v>
      </c>
      <c r="G89" s="82">
        <v>0</v>
      </c>
      <c r="H89" s="86" t="s">
        <v>93</v>
      </c>
      <c r="I89" s="87" t="s">
        <v>100</v>
      </c>
      <c r="J89" s="88">
        <v>-0.04</v>
      </c>
      <c r="K89" s="86" t="s">
        <v>93</v>
      </c>
      <c r="L89" s="86">
        <v>0</v>
      </c>
      <c r="M89" s="77">
        <v>224182.74</v>
      </c>
      <c r="N89" s="85">
        <v>0</v>
      </c>
      <c r="O89" s="85">
        <v>0</v>
      </c>
      <c r="P89" s="85">
        <v>0</v>
      </c>
      <c r="Q89" s="85">
        <v>0</v>
      </c>
      <c r="R89" s="85">
        <v>0</v>
      </c>
    </row>
    <row r="90" spans="1:18" ht="14.25" customHeight="1">
      <c r="A90" s="75" t="s">
        <v>148</v>
      </c>
      <c r="B90" s="75" t="s">
        <v>99</v>
      </c>
      <c r="C90" s="76"/>
      <c r="D90" s="76"/>
      <c r="E90" s="76"/>
      <c r="F90" s="77">
        <v>0</v>
      </c>
      <c r="G90" s="82">
        <v>0</v>
      </c>
      <c r="H90" s="86" t="s">
        <v>93</v>
      </c>
      <c r="I90" s="87" t="s">
        <v>100</v>
      </c>
      <c r="J90" s="88">
        <v>3500000</v>
      </c>
      <c r="K90" s="86" t="s">
        <v>93</v>
      </c>
      <c r="L90" s="86">
        <v>0</v>
      </c>
      <c r="M90" s="77">
        <v>3724182.74</v>
      </c>
      <c r="N90" s="85">
        <v>0</v>
      </c>
      <c r="O90" s="85">
        <v>0</v>
      </c>
      <c r="P90" s="85">
        <v>0</v>
      </c>
      <c r="Q90" s="85">
        <v>0</v>
      </c>
      <c r="R90" s="85">
        <v>0</v>
      </c>
    </row>
    <row r="91" spans="1:18" ht="14.25" customHeight="1">
      <c r="A91" s="75" t="s">
        <v>148</v>
      </c>
      <c r="B91" s="75" t="s">
        <v>121</v>
      </c>
      <c r="C91" s="76"/>
      <c r="D91" s="76"/>
      <c r="E91" s="76"/>
      <c r="F91" s="77">
        <v>0</v>
      </c>
      <c r="G91" s="82">
        <v>0</v>
      </c>
      <c r="H91" s="86" t="s">
        <v>93</v>
      </c>
      <c r="I91" s="87" t="s">
        <v>100</v>
      </c>
      <c r="J91" s="88">
        <v>179204.14</v>
      </c>
      <c r="K91" s="86" t="s">
        <v>93</v>
      </c>
      <c r="L91" s="86">
        <v>0</v>
      </c>
      <c r="M91" s="77">
        <v>0</v>
      </c>
      <c r="N91" s="85">
        <v>0</v>
      </c>
      <c r="O91" s="85">
        <v>0</v>
      </c>
      <c r="P91" s="85">
        <v>0</v>
      </c>
      <c r="Q91" s="85">
        <v>0</v>
      </c>
      <c r="R91" s="85">
        <v>0</v>
      </c>
    </row>
    <row r="92" spans="1:18" ht="14.25" customHeight="1">
      <c r="A92" s="75" t="s">
        <v>148</v>
      </c>
      <c r="B92" s="75" t="s">
        <v>101</v>
      </c>
      <c r="C92" s="76" t="s">
        <v>102</v>
      </c>
      <c r="D92" s="76" t="s">
        <v>122</v>
      </c>
      <c r="E92" s="76" t="s">
        <v>123</v>
      </c>
      <c r="F92" s="77">
        <v>200</v>
      </c>
      <c r="G92" s="82">
        <v>1192.49</v>
      </c>
      <c r="H92" s="86" t="s">
        <v>93</v>
      </c>
      <c r="I92" s="87" t="s">
        <v>100</v>
      </c>
      <c r="J92" s="88">
        <v>-238574.32</v>
      </c>
      <c r="K92" s="86" t="s">
        <v>93</v>
      </c>
      <c r="L92" s="86">
        <v>238498</v>
      </c>
      <c r="M92" s="77">
        <v>3485608.42</v>
      </c>
      <c r="N92" s="85">
        <v>0</v>
      </c>
      <c r="O92" s="85">
        <v>55.17</v>
      </c>
      <c r="P92" s="85">
        <v>16.38</v>
      </c>
      <c r="Q92" s="85">
        <v>0</v>
      </c>
      <c r="R92" s="85">
        <v>4.7699999999999996</v>
      </c>
    </row>
    <row r="93" spans="1:18" ht="14.25" customHeight="1">
      <c r="A93" s="75" t="s">
        <v>148</v>
      </c>
      <c r="B93" s="75" t="s">
        <v>101</v>
      </c>
      <c r="C93" s="76" t="s">
        <v>102</v>
      </c>
      <c r="D93" s="76" t="s">
        <v>126</v>
      </c>
      <c r="E93" s="76" t="s">
        <v>127</v>
      </c>
      <c r="F93" s="77">
        <v>1670</v>
      </c>
      <c r="G93" s="82">
        <v>107.746</v>
      </c>
      <c r="H93" s="86" t="s">
        <v>93</v>
      </c>
      <c r="I93" s="87" t="s">
        <v>100</v>
      </c>
      <c r="J93" s="88">
        <v>-180504.52</v>
      </c>
      <c r="K93" s="86" t="s">
        <v>93</v>
      </c>
      <c r="L93" s="86">
        <v>179935.4</v>
      </c>
      <c r="M93" s="77">
        <v>3305103.9</v>
      </c>
      <c r="N93" s="85">
        <v>0</v>
      </c>
      <c r="O93" s="85">
        <v>35.92</v>
      </c>
      <c r="P93" s="85">
        <v>0.17</v>
      </c>
      <c r="Q93" s="85">
        <v>0</v>
      </c>
      <c r="R93" s="85">
        <v>0</v>
      </c>
    </row>
    <row r="94" spans="1:18" ht="14.25" customHeight="1">
      <c r="A94" s="75" t="s">
        <v>148</v>
      </c>
      <c r="B94" s="75" t="s">
        <v>101</v>
      </c>
      <c r="C94" s="76" t="s">
        <v>102</v>
      </c>
      <c r="D94" s="76" t="s">
        <v>124</v>
      </c>
      <c r="E94" s="76" t="s">
        <v>125</v>
      </c>
      <c r="F94" s="77">
        <v>1710</v>
      </c>
      <c r="G94" s="82">
        <v>110.68</v>
      </c>
      <c r="H94" s="86" t="s">
        <v>93</v>
      </c>
      <c r="I94" s="87" t="s">
        <v>100</v>
      </c>
      <c r="J94" s="88">
        <v>-189300.65</v>
      </c>
      <c r="K94" s="86" t="s">
        <v>93</v>
      </c>
      <c r="L94" s="86">
        <v>189262.8</v>
      </c>
      <c r="M94" s="77">
        <v>3115803.25</v>
      </c>
      <c r="N94" s="85">
        <v>0</v>
      </c>
      <c r="O94" s="85">
        <v>37.659999999999997</v>
      </c>
      <c r="P94" s="85">
        <v>0.19</v>
      </c>
      <c r="Q94" s="85">
        <v>0</v>
      </c>
      <c r="R94" s="85">
        <v>0</v>
      </c>
    </row>
    <row r="95" spans="1:18" ht="14.25" customHeight="1">
      <c r="A95" s="75" t="s">
        <v>148</v>
      </c>
      <c r="B95" s="75" t="s">
        <v>101</v>
      </c>
      <c r="C95" s="76" t="s">
        <v>102</v>
      </c>
      <c r="D95" s="76" t="s">
        <v>132</v>
      </c>
      <c r="E95" s="76" t="s">
        <v>133</v>
      </c>
      <c r="F95" s="77">
        <v>1770</v>
      </c>
      <c r="G95" s="82">
        <v>107.05</v>
      </c>
      <c r="H95" s="86" t="s">
        <v>93</v>
      </c>
      <c r="I95" s="87" t="s">
        <v>100</v>
      </c>
      <c r="J95" s="88">
        <v>-189715.26</v>
      </c>
      <c r="K95" s="86" t="s">
        <v>93</v>
      </c>
      <c r="L95" s="86">
        <v>189478.5</v>
      </c>
      <c r="M95" s="77">
        <v>2926087.99</v>
      </c>
      <c r="N95" s="85">
        <v>0</v>
      </c>
      <c r="O95" s="85">
        <v>37.75</v>
      </c>
      <c r="P95" s="85">
        <v>0.19</v>
      </c>
      <c r="Q95" s="85">
        <v>0</v>
      </c>
      <c r="R95" s="85">
        <v>0</v>
      </c>
    </row>
    <row r="96" spans="1:18" ht="14.25" customHeight="1">
      <c r="A96" s="75" t="s">
        <v>148</v>
      </c>
      <c r="B96" s="75" t="s">
        <v>101</v>
      </c>
      <c r="C96" s="76" t="s">
        <v>102</v>
      </c>
      <c r="D96" s="76" t="s">
        <v>105</v>
      </c>
      <c r="E96" s="76" t="s">
        <v>106</v>
      </c>
      <c r="F96" s="77">
        <v>59400</v>
      </c>
      <c r="G96" s="82">
        <v>5.89</v>
      </c>
      <c r="H96" s="86" t="s">
        <v>93</v>
      </c>
      <c r="I96" s="87" t="s">
        <v>100</v>
      </c>
      <c r="J96" s="88">
        <v>-349977.96</v>
      </c>
      <c r="K96" s="86" t="s">
        <v>93</v>
      </c>
      <c r="L96" s="86">
        <v>349866</v>
      </c>
      <c r="M96" s="77">
        <v>2576110.0299999998</v>
      </c>
      <c r="N96" s="85">
        <v>0</v>
      </c>
      <c r="O96" s="85">
        <v>80.930000000000007</v>
      </c>
      <c r="P96" s="85">
        <v>24.03</v>
      </c>
      <c r="Q96" s="85">
        <v>0</v>
      </c>
      <c r="R96" s="85">
        <v>7</v>
      </c>
    </row>
    <row r="97" spans="1:18" ht="14.25" customHeight="1">
      <c r="A97" s="75" t="s">
        <v>148</v>
      </c>
      <c r="B97" s="75" t="s">
        <v>101</v>
      </c>
      <c r="C97" s="76" t="s">
        <v>102</v>
      </c>
      <c r="D97" s="76" t="s">
        <v>107</v>
      </c>
      <c r="E97" s="76" t="s">
        <v>108</v>
      </c>
      <c r="F97" s="77">
        <v>62800</v>
      </c>
      <c r="G97" s="82">
        <v>3.66</v>
      </c>
      <c r="H97" s="86" t="s">
        <v>93</v>
      </c>
      <c r="I97" s="87" t="s">
        <v>100</v>
      </c>
      <c r="J97" s="88">
        <v>-229921.55</v>
      </c>
      <c r="K97" s="86" t="s">
        <v>93</v>
      </c>
      <c r="L97" s="86">
        <v>229848</v>
      </c>
      <c r="M97" s="77">
        <v>2346188.48</v>
      </c>
      <c r="N97" s="85">
        <v>0</v>
      </c>
      <c r="O97" s="85">
        <v>53.16</v>
      </c>
      <c r="P97" s="85">
        <v>15.79</v>
      </c>
      <c r="Q97" s="85">
        <v>0</v>
      </c>
      <c r="R97" s="85">
        <v>4.5999999999999996</v>
      </c>
    </row>
    <row r="98" spans="1:18" ht="14.25" customHeight="1">
      <c r="A98" s="75" t="s">
        <v>148</v>
      </c>
      <c r="B98" s="75" t="s">
        <v>101</v>
      </c>
      <c r="C98" s="76" t="s">
        <v>102</v>
      </c>
      <c r="D98" s="76" t="s">
        <v>109</v>
      </c>
      <c r="E98" s="76" t="s">
        <v>110</v>
      </c>
      <c r="F98" s="77">
        <v>23200</v>
      </c>
      <c r="G98" s="82">
        <v>5.18</v>
      </c>
      <c r="H98" s="86" t="s">
        <v>93</v>
      </c>
      <c r="I98" s="87" t="s">
        <v>100</v>
      </c>
      <c r="J98" s="88">
        <v>-120214.46</v>
      </c>
      <c r="K98" s="86" t="s">
        <v>93</v>
      </c>
      <c r="L98" s="86">
        <v>120176</v>
      </c>
      <c r="M98" s="77">
        <v>2225974.02</v>
      </c>
      <c r="N98" s="85">
        <v>0</v>
      </c>
      <c r="O98" s="85">
        <v>27.79</v>
      </c>
      <c r="P98" s="85">
        <v>8.26</v>
      </c>
      <c r="Q98" s="85">
        <v>0</v>
      </c>
      <c r="R98" s="85">
        <v>2.41</v>
      </c>
    </row>
    <row r="99" spans="1:18" ht="14.25" customHeight="1">
      <c r="A99" s="75" t="s">
        <v>148</v>
      </c>
      <c r="B99" s="75" t="s">
        <v>101</v>
      </c>
      <c r="C99" s="76" t="s">
        <v>102</v>
      </c>
      <c r="D99" s="76" t="s">
        <v>111</v>
      </c>
      <c r="E99" s="76" t="s">
        <v>112</v>
      </c>
      <c r="F99" s="77">
        <v>17800</v>
      </c>
      <c r="G99" s="82">
        <v>7.86</v>
      </c>
      <c r="H99" s="86" t="s">
        <v>93</v>
      </c>
      <c r="I99" s="87" t="s">
        <v>100</v>
      </c>
      <c r="J99" s="88">
        <v>-139952.76999999999</v>
      </c>
      <c r="K99" s="86" t="s">
        <v>93</v>
      </c>
      <c r="L99" s="86">
        <v>139908</v>
      </c>
      <c r="M99" s="77">
        <v>2086021.25</v>
      </c>
      <c r="N99" s="85">
        <v>0</v>
      </c>
      <c r="O99" s="85">
        <v>32.36</v>
      </c>
      <c r="P99" s="85">
        <v>9.61</v>
      </c>
      <c r="Q99" s="85">
        <v>0</v>
      </c>
      <c r="R99" s="85">
        <v>2.8</v>
      </c>
    </row>
    <row r="100" spans="1:18" ht="14.25" customHeight="1">
      <c r="A100" s="75" t="s">
        <v>148</v>
      </c>
      <c r="B100" s="75" t="s">
        <v>101</v>
      </c>
      <c r="C100" s="76" t="s">
        <v>102</v>
      </c>
      <c r="D100" s="76" t="s">
        <v>113</v>
      </c>
      <c r="E100" s="76" t="s">
        <v>114</v>
      </c>
      <c r="F100" s="77">
        <v>23300</v>
      </c>
      <c r="G100" s="82">
        <v>8.16</v>
      </c>
      <c r="H100" s="86" t="s">
        <v>93</v>
      </c>
      <c r="I100" s="87" t="s">
        <v>100</v>
      </c>
      <c r="J100" s="88">
        <v>-190188.85</v>
      </c>
      <c r="K100" s="86" t="s">
        <v>93</v>
      </c>
      <c r="L100" s="86">
        <v>190128</v>
      </c>
      <c r="M100" s="77">
        <v>1895832.4</v>
      </c>
      <c r="N100" s="85">
        <v>0</v>
      </c>
      <c r="O100" s="85">
        <v>43.98</v>
      </c>
      <c r="P100" s="85">
        <v>13.06</v>
      </c>
      <c r="Q100" s="85">
        <v>0</v>
      </c>
      <c r="R100" s="85">
        <v>3.81</v>
      </c>
    </row>
    <row r="101" spans="1:18" ht="14.25" customHeight="1">
      <c r="A101" s="75" t="s">
        <v>148</v>
      </c>
      <c r="B101" s="75" t="s">
        <v>101</v>
      </c>
      <c r="C101" s="76" t="s">
        <v>102</v>
      </c>
      <c r="D101" s="76" t="s">
        <v>103</v>
      </c>
      <c r="E101" s="76" t="s">
        <v>104</v>
      </c>
      <c r="F101" s="77">
        <v>100000</v>
      </c>
      <c r="G101" s="82">
        <v>7.2</v>
      </c>
      <c r="H101" s="86" t="s">
        <v>93</v>
      </c>
      <c r="I101" s="87" t="s">
        <v>100</v>
      </c>
      <c r="J101" s="88">
        <v>-720230.35</v>
      </c>
      <c r="K101" s="86" t="s">
        <v>93</v>
      </c>
      <c r="L101" s="86">
        <v>720000</v>
      </c>
      <c r="M101" s="77">
        <v>1175602.05</v>
      </c>
      <c r="N101" s="85">
        <v>0</v>
      </c>
      <c r="O101" s="85">
        <v>166.41</v>
      </c>
      <c r="P101" s="85">
        <v>49.59</v>
      </c>
      <c r="Q101" s="85">
        <v>0</v>
      </c>
      <c r="R101" s="85">
        <v>14.35</v>
      </c>
    </row>
    <row r="102" spans="1:18" ht="14.25" customHeight="1">
      <c r="A102" s="75" t="s">
        <v>148</v>
      </c>
      <c r="B102" s="75" t="s">
        <v>101</v>
      </c>
      <c r="C102" s="76" t="s">
        <v>102</v>
      </c>
      <c r="D102" s="76" t="s">
        <v>103</v>
      </c>
      <c r="E102" s="76" t="s">
        <v>104</v>
      </c>
      <c r="F102" s="77">
        <v>90300</v>
      </c>
      <c r="G102" s="82">
        <v>7.2</v>
      </c>
      <c r="H102" s="86" t="s">
        <v>93</v>
      </c>
      <c r="I102" s="87" t="s">
        <v>100</v>
      </c>
      <c r="J102" s="88">
        <v>-650368.06000000006</v>
      </c>
      <c r="K102" s="86" t="s">
        <v>93</v>
      </c>
      <c r="L102" s="86">
        <v>650160</v>
      </c>
      <c r="M102" s="77">
        <v>525233.99</v>
      </c>
      <c r="N102" s="85">
        <v>0</v>
      </c>
      <c r="O102" s="85">
        <v>150.37</v>
      </c>
      <c r="P102" s="85">
        <v>44.68</v>
      </c>
      <c r="Q102" s="85">
        <v>0</v>
      </c>
      <c r="R102" s="85">
        <v>13.01</v>
      </c>
    </row>
    <row r="103" spans="1:18" ht="14.25" customHeight="1">
      <c r="A103" s="75" t="s">
        <v>148</v>
      </c>
      <c r="B103" s="75" t="s">
        <v>101</v>
      </c>
      <c r="C103" s="76" t="s">
        <v>128</v>
      </c>
      <c r="D103" s="76" t="s">
        <v>129</v>
      </c>
      <c r="E103" s="76" t="s">
        <v>130</v>
      </c>
      <c r="F103" s="77">
        <v>1400</v>
      </c>
      <c r="G103" s="82">
        <v>131.96</v>
      </c>
      <c r="H103" s="86" t="s">
        <v>93</v>
      </c>
      <c r="I103" s="87" t="s">
        <v>100</v>
      </c>
      <c r="J103" s="88">
        <v>-184803.09</v>
      </c>
      <c r="K103" s="86" t="s">
        <v>93</v>
      </c>
      <c r="L103" s="86">
        <v>184744</v>
      </c>
      <c r="M103" s="77">
        <v>340430.9</v>
      </c>
      <c r="N103" s="85">
        <v>0</v>
      </c>
      <c r="O103" s="85">
        <v>46.43</v>
      </c>
      <c r="P103" s="85">
        <v>8.99</v>
      </c>
      <c r="Q103" s="85">
        <v>0</v>
      </c>
      <c r="R103" s="85">
        <v>3.67</v>
      </c>
    </row>
    <row r="104" spans="1:18" ht="14.25" customHeight="1">
      <c r="A104" s="75" t="s">
        <v>148</v>
      </c>
      <c r="B104" s="75" t="s">
        <v>138</v>
      </c>
      <c r="C104" s="76"/>
      <c r="D104" s="76"/>
      <c r="E104" s="76"/>
      <c r="F104" s="77">
        <v>0</v>
      </c>
      <c r="G104" s="82">
        <v>0</v>
      </c>
      <c r="H104" s="86" t="s">
        <v>93</v>
      </c>
      <c r="I104" s="87" t="s">
        <v>100</v>
      </c>
      <c r="J104" s="88">
        <v>-0.04</v>
      </c>
      <c r="K104" s="86" t="s">
        <v>93</v>
      </c>
      <c r="L104" s="86">
        <v>0</v>
      </c>
      <c r="M104" s="77">
        <v>340430.86</v>
      </c>
      <c r="N104" s="85">
        <v>0</v>
      </c>
      <c r="O104" s="85">
        <v>0</v>
      </c>
      <c r="P104" s="85">
        <v>0</v>
      </c>
      <c r="Q104" s="85">
        <v>0</v>
      </c>
      <c r="R104" s="85">
        <v>0</v>
      </c>
    </row>
    <row r="105" spans="1:18" ht="14.25" customHeight="1">
      <c r="A105" s="75" t="s">
        <v>149</v>
      </c>
      <c r="B105" s="75" t="s">
        <v>138</v>
      </c>
      <c r="C105" s="76"/>
      <c r="D105" s="76"/>
      <c r="E105" s="76"/>
      <c r="F105" s="77">
        <v>0</v>
      </c>
      <c r="G105" s="82">
        <v>0</v>
      </c>
      <c r="H105" s="86" t="s">
        <v>93</v>
      </c>
      <c r="I105" s="87" t="s">
        <v>100</v>
      </c>
      <c r="J105" s="88">
        <v>-0.04</v>
      </c>
      <c r="K105" s="86" t="s">
        <v>93</v>
      </c>
      <c r="L105" s="86">
        <v>0</v>
      </c>
      <c r="M105" s="77">
        <v>340430.82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</row>
    <row r="106" spans="1:18" ht="14.25" customHeight="1">
      <c r="A106" s="75" t="s">
        <v>150</v>
      </c>
      <c r="B106" s="75" t="s">
        <v>101</v>
      </c>
      <c r="C106" s="76" t="s">
        <v>128</v>
      </c>
      <c r="D106" s="76" t="s">
        <v>135</v>
      </c>
      <c r="E106" s="76" t="s">
        <v>104</v>
      </c>
      <c r="F106" s="77">
        <v>31000</v>
      </c>
      <c r="G106" s="82">
        <v>6.42</v>
      </c>
      <c r="H106" s="86" t="s">
        <v>93</v>
      </c>
      <c r="I106" s="87" t="s">
        <v>151</v>
      </c>
      <c r="J106" s="88">
        <v>-179204.14</v>
      </c>
      <c r="K106" s="86" t="s">
        <v>93</v>
      </c>
      <c r="L106" s="86">
        <v>178952.81</v>
      </c>
      <c r="M106" s="77">
        <v>0</v>
      </c>
      <c r="N106" s="85">
        <v>0</v>
      </c>
      <c r="O106" s="85">
        <v>48.43</v>
      </c>
      <c r="P106" s="85">
        <v>5.2600000000000007</v>
      </c>
      <c r="Q106" s="85">
        <v>179.83</v>
      </c>
      <c r="R106" s="85">
        <v>3.57</v>
      </c>
    </row>
    <row r="107" spans="1:18" ht="14.25" customHeight="1">
      <c r="A107" s="75" t="s">
        <v>150</v>
      </c>
      <c r="B107" s="75" t="s">
        <v>121</v>
      </c>
      <c r="C107" s="76"/>
      <c r="D107" s="76"/>
      <c r="E107" s="76"/>
      <c r="F107" s="77">
        <v>0</v>
      </c>
      <c r="G107" s="82">
        <v>0</v>
      </c>
      <c r="H107" s="86" t="s">
        <v>93</v>
      </c>
      <c r="I107" s="87" t="s">
        <v>100</v>
      </c>
      <c r="J107" s="88">
        <v>-179204.14</v>
      </c>
      <c r="K107" s="86" t="s">
        <v>93</v>
      </c>
      <c r="L107" s="86">
        <v>0</v>
      </c>
      <c r="M107" s="77">
        <v>0</v>
      </c>
      <c r="N107" s="85">
        <v>0</v>
      </c>
      <c r="O107" s="85">
        <v>0</v>
      </c>
      <c r="P107" s="85">
        <v>0</v>
      </c>
      <c r="Q107" s="85">
        <v>0</v>
      </c>
      <c r="R107" s="85">
        <v>0</v>
      </c>
    </row>
    <row r="108" spans="1:18" ht="14.25" customHeight="1">
      <c r="A108" s="75" t="s">
        <v>150</v>
      </c>
      <c r="B108" s="75" t="s">
        <v>138</v>
      </c>
      <c r="C108" s="76"/>
      <c r="D108" s="76"/>
      <c r="E108" s="76"/>
      <c r="F108" s="77">
        <v>0</v>
      </c>
      <c r="G108" s="82">
        <v>0</v>
      </c>
      <c r="H108" s="86" t="s">
        <v>93</v>
      </c>
      <c r="I108" s="87" t="s">
        <v>100</v>
      </c>
      <c r="J108" s="88">
        <v>-0.04</v>
      </c>
      <c r="K108" s="86" t="s">
        <v>93</v>
      </c>
      <c r="L108" s="86">
        <v>0</v>
      </c>
      <c r="M108" s="77">
        <v>161226.64000000001</v>
      </c>
      <c r="N108" s="85">
        <v>0</v>
      </c>
      <c r="O108" s="85">
        <v>0</v>
      </c>
      <c r="P108" s="85">
        <v>0</v>
      </c>
      <c r="Q108" s="85">
        <v>0</v>
      </c>
      <c r="R108" s="85">
        <v>0</v>
      </c>
    </row>
    <row r="109" spans="1:18" ht="14.25" customHeight="1">
      <c r="A109" s="75" t="s">
        <v>152</v>
      </c>
      <c r="B109" s="75" t="s">
        <v>138</v>
      </c>
      <c r="C109" s="76"/>
      <c r="D109" s="76"/>
      <c r="E109" s="76"/>
      <c r="F109" s="77">
        <v>0</v>
      </c>
      <c r="G109" s="82">
        <v>0</v>
      </c>
      <c r="H109" s="86" t="s">
        <v>93</v>
      </c>
      <c r="I109" s="87" t="s">
        <v>100</v>
      </c>
      <c r="J109" s="88">
        <v>-7.0000000000000007E-2</v>
      </c>
      <c r="K109" s="86" t="s">
        <v>93</v>
      </c>
      <c r="L109" s="86">
        <v>0</v>
      </c>
      <c r="M109" s="77">
        <v>161226.57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</row>
    <row r="110" spans="1:18" ht="14.25" customHeight="1">
      <c r="A110" s="75" t="s">
        <v>152</v>
      </c>
      <c r="B110" s="75" t="s">
        <v>138</v>
      </c>
      <c r="C110" s="76"/>
      <c r="D110" s="76"/>
      <c r="E110" s="76"/>
      <c r="F110" s="77">
        <v>0</v>
      </c>
      <c r="G110" s="82">
        <v>0</v>
      </c>
      <c r="H110" s="86" t="s">
        <v>93</v>
      </c>
      <c r="I110" s="87" t="s">
        <v>100</v>
      </c>
      <c r="J110" s="88">
        <v>-7.0000000000000007E-2</v>
      </c>
      <c r="K110" s="86" t="s">
        <v>93</v>
      </c>
      <c r="L110" s="86">
        <v>0</v>
      </c>
      <c r="M110" s="77">
        <v>161226.5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</row>
    <row r="111" spans="1:18" ht="14.25" customHeight="1">
      <c r="A111" s="75" t="s">
        <v>152</v>
      </c>
      <c r="B111" s="75" t="s">
        <v>138</v>
      </c>
      <c r="C111" s="76"/>
      <c r="D111" s="76"/>
      <c r="E111" s="76"/>
      <c r="F111" s="77">
        <v>0</v>
      </c>
      <c r="G111" s="82">
        <v>0</v>
      </c>
      <c r="H111" s="86" t="s">
        <v>93</v>
      </c>
      <c r="I111" s="87" t="s">
        <v>100</v>
      </c>
      <c r="J111" s="88">
        <v>-7.0000000000000007E-2</v>
      </c>
      <c r="K111" s="86" t="s">
        <v>93</v>
      </c>
      <c r="L111" s="86">
        <v>0</v>
      </c>
      <c r="M111" s="77">
        <v>161226.43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</row>
    <row r="112" spans="1:18" ht="14.25" customHeight="1">
      <c r="A112" s="75" t="s">
        <v>153</v>
      </c>
      <c r="B112" s="75" t="s">
        <v>138</v>
      </c>
      <c r="C112" s="76"/>
      <c r="D112" s="76"/>
      <c r="E112" s="76"/>
      <c r="F112" s="77">
        <v>0</v>
      </c>
      <c r="G112" s="82">
        <v>0</v>
      </c>
      <c r="H112" s="86" t="s">
        <v>93</v>
      </c>
      <c r="I112" s="87" t="s">
        <v>100</v>
      </c>
      <c r="J112" s="88">
        <v>-7.0000000000000007E-2</v>
      </c>
      <c r="K112" s="86" t="s">
        <v>93</v>
      </c>
      <c r="L112" s="86">
        <v>0</v>
      </c>
      <c r="M112" s="77">
        <v>161226.35999999999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</row>
    <row r="113" spans="1:18" ht="14.25" customHeight="1">
      <c r="A113" s="75" t="s">
        <v>154</v>
      </c>
      <c r="B113" s="75" t="s">
        <v>138</v>
      </c>
      <c r="C113" s="76"/>
      <c r="D113" s="76"/>
      <c r="E113" s="76"/>
      <c r="F113" s="77">
        <v>0</v>
      </c>
      <c r="G113" s="82">
        <v>0</v>
      </c>
      <c r="H113" s="86" t="s">
        <v>93</v>
      </c>
      <c r="I113" s="87" t="s">
        <v>100</v>
      </c>
      <c r="J113" s="88">
        <v>-7.0000000000000007E-2</v>
      </c>
      <c r="K113" s="86" t="s">
        <v>93</v>
      </c>
      <c r="L113" s="86">
        <v>0</v>
      </c>
      <c r="M113" s="77">
        <v>161226.29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</row>
    <row r="114" spans="1:18" ht="14.25" customHeight="1">
      <c r="A114" s="75" t="s">
        <v>155</v>
      </c>
      <c r="B114" s="75" t="s">
        <v>138</v>
      </c>
      <c r="C114" s="76"/>
      <c r="D114" s="76"/>
      <c r="E114" s="76"/>
      <c r="F114" s="77">
        <v>0</v>
      </c>
      <c r="G114" s="82">
        <v>0</v>
      </c>
      <c r="H114" s="86" t="s">
        <v>93</v>
      </c>
      <c r="I114" s="87" t="s">
        <v>100</v>
      </c>
      <c r="J114" s="88">
        <v>-7.0000000000000007E-2</v>
      </c>
      <c r="K114" s="86" t="s">
        <v>93</v>
      </c>
      <c r="L114" s="86">
        <v>0</v>
      </c>
      <c r="M114" s="77">
        <v>161226.22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</row>
    <row r="115" spans="1:18" ht="14.25" customHeight="1">
      <c r="A115" s="75" t="s">
        <v>156</v>
      </c>
      <c r="B115" s="75" t="s">
        <v>138</v>
      </c>
      <c r="C115" s="76"/>
      <c r="D115" s="76"/>
      <c r="E115" s="76"/>
      <c r="F115" s="77">
        <v>0</v>
      </c>
      <c r="G115" s="82">
        <v>0</v>
      </c>
      <c r="H115" s="86" t="s">
        <v>93</v>
      </c>
      <c r="I115" s="87" t="s">
        <v>100</v>
      </c>
      <c r="J115" s="88">
        <v>-7.0000000000000007E-2</v>
      </c>
      <c r="K115" s="86" t="s">
        <v>93</v>
      </c>
      <c r="L115" s="86">
        <v>0</v>
      </c>
      <c r="M115" s="77">
        <v>161226.15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</row>
    <row r="116" spans="1:18" ht="14.25" customHeight="1">
      <c r="A116" s="75" t="s">
        <v>157</v>
      </c>
      <c r="B116" s="75" t="s">
        <v>138</v>
      </c>
      <c r="C116" s="76"/>
      <c r="D116" s="76"/>
      <c r="E116" s="76"/>
      <c r="F116" s="77">
        <v>0</v>
      </c>
      <c r="G116" s="82">
        <v>0</v>
      </c>
      <c r="H116" s="86" t="s">
        <v>93</v>
      </c>
      <c r="I116" s="87" t="s">
        <v>100</v>
      </c>
      <c r="J116" s="88">
        <v>-7.0000000000000007E-2</v>
      </c>
      <c r="K116" s="86" t="s">
        <v>93</v>
      </c>
      <c r="L116" s="86">
        <v>0</v>
      </c>
      <c r="M116" s="77">
        <v>161226.07999999999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</row>
    <row r="117" spans="1:18" ht="14.25" customHeight="1">
      <c r="A117" s="75" t="s">
        <v>157</v>
      </c>
      <c r="B117" s="75" t="s">
        <v>138</v>
      </c>
      <c r="C117" s="76"/>
      <c r="D117" s="76"/>
      <c r="E117" s="76"/>
      <c r="F117" s="77">
        <v>0</v>
      </c>
      <c r="G117" s="82">
        <v>0</v>
      </c>
      <c r="H117" s="86" t="s">
        <v>93</v>
      </c>
      <c r="I117" s="87" t="s">
        <v>100</v>
      </c>
      <c r="J117" s="88">
        <v>-7.0000000000000007E-2</v>
      </c>
      <c r="K117" s="86" t="s">
        <v>93</v>
      </c>
      <c r="L117" s="86">
        <v>0</v>
      </c>
      <c r="M117" s="77">
        <v>161226.01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</row>
    <row r="118" spans="1:18" ht="14.25" customHeight="1">
      <c r="A118" s="75" t="s">
        <v>157</v>
      </c>
      <c r="B118" s="75" t="s">
        <v>138</v>
      </c>
      <c r="C118" s="76"/>
      <c r="D118" s="76"/>
      <c r="E118" s="76"/>
      <c r="F118" s="77">
        <v>0</v>
      </c>
      <c r="G118" s="82">
        <v>0</v>
      </c>
      <c r="H118" s="86" t="s">
        <v>93</v>
      </c>
      <c r="I118" s="87" t="s">
        <v>100</v>
      </c>
      <c r="J118" s="88">
        <v>-7.0000000000000007E-2</v>
      </c>
      <c r="K118" s="86" t="s">
        <v>93</v>
      </c>
      <c r="L118" s="86">
        <v>0</v>
      </c>
      <c r="M118" s="77">
        <v>161225.94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</row>
    <row r="119" spans="1:18" ht="14.25" customHeight="1">
      <c r="A119" s="75" t="s">
        <v>158</v>
      </c>
      <c r="B119" s="75" t="s">
        <v>138</v>
      </c>
      <c r="C119" s="76"/>
      <c r="D119" s="76"/>
      <c r="E119" s="76"/>
      <c r="F119" s="77">
        <v>0</v>
      </c>
      <c r="G119" s="82">
        <v>0</v>
      </c>
      <c r="H119" s="86" t="s">
        <v>93</v>
      </c>
      <c r="I119" s="87" t="s">
        <v>100</v>
      </c>
      <c r="J119" s="88">
        <v>-7.0000000000000007E-2</v>
      </c>
      <c r="K119" s="86" t="s">
        <v>93</v>
      </c>
      <c r="L119" s="86">
        <v>0</v>
      </c>
      <c r="M119" s="77">
        <v>161225.87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</row>
    <row r="120" spans="1:18" ht="14.25" customHeight="1">
      <c r="A120" s="75" t="s">
        <v>159</v>
      </c>
      <c r="B120" s="75" t="s">
        <v>138</v>
      </c>
      <c r="C120" s="76"/>
      <c r="D120" s="76"/>
      <c r="E120" s="76"/>
      <c r="F120" s="77">
        <v>0</v>
      </c>
      <c r="G120" s="82">
        <v>0</v>
      </c>
      <c r="H120" s="86" t="s">
        <v>93</v>
      </c>
      <c r="I120" s="87" t="s">
        <v>100</v>
      </c>
      <c r="J120" s="88">
        <v>-7.0000000000000007E-2</v>
      </c>
      <c r="K120" s="86" t="s">
        <v>93</v>
      </c>
      <c r="L120" s="86">
        <v>0</v>
      </c>
      <c r="M120" s="77">
        <v>161225.79999999999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</row>
    <row r="121" spans="1:18" ht="14.25" customHeight="1">
      <c r="A121" s="75" t="s">
        <v>160</v>
      </c>
      <c r="B121" s="75" t="s">
        <v>138</v>
      </c>
      <c r="C121" s="76"/>
      <c r="D121" s="76"/>
      <c r="E121" s="76"/>
      <c r="F121" s="77">
        <v>0</v>
      </c>
      <c r="G121" s="82">
        <v>0</v>
      </c>
      <c r="H121" s="86" t="s">
        <v>93</v>
      </c>
      <c r="I121" s="87" t="s">
        <v>100</v>
      </c>
      <c r="J121" s="88">
        <v>-7.0000000000000007E-2</v>
      </c>
      <c r="K121" s="86" t="s">
        <v>93</v>
      </c>
      <c r="L121" s="86">
        <v>0</v>
      </c>
      <c r="M121" s="77">
        <v>161225.73000000001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</row>
    <row r="122" spans="1:18" ht="14.25" customHeight="1">
      <c r="A122" s="75" t="s">
        <v>161</v>
      </c>
      <c r="B122" s="75" t="s">
        <v>138</v>
      </c>
      <c r="C122" s="76"/>
      <c r="D122" s="76"/>
      <c r="E122" s="76"/>
      <c r="F122" s="77">
        <v>0</v>
      </c>
      <c r="G122" s="82">
        <v>0</v>
      </c>
      <c r="H122" s="86" t="s">
        <v>93</v>
      </c>
      <c r="I122" s="87" t="s">
        <v>100</v>
      </c>
      <c r="J122" s="88">
        <v>-7.0000000000000007E-2</v>
      </c>
      <c r="K122" s="86" t="s">
        <v>93</v>
      </c>
      <c r="L122" s="86">
        <v>0</v>
      </c>
      <c r="M122" s="77">
        <v>161225.66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</row>
    <row r="123" spans="1:18" ht="14.25" customHeight="1">
      <c r="A123" s="75" t="s">
        <v>162</v>
      </c>
      <c r="B123" s="75" t="s">
        <v>138</v>
      </c>
      <c r="C123" s="76"/>
      <c r="D123" s="76"/>
      <c r="E123" s="76"/>
      <c r="F123" s="77">
        <v>0</v>
      </c>
      <c r="G123" s="82">
        <v>0</v>
      </c>
      <c r="H123" s="86" t="s">
        <v>93</v>
      </c>
      <c r="I123" s="87" t="s">
        <v>100</v>
      </c>
      <c r="J123" s="88">
        <v>-7.0000000000000007E-2</v>
      </c>
      <c r="K123" s="86" t="s">
        <v>93</v>
      </c>
      <c r="L123" s="86">
        <v>0</v>
      </c>
      <c r="M123" s="77">
        <v>161225.59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</row>
    <row r="124" spans="1:18" ht="14.25" customHeight="1">
      <c r="A124" s="75" t="s">
        <v>162</v>
      </c>
      <c r="B124" s="75" t="s">
        <v>138</v>
      </c>
      <c r="C124" s="76"/>
      <c r="D124" s="76"/>
      <c r="E124" s="76"/>
      <c r="F124" s="77">
        <v>0</v>
      </c>
      <c r="G124" s="82">
        <v>0</v>
      </c>
      <c r="H124" s="86" t="s">
        <v>93</v>
      </c>
      <c r="I124" s="87" t="s">
        <v>100</v>
      </c>
      <c r="J124" s="88">
        <v>-7.0000000000000007E-2</v>
      </c>
      <c r="K124" s="86" t="s">
        <v>93</v>
      </c>
      <c r="L124" s="86">
        <v>0</v>
      </c>
      <c r="M124" s="77">
        <v>161225.51999999999</v>
      </c>
      <c r="N124" s="85">
        <v>0</v>
      </c>
      <c r="O124" s="85">
        <v>0</v>
      </c>
      <c r="P124" s="85">
        <v>0</v>
      </c>
      <c r="Q124" s="85">
        <v>0</v>
      </c>
      <c r="R124" s="85">
        <v>0</v>
      </c>
    </row>
    <row r="125" spans="1:18" ht="14.25" customHeight="1">
      <c r="A125" s="75" t="s">
        <v>162</v>
      </c>
      <c r="B125" s="75" t="s">
        <v>138</v>
      </c>
      <c r="C125" s="76"/>
      <c r="D125" s="76"/>
      <c r="E125" s="76"/>
      <c r="F125" s="77">
        <v>0</v>
      </c>
      <c r="G125" s="82">
        <v>0</v>
      </c>
      <c r="H125" s="86" t="s">
        <v>93</v>
      </c>
      <c r="I125" s="87" t="s">
        <v>100</v>
      </c>
      <c r="J125" s="88">
        <v>-7.0000000000000007E-2</v>
      </c>
      <c r="K125" s="86" t="s">
        <v>93</v>
      </c>
      <c r="L125" s="86">
        <v>0</v>
      </c>
      <c r="M125" s="77">
        <v>161225.45000000001</v>
      </c>
      <c r="N125" s="85">
        <v>0</v>
      </c>
      <c r="O125" s="85">
        <v>0</v>
      </c>
      <c r="P125" s="85">
        <v>0</v>
      </c>
      <c r="Q125" s="85">
        <v>0</v>
      </c>
      <c r="R125" s="85">
        <v>0</v>
      </c>
    </row>
    <row r="126" spans="1:18" ht="14.25" customHeight="1">
      <c r="A126" s="75" t="s">
        <v>163</v>
      </c>
      <c r="B126" s="75" t="s">
        <v>138</v>
      </c>
      <c r="C126" s="76"/>
      <c r="D126" s="76"/>
      <c r="E126" s="76"/>
      <c r="F126" s="77">
        <v>0</v>
      </c>
      <c r="G126" s="82">
        <v>0</v>
      </c>
      <c r="H126" s="86" t="s">
        <v>93</v>
      </c>
      <c r="I126" s="87" t="s">
        <v>100</v>
      </c>
      <c r="J126" s="88">
        <v>-7.0000000000000007E-2</v>
      </c>
      <c r="K126" s="86" t="s">
        <v>93</v>
      </c>
      <c r="L126" s="86">
        <v>0</v>
      </c>
      <c r="M126" s="77">
        <v>161225.38</v>
      </c>
      <c r="N126" s="85">
        <v>0</v>
      </c>
      <c r="O126" s="85">
        <v>0</v>
      </c>
      <c r="P126" s="85">
        <v>0</v>
      </c>
      <c r="Q126" s="85">
        <v>0</v>
      </c>
      <c r="R126" s="85">
        <v>0</v>
      </c>
    </row>
    <row r="127" spans="1:18" ht="14.25" customHeight="1">
      <c r="A127" s="75" t="s">
        <v>164</v>
      </c>
      <c r="B127" s="75" t="s">
        <v>138</v>
      </c>
      <c r="C127" s="76"/>
      <c r="D127" s="76"/>
      <c r="E127" s="76"/>
      <c r="F127" s="77">
        <v>0</v>
      </c>
      <c r="G127" s="82">
        <v>0</v>
      </c>
      <c r="H127" s="86" t="s">
        <v>93</v>
      </c>
      <c r="I127" s="87" t="s">
        <v>100</v>
      </c>
      <c r="J127" s="88">
        <v>-7.0000000000000007E-2</v>
      </c>
      <c r="K127" s="86" t="s">
        <v>93</v>
      </c>
      <c r="L127" s="86">
        <v>0</v>
      </c>
      <c r="M127" s="77">
        <v>161225.31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</row>
    <row r="128" spans="1:18" ht="14.25" customHeight="1">
      <c r="A128" s="75" t="s">
        <v>165</v>
      </c>
      <c r="B128" s="75" t="s">
        <v>138</v>
      </c>
      <c r="C128" s="76"/>
      <c r="D128" s="76"/>
      <c r="E128" s="76"/>
      <c r="F128" s="77">
        <v>0</v>
      </c>
      <c r="G128" s="82">
        <v>0</v>
      </c>
      <c r="H128" s="86" t="s">
        <v>93</v>
      </c>
      <c r="I128" s="87" t="s">
        <v>100</v>
      </c>
      <c r="J128" s="88">
        <v>-7.0000000000000007E-2</v>
      </c>
      <c r="K128" s="86" t="s">
        <v>93</v>
      </c>
      <c r="L128" s="86">
        <v>0</v>
      </c>
      <c r="M128" s="77">
        <v>161225.24</v>
      </c>
      <c r="N128" s="85">
        <v>0</v>
      </c>
      <c r="O128" s="85">
        <v>0</v>
      </c>
      <c r="P128" s="85">
        <v>0</v>
      </c>
      <c r="Q128" s="85">
        <v>0</v>
      </c>
      <c r="R128" s="85">
        <v>0</v>
      </c>
    </row>
    <row r="129" spans="1:18" ht="14.25" customHeight="1">
      <c r="A129" s="75" t="s">
        <v>166</v>
      </c>
      <c r="B129" s="75" t="s">
        <v>138</v>
      </c>
      <c r="C129" s="76"/>
      <c r="D129" s="76"/>
      <c r="E129" s="76"/>
      <c r="F129" s="77">
        <v>0</v>
      </c>
      <c r="G129" s="82">
        <v>0</v>
      </c>
      <c r="H129" s="86" t="s">
        <v>93</v>
      </c>
      <c r="I129" s="87" t="s">
        <v>100</v>
      </c>
      <c r="J129" s="88">
        <v>-7.0000000000000007E-2</v>
      </c>
      <c r="K129" s="86" t="s">
        <v>93</v>
      </c>
      <c r="L129" s="86">
        <v>0</v>
      </c>
      <c r="M129" s="77">
        <v>161225.17000000001</v>
      </c>
      <c r="N129" s="85">
        <v>0</v>
      </c>
      <c r="O129" s="85">
        <v>0</v>
      </c>
      <c r="P129" s="85">
        <v>0</v>
      </c>
      <c r="Q129" s="85">
        <v>0</v>
      </c>
      <c r="R129" s="85">
        <v>0</v>
      </c>
    </row>
    <row r="130" spans="1:18" ht="14.25" customHeight="1">
      <c r="A130" s="75" t="s">
        <v>167</v>
      </c>
      <c r="B130" s="75" t="s">
        <v>168</v>
      </c>
      <c r="C130" s="76"/>
      <c r="D130" s="76"/>
      <c r="E130" s="76"/>
      <c r="F130" s="77">
        <v>0</v>
      </c>
      <c r="G130" s="82">
        <v>0</v>
      </c>
      <c r="H130" s="86" t="s">
        <v>93</v>
      </c>
      <c r="I130" s="87" t="s">
        <v>100</v>
      </c>
      <c r="J130" s="88">
        <v>283.11</v>
      </c>
      <c r="K130" s="86" t="s">
        <v>93</v>
      </c>
      <c r="L130" s="86">
        <v>0</v>
      </c>
      <c r="M130" s="77">
        <v>161508.28</v>
      </c>
      <c r="N130" s="85">
        <v>0</v>
      </c>
      <c r="O130" s="85">
        <v>0</v>
      </c>
      <c r="P130" s="85">
        <v>0</v>
      </c>
      <c r="Q130" s="85">
        <v>0</v>
      </c>
      <c r="R130" s="85">
        <v>0</v>
      </c>
    </row>
    <row r="131" spans="1:18" ht="14.25" customHeight="1">
      <c r="A131" s="75" t="s">
        <v>167</v>
      </c>
      <c r="B131" s="75" t="s">
        <v>138</v>
      </c>
      <c r="C131" s="76"/>
      <c r="D131" s="76"/>
      <c r="E131" s="76"/>
      <c r="F131" s="77">
        <v>0</v>
      </c>
      <c r="G131" s="82">
        <v>0</v>
      </c>
      <c r="H131" s="86" t="s">
        <v>93</v>
      </c>
      <c r="I131" s="87" t="s">
        <v>100</v>
      </c>
      <c r="J131" s="88">
        <v>-7.0000000000000007E-2</v>
      </c>
      <c r="K131" s="86" t="s">
        <v>93</v>
      </c>
      <c r="L131" s="86">
        <v>0</v>
      </c>
      <c r="M131" s="77">
        <v>161508.21</v>
      </c>
      <c r="N131" s="85">
        <v>0</v>
      </c>
      <c r="O131" s="85">
        <v>0</v>
      </c>
      <c r="P131" s="85">
        <v>0</v>
      </c>
      <c r="Q131" s="85">
        <v>0</v>
      </c>
      <c r="R131" s="85">
        <v>0</v>
      </c>
    </row>
    <row r="132" spans="1:18" ht="14.25" customHeight="1">
      <c r="A132" s="75" t="s">
        <v>167</v>
      </c>
      <c r="B132" s="75" t="s">
        <v>138</v>
      </c>
      <c r="C132" s="76"/>
      <c r="D132" s="76"/>
      <c r="E132" s="76"/>
      <c r="F132" s="77">
        <v>0</v>
      </c>
      <c r="G132" s="82">
        <v>0</v>
      </c>
      <c r="H132" s="86" t="s">
        <v>93</v>
      </c>
      <c r="I132" s="87" t="s">
        <v>100</v>
      </c>
      <c r="J132" s="88">
        <v>-7.0000000000000007E-2</v>
      </c>
      <c r="K132" s="86" t="s">
        <v>93</v>
      </c>
      <c r="L132" s="86">
        <v>0</v>
      </c>
      <c r="M132" s="77">
        <v>161508.14000000001</v>
      </c>
      <c r="N132" s="85">
        <v>0</v>
      </c>
      <c r="O132" s="85">
        <v>0</v>
      </c>
      <c r="P132" s="85">
        <v>0</v>
      </c>
      <c r="Q132" s="85">
        <v>0</v>
      </c>
      <c r="R132" s="85">
        <v>0</v>
      </c>
    </row>
    <row r="133" spans="1:18" ht="14.25" customHeight="1">
      <c r="A133" s="75" t="s">
        <v>167</v>
      </c>
      <c r="B133" s="75" t="s">
        <v>138</v>
      </c>
      <c r="C133" s="76"/>
      <c r="D133" s="76"/>
      <c r="E133" s="76"/>
      <c r="F133" s="77">
        <v>0</v>
      </c>
      <c r="G133" s="82">
        <v>0</v>
      </c>
      <c r="H133" s="86" t="s">
        <v>93</v>
      </c>
      <c r="I133" s="87" t="s">
        <v>100</v>
      </c>
      <c r="J133" s="88">
        <v>-7.0000000000000007E-2</v>
      </c>
      <c r="K133" s="86" t="s">
        <v>93</v>
      </c>
      <c r="L133" s="86">
        <v>0</v>
      </c>
      <c r="M133" s="77">
        <v>161508.07</v>
      </c>
      <c r="N133" s="85">
        <v>0</v>
      </c>
      <c r="O133" s="85">
        <v>0</v>
      </c>
      <c r="P133" s="85">
        <v>0</v>
      </c>
      <c r="Q133" s="85">
        <v>0</v>
      </c>
      <c r="R133" s="85">
        <v>0</v>
      </c>
    </row>
    <row r="134" spans="1:18" ht="14.25" customHeight="1">
      <c r="A134" s="75" t="s">
        <v>169</v>
      </c>
      <c r="B134" s="75" t="s">
        <v>138</v>
      </c>
      <c r="C134" s="76"/>
      <c r="D134" s="76"/>
      <c r="E134" s="76"/>
      <c r="F134" s="77">
        <v>0</v>
      </c>
      <c r="G134" s="82">
        <v>0</v>
      </c>
      <c r="H134" s="86" t="s">
        <v>93</v>
      </c>
      <c r="I134" s="87" t="s">
        <v>100</v>
      </c>
      <c r="J134" s="88">
        <v>-7.0000000000000007E-2</v>
      </c>
      <c r="K134" s="86" t="s">
        <v>93</v>
      </c>
      <c r="L134" s="86">
        <v>0</v>
      </c>
      <c r="M134" s="77">
        <v>161508</v>
      </c>
      <c r="N134" s="85">
        <v>0</v>
      </c>
      <c r="O134" s="85">
        <v>0</v>
      </c>
      <c r="P134" s="85">
        <v>0</v>
      </c>
      <c r="Q134" s="85">
        <v>0</v>
      </c>
      <c r="R134" s="85">
        <v>0</v>
      </c>
    </row>
    <row r="135" spans="1:18" ht="14.25" customHeight="1">
      <c r="A135" s="75" t="s">
        <v>170</v>
      </c>
      <c r="B135" s="75" t="s">
        <v>138</v>
      </c>
      <c r="C135" s="76"/>
      <c r="D135" s="76"/>
      <c r="E135" s="76"/>
      <c r="F135" s="77">
        <v>0</v>
      </c>
      <c r="G135" s="82">
        <v>0</v>
      </c>
      <c r="H135" s="86" t="s">
        <v>93</v>
      </c>
      <c r="I135" s="87" t="s">
        <v>100</v>
      </c>
      <c r="J135" s="88">
        <v>-7.0000000000000007E-2</v>
      </c>
      <c r="K135" s="86" t="s">
        <v>93</v>
      </c>
      <c r="L135" s="86">
        <v>0</v>
      </c>
      <c r="M135" s="77">
        <v>161507.93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</row>
    <row r="136" spans="1:18" ht="14.25" customHeight="1">
      <c r="A136" s="75" t="s">
        <v>170</v>
      </c>
      <c r="B136" s="75" t="s">
        <v>138</v>
      </c>
      <c r="C136" s="76"/>
      <c r="D136" s="76"/>
      <c r="E136" s="76"/>
      <c r="F136" s="77">
        <v>0</v>
      </c>
      <c r="G136" s="82">
        <v>0</v>
      </c>
      <c r="H136" s="86" t="s">
        <v>93</v>
      </c>
      <c r="I136" s="87" t="s">
        <v>100</v>
      </c>
      <c r="J136" s="88">
        <v>-7.0000000000000007E-2</v>
      </c>
      <c r="K136" s="86" t="s">
        <v>93</v>
      </c>
      <c r="L136" s="86">
        <v>0</v>
      </c>
      <c r="M136" s="77">
        <v>161507.85999999999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</row>
    <row r="137" spans="1:18" ht="14.25" customHeight="1">
      <c r="A137" s="75" t="s">
        <v>170</v>
      </c>
      <c r="B137" s="75" t="s">
        <v>138</v>
      </c>
      <c r="C137" s="76"/>
      <c r="D137" s="76"/>
      <c r="E137" s="76"/>
      <c r="F137" s="77">
        <v>0</v>
      </c>
      <c r="G137" s="82">
        <v>0</v>
      </c>
      <c r="H137" s="86" t="s">
        <v>93</v>
      </c>
      <c r="I137" s="87" t="s">
        <v>100</v>
      </c>
      <c r="J137" s="88">
        <v>-7.0000000000000007E-2</v>
      </c>
      <c r="K137" s="86" t="s">
        <v>93</v>
      </c>
      <c r="L137" s="86">
        <v>0</v>
      </c>
      <c r="M137" s="77">
        <v>161507.79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</row>
    <row r="138" spans="1:18" ht="14.25" customHeight="1">
      <c r="A138" s="75" t="s">
        <v>171</v>
      </c>
      <c r="B138" s="75" t="s">
        <v>138</v>
      </c>
      <c r="C138" s="76"/>
      <c r="D138" s="76"/>
      <c r="E138" s="76"/>
      <c r="F138" s="77">
        <v>0</v>
      </c>
      <c r="G138" s="82">
        <v>0</v>
      </c>
      <c r="H138" s="86" t="s">
        <v>93</v>
      </c>
      <c r="I138" s="87" t="s">
        <v>100</v>
      </c>
      <c r="J138" s="88">
        <v>-7.0000000000000007E-2</v>
      </c>
      <c r="K138" s="86" t="s">
        <v>93</v>
      </c>
      <c r="L138" s="86">
        <v>0</v>
      </c>
      <c r="M138" s="77">
        <v>161507.72</v>
      </c>
      <c r="N138" s="85">
        <v>0</v>
      </c>
      <c r="O138" s="85">
        <v>0</v>
      </c>
      <c r="P138" s="85">
        <v>0</v>
      </c>
      <c r="Q138" s="85">
        <v>0</v>
      </c>
      <c r="R138" s="85">
        <v>0</v>
      </c>
    </row>
    <row r="139" spans="1:18" ht="14.25" customHeight="1">
      <c r="A139" s="75" t="s">
        <v>171</v>
      </c>
      <c r="B139" s="75" t="s">
        <v>138</v>
      </c>
      <c r="C139" s="76"/>
      <c r="D139" s="76"/>
      <c r="E139" s="76"/>
      <c r="F139" s="77">
        <v>0</v>
      </c>
      <c r="G139" s="82">
        <v>0</v>
      </c>
      <c r="H139" s="86" t="s">
        <v>93</v>
      </c>
      <c r="I139" s="87" t="s">
        <v>100</v>
      </c>
      <c r="J139" s="88">
        <v>-7.0000000000000007E-2</v>
      </c>
      <c r="K139" s="86" t="s">
        <v>93</v>
      </c>
      <c r="L139" s="86">
        <v>0</v>
      </c>
      <c r="M139" s="77">
        <v>161507.65</v>
      </c>
      <c r="N139" s="85">
        <v>0</v>
      </c>
      <c r="O139" s="85">
        <v>0</v>
      </c>
      <c r="P139" s="85">
        <v>0</v>
      </c>
      <c r="Q139" s="85">
        <v>0</v>
      </c>
      <c r="R139" s="85">
        <v>0</v>
      </c>
    </row>
    <row r="140" spans="1:18" ht="14.25" customHeight="1">
      <c r="A140" s="75" t="s">
        <v>171</v>
      </c>
      <c r="B140" s="75" t="s">
        <v>138</v>
      </c>
      <c r="C140" s="76"/>
      <c r="D140" s="76"/>
      <c r="E140" s="76"/>
      <c r="F140" s="77">
        <v>0</v>
      </c>
      <c r="G140" s="82">
        <v>0</v>
      </c>
      <c r="H140" s="86" t="s">
        <v>93</v>
      </c>
      <c r="I140" s="87" t="s">
        <v>100</v>
      </c>
      <c r="J140" s="88">
        <v>-7.0000000000000007E-2</v>
      </c>
      <c r="K140" s="86" t="s">
        <v>93</v>
      </c>
      <c r="L140" s="86">
        <v>0</v>
      </c>
      <c r="M140" s="77">
        <v>161507.57999999999</v>
      </c>
      <c r="N140" s="85">
        <v>0</v>
      </c>
      <c r="O140" s="85">
        <v>0</v>
      </c>
      <c r="P140" s="85">
        <v>0</v>
      </c>
      <c r="Q140" s="85">
        <v>0</v>
      </c>
      <c r="R140" s="85">
        <v>0</v>
      </c>
    </row>
    <row r="141" spans="1:18" ht="14.25" customHeight="1">
      <c r="A141" s="75" t="s">
        <v>172</v>
      </c>
      <c r="B141" s="75" t="s">
        <v>138</v>
      </c>
      <c r="C141" s="76"/>
      <c r="D141" s="76"/>
      <c r="E141" s="76"/>
      <c r="F141" s="77">
        <v>0</v>
      </c>
      <c r="G141" s="82">
        <v>0</v>
      </c>
      <c r="H141" s="86" t="s">
        <v>93</v>
      </c>
      <c r="I141" s="87" t="s">
        <v>100</v>
      </c>
      <c r="J141" s="88">
        <v>-7.0000000000000007E-2</v>
      </c>
      <c r="K141" s="86" t="s">
        <v>93</v>
      </c>
      <c r="L141" s="86">
        <v>0</v>
      </c>
      <c r="M141" s="77">
        <v>161507.51</v>
      </c>
      <c r="N141" s="85">
        <v>0</v>
      </c>
      <c r="O141" s="85">
        <v>0</v>
      </c>
      <c r="P141" s="85">
        <v>0</v>
      </c>
      <c r="Q141" s="85">
        <v>0</v>
      </c>
      <c r="R141" s="85">
        <v>0</v>
      </c>
    </row>
    <row r="142" spans="1:18" ht="14.25" customHeight="1">
      <c r="A142" s="75" t="s">
        <v>173</v>
      </c>
      <c r="B142" s="75" t="s">
        <v>138</v>
      </c>
      <c r="C142" s="76"/>
      <c r="D142" s="76"/>
      <c r="E142" s="76"/>
      <c r="F142" s="77">
        <v>0</v>
      </c>
      <c r="G142" s="82">
        <v>0</v>
      </c>
      <c r="H142" s="86" t="s">
        <v>93</v>
      </c>
      <c r="I142" s="87" t="s">
        <v>100</v>
      </c>
      <c r="J142" s="88">
        <v>-7.0000000000000007E-2</v>
      </c>
      <c r="K142" s="86" t="s">
        <v>93</v>
      </c>
      <c r="L142" s="86">
        <v>0</v>
      </c>
      <c r="M142" s="77">
        <v>161507.44</v>
      </c>
      <c r="N142" s="85">
        <v>0</v>
      </c>
      <c r="O142" s="85">
        <v>0</v>
      </c>
      <c r="P142" s="85">
        <v>0</v>
      </c>
      <c r="Q142" s="85">
        <v>0</v>
      </c>
      <c r="R142" s="85">
        <v>0</v>
      </c>
    </row>
    <row r="143" spans="1:18" ht="14.25" customHeight="1">
      <c r="A143" s="75" t="s">
        <v>173</v>
      </c>
      <c r="B143" s="75" t="s">
        <v>138</v>
      </c>
      <c r="C143" s="76"/>
      <c r="D143" s="76"/>
      <c r="E143" s="76"/>
      <c r="F143" s="77">
        <v>0</v>
      </c>
      <c r="G143" s="82">
        <v>0</v>
      </c>
      <c r="H143" s="86" t="s">
        <v>93</v>
      </c>
      <c r="I143" s="87" t="s">
        <v>100</v>
      </c>
      <c r="J143" s="88">
        <v>-7.0000000000000007E-2</v>
      </c>
      <c r="K143" s="86" t="s">
        <v>93</v>
      </c>
      <c r="L143" s="86">
        <v>0</v>
      </c>
      <c r="M143" s="77">
        <v>161507.37</v>
      </c>
      <c r="N143" s="85">
        <v>0</v>
      </c>
      <c r="O143" s="85">
        <v>0</v>
      </c>
      <c r="P143" s="85">
        <v>0</v>
      </c>
      <c r="Q143" s="85">
        <v>0</v>
      </c>
      <c r="R143" s="85">
        <v>0</v>
      </c>
    </row>
    <row r="144" spans="1:18" ht="14.25" customHeight="1">
      <c r="A144" s="75" t="s">
        <v>174</v>
      </c>
      <c r="B144" s="75" t="s">
        <v>138</v>
      </c>
      <c r="C144" s="76"/>
      <c r="D144" s="76"/>
      <c r="E144" s="76"/>
      <c r="F144" s="77">
        <v>0</v>
      </c>
      <c r="G144" s="82">
        <v>0</v>
      </c>
      <c r="H144" s="86" t="s">
        <v>93</v>
      </c>
      <c r="I144" s="87" t="s">
        <v>100</v>
      </c>
      <c r="J144" s="88">
        <v>-7.0000000000000007E-2</v>
      </c>
      <c r="K144" s="86" t="s">
        <v>93</v>
      </c>
      <c r="L144" s="86">
        <v>0</v>
      </c>
      <c r="M144" s="77">
        <v>161507.29999999999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</row>
    <row r="145" spans="1:18" ht="14.25" customHeight="1">
      <c r="A145" s="75" t="s">
        <v>175</v>
      </c>
      <c r="B145" s="75" t="s">
        <v>116</v>
      </c>
      <c r="C145" s="76" t="s">
        <v>102</v>
      </c>
      <c r="D145" s="76" t="s">
        <v>126</v>
      </c>
      <c r="E145" s="76" t="s">
        <v>127</v>
      </c>
      <c r="F145" s="77">
        <v>2860</v>
      </c>
      <c r="G145" s="82">
        <v>112.6</v>
      </c>
      <c r="H145" s="86" t="s">
        <v>93</v>
      </c>
      <c r="I145" s="87" t="s">
        <v>100</v>
      </c>
      <c r="J145" s="88">
        <v>323041.34999999998</v>
      </c>
      <c r="K145" s="86" t="s">
        <v>93</v>
      </c>
      <c r="L145" s="86">
        <v>322036.40000000002</v>
      </c>
      <c r="M145" s="77">
        <v>484548.65</v>
      </c>
      <c r="N145" s="85">
        <v>0</v>
      </c>
      <c r="O145" s="85">
        <v>64.3</v>
      </c>
      <c r="P145" s="85">
        <v>0.32</v>
      </c>
      <c r="Q145" s="85">
        <v>0</v>
      </c>
      <c r="R145" s="85">
        <v>0</v>
      </c>
    </row>
    <row r="146" spans="1:18" ht="14.25" customHeight="1">
      <c r="A146" s="75" t="s">
        <v>175</v>
      </c>
      <c r="B146" s="75" t="s">
        <v>116</v>
      </c>
      <c r="C146" s="76" t="s">
        <v>102</v>
      </c>
      <c r="D146" s="76" t="s">
        <v>124</v>
      </c>
      <c r="E146" s="76" t="s">
        <v>125</v>
      </c>
      <c r="F146" s="77">
        <v>2880</v>
      </c>
      <c r="G146" s="82">
        <v>118.2</v>
      </c>
      <c r="H146" s="86" t="s">
        <v>93</v>
      </c>
      <c r="I146" s="87" t="s">
        <v>100</v>
      </c>
      <c r="J146" s="88">
        <v>340347.92</v>
      </c>
      <c r="K146" s="86" t="s">
        <v>93</v>
      </c>
      <c r="L146" s="86">
        <v>340416</v>
      </c>
      <c r="M146" s="77">
        <v>824896.57</v>
      </c>
      <c r="N146" s="85">
        <v>0</v>
      </c>
      <c r="O146" s="85">
        <v>67.739999999999995</v>
      </c>
      <c r="P146" s="85">
        <v>0.34</v>
      </c>
      <c r="Q146" s="85">
        <v>0</v>
      </c>
      <c r="R146" s="85">
        <v>0</v>
      </c>
    </row>
    <row r="147" spans="1:18" ht="14.25" customHeight="1">
      <c r="A147" s="75" t="s">
        <v>175</v>
      </c>
      <c r="B147" s="75" t="s">
        <v>116</v>
      </c>
      <c r="C147" s="76" t="s">
        <v>102</v>
      </c>
      <c r="D147" s="76" t="s">
        <v>132</v>
      </c>
      <c r="E147" s="76" t="s">
        <v>133</v>
      </c>
      <c r="F147" s="77">
        <v>3000</v>
      </c>
      <c r="G147" s="82">
        <v>114.6</v>
      </c>
      <c r="H147" s="86" t="s">
        <v>93</v>
      </c>
      <c r="I147" s="87" t="s">
        <v>100</v>
      </c>
      <c r="J147" s="88">
        <v>344396.86</v>
      </c>
      <c r="K147" s="86" t="s">
        <v>93</v>
      </c>
      <c r="L147" s="86">
        <v>343800</v>
      </c>
      <c r="M147" s="77">
        <v>1169293.43</v>
      </c>
      <c r="N147" s="85">
        <v>0</v>
      </c>
      <c r="O147" s="85">
        <v>68.55</v>
      </c>
      <c r="P147" s="85">
        <v>0.34</v>
      </c>
      <c r="Q147" s="85">
        <v>0</v>
      </c>
      <c r="R147" s="85">
        <v>0</v>
      </c>
    </row>
    <row r="148" spans="1:18" ht="14.25" customHeight="1">
      <c r="A148" s="75" t="s">
        <v>175</v>
      </c>
      <c r="B148" s="75" t="s">
        <v>101</v>
      </c>
      <c r="C148" s="76" t="s">
        <v>102</v>
      </c>
      <c r="D148" s="76" t="s">
        <v>103</v>
      </c>
      <c r="E148" s="76" t="s">
        <v>104</v>
      </c>
      <c r="F148" s="77">
        <v>46300</v>
      </c>
      <c r="G148" s="82">
        <v>7.25</v>
      </c>
      <c r="H148" s="86" t="s">
        <v>93</v>
      </c>
      <c r="I148" s="87" t="s">
        <v>100</v>
      </c>
      <c r="J148" s="88">
        <v>-335782.41</v>
      </c>
      <c r="K148" s="86" t="s">
        <v>93</v>
      </c>
      <c r="L148" s="86">
        <v>335675</v>
      </c>
      <c r="M148" s="77">
        <v>833511.02</v>
      </c>
      <c r="N148" s="85">
        <v>0</v>
      </c>
      <c r="O148" s="85">
        <v>77.64</v>
      </c>
      <c r="P148" s="85">
        <v>23.060000000000002</v>
      </c>
      <c r="Q148" s="85">
        <v>0</v>
      </c>
      <c r="R148" s="85">
        <v>6.71</v>
      </c>
    </row>
    <row r="149" spans="1:18" ht="14.25" customHeight="1">
      <c r="A149" s="75" t="s">
        <v>175</v>
      </c>
      <c r="B149" s="75" t="s">
        <v>101</v>
      </c>
      <c r="C149" s="76" t="s">
        <v>102</v>
      </c>
      <c r="D149" s="76" t="s">
        <v>122</v>
      </c>
      <c r="E149" s="76" t="s">
        <v>123</v>
      </c>
      <c r="F149" s="77">
        <v>300</v>
      </c>
      <c r="G149" s="82">
        <v>1077.3599999999999</v>
      </c>
      <c r="H149" s="86" t="s">
        <v>93</v>
      </c>
      <c r="I149" s="87" t="s">
        <v>100</v>
      </c>
      <c r="J149" s="88">
        <v>-323311.42</v>
      </c>
      <c r="K149" s="86" t="s">
        <v>93</v>
      </c>
      <c r="L149" s="86">
        <v>323208</v>
      </c>
      <c r="M149" s="77">
        <v>510199.6</v>
      </c>
      <c r="N149" s="85">
        <v>0</v>
      </c>
      <c r="O149" s="85">
        <v>74.760000000000005</v>
      </c>
      <c r="P149" s="85">
        <v>22.2</v>
      </c>
      <c r="Q149" s="85">
        <v>0</v>
      </c>
      <c r="R149" s="85">
        <v>6.46</v>
      </c>
    </row>
    <row r="150" spans="1:18" ht="14.25" customHeight="1">
      <c r="A150" s="75" t="s">
        <v>175</v>
      </c>
      <c r="B150" s="75" t="s">
        <v>101</v>
      </c>
      <c r="C150" s="76" t="s">
        <v>102</v>
      </c>
      <c r="D150" s="76" t="s">
        <v>105</v>
      </c>
      <c r="E150" s="76" t="s">
        <v>106</v>
      </c>
      <c r="F150" s="77">
        <v>28000</v>
      </c>
      <c r="G150" s="82">
        <v>5.98</v>
      </c>
      <c r="H150" s="86" t="s">
        <v>93</v>
      </c>
      <c r="I150" s="87" t="s">
        <v>100</v>
      </c>
      <c r="J150" s="88">
        <v>-167493.57999999999</v>
      </c>
      <c r="K150" s="86" t="s">
        <v>93</v>
      </c>
      <c r="L150" s="86">
        <v>167440</v>
      </c>
      <c r="M150" s="77">
        <v>342706.02</v>
      </c>
      <c r="N150" s="85">
        <v>0</v>
      </c>
      <c r="O150" s="85">
        <v>38.729999999999997</v>
      </c>
      <c r="P150" s="85">
        <v>11.5</v>
      </c>
      <c r="Q150" s="85">
        <v>0</v>
      </c>
      <c r="R150" s="85">
        <v>3.35</v>
      </c>
    </row>
    <row r="151" spans="1:18" ht="14.25" customHeight="1">
      <c r="A151" s="75" t="s">
        <v>175</v>
      </c>
      <c r="B151" s="75" t="s">
        <v>101</v>
      </c>
      <c r="C151" s="76" t="s">
        <v>128</v>
      </c>
      <c r="D151" s="76" t="s">
        <v>129</v>
      </c>
      <c r="E151" s="76" t="s">
        <v>130</v>
      </c>
      <c r="F151" s="77">
        <v>1300</v>
      </c>
      <c r="G151" s="82">
        <v>129.21</v>
      </c>
      <c r="H151" s="86" t="s">
        <v>93</v>
      </c>
      <c r="I151" s="87" t="s">
        <v>100</v>
      </c>
      <c r="J151" s="88">
        <v>-168026.76</v>
      </c>
      <c r="K151" s="86" t="s">
        <v>93</v>
      </c>
      <c r="L151" s="86">
        <v>167973</v>
      </c>
      <c r="M151" s="77">
        <v>174679.26</v>
      </c>
      <c r="N151" s="85">
        <v>0</v>
      </c>
      <c r="O151" s="85">
        <v>42.2</v>
      </c>
      <c r="P151" s="85">
        <v>8.1900000000000013</v>
      </c>
      <c r="Q151" s="85">
        <v>0</v>
      </c>
      <c r="R151" s="85">
        <v>3.37</v>
      </c>
    </row>
    <row r="152" spans="1:18" ht="14.25" customHeight="1">
      <c r="A152" s="75" t="s">
        <v>175</v>
      </c>
      <c r="B152" s="75" t="s">
        <v>138</v>
      </c>
      <c r="C152" s="76"/>
      <c r="D152" s="76"/>
      <c r="E152" s="76"/>
      <c r="F152" s="77">
        <v>0</v>
      </c>
      <c r="G152" s="82">
        <v>0</v>
      </c>
      <c r="H152" s="86" t="s">
        <v>93</v>
      </c>
      <c r="I152" s="87" t="s">
        <v>100</v>
      </c>
      <c r="J152" s="88">
        <v>-7.0000000000000007E-2</v>
      </c>
      <c r="K152" s="86" t="s">
        <v>93</v>
      </c>
      <c r="L152" s="86">
        <v>0</v>
      </c>
      <c r="M152" s="77">
        <v>174679.19</v>
      </c>
      <c r="N152" s="85">
        <v>0</v>
      </c>
      <c r="O152" s="85">
        <v>0</v>
      </c>
      <c r="P152" s="85">
        <v>0</v>
      </c>
      <c r="Q152" s="85">
        <v>0</v>
      </c>
      <c r="R152" s="85">
        <v>0</v>
      </c>
    </row>
    <row r="153" spans="1:18" ht="14.25" customHeight="1">
      <c r="A153" s="75" t="s">
        <v>175</v>
      </c>
      <c r="B153" s="75" t="s">
        <v>138</v>
      </c>
      <c r="C153" s="76"/>
      <c r="D153" s="76"/>
      <c r="E153" s="76"/>
      <c r="F153" s="77">
        <v>0</v>
      </c>
      <c r="G153" s="82">
        <v>0</v>
      </c>
      <c r="H153" s="86" t="s">
        <v>93</v>
      </c>
      <c r="I153" s="87" t="s">
        <v>100</v>
      </c>
      <c r="J153" s="88">
        <v>-7.0000000000000007E-2</v>
      </c>
      <c r="K153" s="86" t="s">
        <v>93</v>
      </c>
      <c r="L153" s="86">
        <v>0</v>
      </c>
      <c r="M153" s="77">
        <v>174679.12</v>
      </c>
      <c r="N153" s="85">
        <v>0</v>
      </c>
      <c r="O153" s="85">
        <v>0</v>
      </c>
      <c r="P153" s="85">
        <v>0</v>
      </c>
      <c r="Q153" s="85">
        <v>0</v>
      </c>
      <c r="R153" s="85">
        <v>0</v>
      </c>
    </row>
    <row r="154" spans="1:18" ht="14.25" customHeight="1">
      <c r="A154" s="75" t="s">
        <v>175</v>
      </c>
      <c r="B154" s="75" t="s">
        <v>138</v>
      </c>
      <c r="C154" s="76"/>
      <c r="D154" s="76"/>
      <c r="E154" s="76"/>
      <c r="F154" s="77">
        <v>0</v>
      </c>
      <c r="G154" s="82">
        <v>0</v>
      </c>
      <c r="H154" s="86" t="s">
        <v>93</v>
      </c>
      <c r="I154" s="87" t="s">
        <v>100</v>
      </c>
      <c r="J154" s="88">
        <v>-7.0000000000000007E-2</v>
      </c>
      <c r="K154" s="86" t="s">
        <v>93</v>
      </c>
      <c r="L154" s="86">
        <v>0</v>
      </c>
      <c r="M154" s="77">
        <v>174679.05</v>
      </c>
      <c r="N154" s="85">
        <v>0</v>
      </c>
      <c r="O154" s="85">
        <v>0</v>
      </c>
      <c r="P154" s="85">
        <v>0</v>
      </c>
      <c r="Q154" s="85">
        <v>0</v>
      </c>
      <c r="R154" s="85">
        <v>0</v>
      </c>
    </row>
    <row r="155" spans="1:18" ht="14.25" customHeight="1">
      <c r="A155" s="75" t="s">
        <v>176</v>
      </c>
      <c r="B155" s="75" t="s">
        <v>138</v>
      </c>
      <c r="C155" s="76"/>
      <c r="D155" s="76"/>
      <c r="E155" s="76"/>
      <c r="F155" s="77">
        <v>0</v>
      </c>
      <c r="G155" s="82">
        <v>0</v>
      </c>
      <c r="H155" s="86" t="s">
        <v>93</v>
      </c>
      <c r="I155" s="87" t="s">
        <v>100</v>
      </c>
      <c r="J155" s="88">
        <v>-7.0000000000000007E-2</v>
      </c>
      <c r="K155" s="86" t="s">
        <v>93</v>
      </c>
      <c r="L155" s="86">
        <v>0</v>
      </c>
      <c r="M155" s="77">
        <v>174678.98</v>
      </c>
      <c r="N155" s="85">
        <v>0</v>
      </c>
      <c r="O155" s="85">
        <v>0</v>
      </c>
      <c r="P155" s="85">
        <v>0</v>
      </c>
      <c r="Q155" s="85">
        <v>0</v>
      </c>
      <c r="R155" s="85">
        <v>0</v>
      </c>
    </row>
    <row r="156" spans="1:18" ht="14.25" customHeight="1">
      <c r="A156" s="75" t="s">
        <v>177</v>
      </c>
      <c r="B156" s="75" t="s">
        <v>138</v>
      </c>
      <c r="C156" s="76"/>
      <c r="D156" s="76"/>
      <c r="E156" s="76"/>
      <c r="F156" s="77">
        <v>0</v>
      </c>
      <c r="G156" s="82">
        <v>0</v>
      </c>
      <c r="H156" s="86" t="s">
        <v>93</v>
      </c>
      <c r="I156" s="87" t="s">
        <v>100</v>
      </c>
      <c r="J156" s="88">
        <v>-7.0000000000000007E-2</v>
      </c>
      <c r="K156" s="86" t="s">
        <v>93</v>
      </c>
      <c r="L156" s="86">
        <v>0</v>
      </c>
      <c r="M156" s="77">
        <v>174678.91</v>
      </c>
      <c r="N156" s="85">
        <v>0</v>
      </c>
      <c r="O156" s="85">
        <v>0</v>
      </c>
      <c r="P156" s="85">
        <v>0</v>
      </c>
      <c r="Q156" s="85">
        <v>0</v>
      </c>
      <c r="R156" s="85">
        <v>0</v>
      </c>
    </row>
    <row r="157" spans="1:18" ht="14.25" customHeight="1">
      <c r="A157" s="75" t="s">
        <v>178</v>
      </c>
      <c r="B157" s="75" t="s">
        <v>138</v>
      </c>
      <c r="C157" s="76"/>
      <c r="D157" s="76"/>
      <c r="E157" s="76"/>
      <c r="F157" s="77">
        <v>0</v>
      </c>
      <c r="G157" s="82">
        <v>0</v>
      </c>
      <c r="H157" s="86" t="s">
        <v>93</v>
      </c>
      <c r="I157" s="87" t="s">
        <v>100</v>
      </c>
      <c r="J157" s="88">
        <v>-7.0000000000000007E-2</v>
      </c>
      <c r="K157" s="86" t="s">
        <v>93</v>
      </c>
      <c r="L157" s="86">
        <v>0</v>
      </c>
      <c r="M157" s="77">
        <v>174678.84</v>
      </c>
      <c r="N157" s="85">
        <v>0</v>
      </c>
      <c r="O157" s="85">
        <v>0</v>
      </c>
      <c r="P157" s="85">
        <v>0</v>
      </c>
      <c r="Q157" s="85">
        <v>0</v>
      </c>
      <c r="R157" s="85">
        <v>0</v>
      </c>
    </row>
    <row r="158" spans="1:18" ht="14.25" customHeight="1">
      <c r="A158" s="75" t="s">
        <v>179</v>
      </c>
      <c r="B158" s="75" t="s">
        <v>138</v>
      </c>
      <c r="C158" s="76"/>
      <c r="D158" s="76"/>
      <c r="E158" s="76"/>
      <c r="F158" s="77">
        <v>0</v>
      </c>
      <c r="G158" s="82">
        <v>0</v>
      </c>
      <c r="H158" s="86" t="s">
        <v>93</v>
      </c>
      <c r="I158" s="87" t="s">
        <v>100</v>
      </c>
      <c r="J158" s="88">
        <v>-7.0000000000000007E-2</v>
      </c>
      <c r="K158" s="86" t="s">
        <v>93</v>
      </c>
      <c r="L158" s="86">
        <v>0</v>
      </c>
      <c r="M158" s="77">
        <v>174678.77</v>
      </c>
      <c r="N158" s="85">
        <v>0</v>
      </c>
      <c r="O158" s="85">
        <v>0</v>
      </c>
      <c r="P158" s="85">
        <v>0</v>
      </c>
      <c r="Q158" s="85">
        <v>0</v>
      </c>
      <c r="R158" s="85">
        <v>0</v>
      </c>
    </row>
    <row r="159" spans="1:18" ht="14.25" customHeight="1">
      <c r="A159" s="75" t="s">
        <v>180</v>
      </c>
      <c r="B159" s="75" t="s">
        <v>138</v>
      </c>
      <c r="C159" s="76"/>
      <c r="D159" s="76"/>
      <c r="E159" s="76"/>
      <c r="F159" s="77">
        <v>0</v>
      </c>
      <c r="G159" s="82">
        <v>0</v>
      </c>
      <c r="H159" s="86" t="s">
        <v>93</v>
      </c>
      <c r="I159" s="87" t="s">
        <v>100</v>
      </c>
      <c r="J159" s="88">
        <v>-7.0000000000000007E-2</v>
      </c>
      <c r="K159" s="86" t="s">
        <v>93</v>
      </c>
      <c r="L159" s="86">
        <v>0</v>
      </c>
      <c r="M159" s="77">
        <v>174678.7</v>
      </c>
      <c r="N159" s="85">
        <v>0</v>
      </c>
      <c r="O159" s="85">
        <v>0</v>
      </c>
      <c r="P159" s="85">
        <v>0</v>
      </c>
      <c r="Q159" s="85">
        <v>0</v>
      </c>
      <c r="R159" s="85">
        <v>0</v>
      </c>
    </row>
    <row r="160" spans="1:18" ht="14.25" customHeight="1">
      <c r="A160" s="75" t="s">
        <v>180</v>
      </c>
      <c r="B160" s="75" t="s">
        <v>138</v>
      </c>
      <c r="C160" s="76"/>
      <c r="D160" s="76"/>
      <c r="E160" s="76"/>
      <c r="F160" s="77">
        <v>0</v>
      </c>
      <c r="G160" s="82">
        <v>0</v>
      </c>
      <c r="H160" s="86" t="s">
        <v>93</v>
      </c>
      <c r="I160" s="87" t="s">
        <v>100</v>
      </c>
      <c r="J160" s="88">
        <v>-7.0000000000000007E-2</v>
      </c>
      <c r="K160" s="86" t="s">
        <v>93</v>
      </c>
      <c r="L160" s="86">
        <v>0</v>
      </c>
      <c r="M160" s="77">
        <v>174678.63</v>
      </c>
      <c r="N160" s="85">
        <v>0</v>
      </c>
      <c r="O160" s="85">
        <v>0</v>
      </c>
      <c r="P160" s="85">
        <v>0</v>
      </c>
      <c r="Q160" s="85">
        <v>0</v>
      </c>
      <c r="R160" s="85">
        <v>0</v>
      </c>
    </row>
    <row r="161" spans="1:18" ht="14.25" customHeight="1">
      <c r="A161" s="75" t="s">
        <v>180</v>
      </c>
      <c r="B161" s="75" t="s">
        <v>138</v>
      </c>
      <c r="C161" s="76"/>
      <c r="D161" s="76"/>
      <c r="E161" s="76"/>
      <c r="F161" s="77">
        <v>0</v>
      </c>
      <c r="G161" s="82">
        <v>0</v>
      </c>
      <c r="H161" s="86" t="s">
        <v>93</v>
      </c>
      <c r="I161" s="87" t="s">
        <v>100</v>
      </c>
      <c r="J161" s="88">
        <v>-7.0000000000000007E-2</v>
      </c>
      <c r="K161" s="86" t="s">
        <v>93</v>
      </c>
      <c r="L161" s="86">
        <v>0</v>
      </c>
      <c r="M161" s="77">
        <v>174678.56</v>
      </c>
      <c r="N161" s="85">
        <v>0</v>
      </c>
      <c r="O161" s="85">
        <v>0</v>
      </c>
      <c r="P161" s="85">
        <v>0</v>
      </c>
      <c r="Q161" s="85">
        <v>0</v>
      </c>
      <c r="R161" s="85">
        <v>0</v>
      </c>
    </row>
    <row r="162" spans="1:18" ht="14.25" customHeight="1">
      <c r="A162" s="75" t="s">
        <v>181</v>
      </c>
      <c r="B162" s="75" t="s">
        <v>138</v>
      </c>
      <c r="C162" s="76"/>
      <c r="D162" s="76"/>
      <c r="E162" s="76"/>
      <c r="F162" s="77">
        <v>0</v>
      </c>
      <c r="G162" s="82">
        <v>0</v>
      </c>
      <c r="H162" s="86" t="s">
        <v>93</v>
      </c>
      <c r="I162" s="87" t="s">
        <v>100</v>
      </c>
      <c r="J162" s="88">
        <v>-7.0000000000000007E-2</v>
      </c>
      <c r="K162" s="86" t="s">
        <v>93</v>
      </c>
      <c r="L162" s="86">
        <v>0</v>
      </c>
      <c r="M162" s="77">
        <v>174678.49</v>
      </c>
      <c r="N162" s="85">
        <v>0</v>
      </c>
      <c r="O162" s="85">
        <v>0</v>
      </c>
      <c r="P162" s="85">
        <v>0</v>
      </c>
      <c r="Q162" s="85">
        <v>0</v>
      </c>
      <c r="R162" s="85">
        <v>0</v>
      </c>
    </row>
    <row r="163" spans="1:18" ht="14.25" customHeight="1">
      <c r="A163" s="75" t="s">
        <v>182</v>
      </c>
      <c r="B163" s="75" t="s">
        <v>138</v>
      </c>
      <c r="C163" s="76"/>
      <c r="D163" s="76"/>
      <c r="E163" s="76"/>
      <c r="F163" s="77">
        <v>0</v>
      </c>
      <c r="G163" s="82">
        <v>0</v>
      </c>
      <c r="H163" s="86" t="s">
        <v>93</v>
      </c>
      <c r="I163" s="87" t="s">
        <v>100</v>
      </c>
      <c r="J163" s="88">
        <v>-7.0000000000000007E-2</v>
      </c>
      <c r="K163" s="86" t="s">
        <v>93</v>
      </c>
      <c r="L163" s="86">
        <v>0</v>
      </c>
      <c r="M163" s="77">
        <v>174678.42</v>
      </c>
      <c r="N163" s="85">
        <v>0</v>
      </c>
      <c r="O163" s="85">
        <v>0</v>
      </c>
      <c r="P163" s="85">
        <v>0</v>
      </c>
      <c r="Q163" s="85">
        <v>0</v>
      </c>
      <c r="R163" s="85">
        <v>0</v>
      </c>
    </row>
    <row r="164" spans="1:18" ht="14.25" customHeight="1">
      <c r="A164" s="75" t="s">
        <v>183</v>
      </c>
      <c r="B164" s="75" t="s">
        <v>138</v>
      </c>
      <c r="C164" s="76"/>
      <c r="D164" s="76"/>
      <c r="E164" s="76"/>
      <c r="F164" s="77">
        <v>0</v>
      </c>
      <c r="G164" s="82">
        <v>0</v>
      </c>
      <c r="H164" s="86" t="s">
        <v>93</v>
      </c>
      <c r="I164" s="87" t="s">
        <v>100</v>
      </c>
      <c r="J164" s="88">
        <v>-7.0000000000000007E-2</v>
      </c>
      <c r="K164" s="86" t="s">
        <v>93</v>
      </c>
      <c r="L164" s="86">
        <v>0</v>
      </c>
      <c r="M164" s="77">
        <v>174678.35</v>
      </c>
      <c r="N164" s="85">
        <v>0</v>
      </c>
      <c r="O164" s="85">
        <v>0</v>
      </c>
      <c r="P164" s="85">
        <v>0</v>
      </c>
      <c r="Q164" s="85">
        <v>0</v>
      </c>
      <c r="R164" s="85">
        <v>0</v>
      </c>
    </row>
    <row r="165" spans="1:18" ht="14.25" customHeight="1">
      <c r="A165" s="75" t="s">
        <v>184</v>
      </c>
      <c r="B165" s="75" t="s">
        <v>138</v>
      </c>
      <c r="C165" s="76"/>
      <c r="D165" s="76"/>
      <c r="E165" s="76"/>
      <c r="F165" s="77">
        <v>0</v>
      </c>
      <c r="G165" s="82">
        <v>0</v>
      </c>
      <c r="H165" s="86" t="s">
        <v>93</v>
      </c>
      <c r="I165" s="87" t="s">
        <v>100</v>
      </c>
      <c r="J165" s="88">
        <v>-7.0000000000000007E-2</v>
      </c>
      <c r="K165" s="86" t="s">
        <v>93</v>
      </c>
      <c r="L165" s="86">
        <v>0</v>
      </c>
      <c r="M165" s="77">
        <v>174678.28</v>
      </c>
      <c r="N165" s="85">
        <v>0</v>
      </c>
      <c r="O165" s="85">
        <v>0</v>
      </c>
      <c r="P165" s="85">
        <v>0</v>
      </c>
      <c r="Q165" s="85">
        <v>0</v>
      </c>
      <c r="R165" s="85">
        <v>0</v>
      </c>
    </row>
    <row r="166" spans="1:18" ht="14.25" customHeight="1">
      <c r="A166" s="75" t="s">
        <v>185</v>
      </c>
      <c r="B166" s="75" t="s">
        <v>138</v>
      </c>
      <c r="C166" s="76"/>
      <c r="D166" s="76"/>
      <c r="E166" s="76"/>
      <c r="F166" s="77">
        <v>0</v>
      </c>
      <c r="G166" s="82">
        <v>0</v>
      </c>
      <c r="H166" s="86" t="s">
        <v>93</v>
      </c>
      <c r="I166" s="87" t="s">
        <v>100</v>
      </c>
      <c r="J166" s="88">
        <v>-7.0000000000000007E-2</v>
      </c>
      <c r="K166" s="86" t="s">
        <v>93</v>
      </c>
      <c r="L166" s="86">
        <v>0</v>
      </c>
      <c r="M166" s="77">
        <v>174678.21</v>
      </c>
      <c r="N166" s="85">
        <v>0</v>
      </c>
      <c r="O166" s="85">
        <v>0</v>
      </c>
      <c r="P166" s="85">
        <v>0</v>
      </c>
      <c r="Q166" s="85">
        <v>0</v>
      </c>
      <c r="R166" s="85">
        <v>0</v>
      </c>
    </row>
    <row r="167" spans="1:18" ht="14.25" customHeight="1">
      <c r="A167" s="75" t="s">
        <v>185</v>
      </c>
      <c r="B167" s="75" t="s">
        <v>138</v>
      </c>
      <c r="C167" s="76"/>
      <c r="D167" s="76"/>
      <c r="E167" s="76"/>
      <c r="F167" s="77">
        <v>0</v>
      </c>
      <c r="G167" s="82">
        <v>0</v>
      </c>
      <c r="H167" s="86" t="s">
        <v>93</v>
      </c>
      <c r="I167" s="87" t="s">
        <v>100</v>
      </c>
      <c r="J167" s="88">
        <v>-7.0000000000000007E-2</v>
      </c>
      <c r="K167" s="86" t="s">
        <v>93</v>
      </c>
      <c r="L167" s="86">
        <v>0</v>
      </c>
      <c r="M167" s="77">
        <v>174678.14</v>
      </c>
      <c r="N167" s="85">
        <v>0</v>
      </c>
      <c r="O167" s="85">
        <v>0</v>
      </c>
      <c r="P167" s="85">
        <v>0</v>
      </c>
      <c r="Q167" s="85">
        <v>0</v>
      </c>
      <c r="R167" s="85">
        <v>0</v>
      </c>
    </row>
    <row r="168" spans="1:18" ht="14.25" customHeight="1">
      <c r="A168" s="75" t="s">
        <v>185</v>
      </c>
      <c r="B168" s="75" t="s">
        <v>138</v>
      </c>
      <c r="C168" s="76"/>
      <c r="D168" s="76"/>
      <c r="E168" s="76"/>
      <c r="F168" s="77">
        <v>0</v>
      </c>
      <c r="G168" s="82">
        <v>0</v>
      </c>
      <c r="H168" s="86" t="s">
        <v>93</v>
      </c>
      <c r="I168" s="87" t="s">
        <v>100</v>
      </c>
      <c r="J168" s="88">
        <v>-7.0000000000000007E-2</v>
      </c>
      <c r="K168" s="86" t="s">
        <v>93</v>
      </c>
      <c r="L168" s="86">
        <v>0</v>
      </c>
      <c r="M168" s="77">
        <v>174678.07</v>
      </c>
      <c r="N168" s="85">
        <v>0</v>
      </c>
      <c r="O168" s="85">
        <v>0</v>
      </c>
      <c r="P168" s="85">
        <v>0</v>
      </c>
      <c r="Q168" s="85">
        <v>0</v>
      </c>
      <c r="R168" s="85">
        <v>0</v>
      </c>
    </row>
    <row r="169" spans="1:18" ht="14.25" customHeight="1">
      <c r="A169" s="75" t="s">
        <v>186</v>
      </c>
      <c r="B169" s="75" t="s">
        <v>116</v>
      </c>
      <c r="C169" s="76" t="s">
        <v>102</v>
      </c>
      <c r="D169" s="76" t="s">
        <v>122</v>
      </c>
      <c r="E169" s="76" t="s">
        <v>123</v>
      </c>
      <c r="F169" s="77">
        <v>300</v>
      </c>
      <c r="G169" s="82">
        <v>1077.299</v>
      </c>
      <c r="H169" s="86" t="s">
        <v>93</v>
      </c>
      <c r="I169" s="87" t="s">
        <v>100</v>
      </c>
      <c r="J169" s="88">
        <v>322763.15999999997</v>
      </c>
      <c r="K169" s="86" t="s">
        <v>93</v>
      </c>
      <c r="L169" s="86">
        <v>323189.78000000003</v>
      </c>
      <c r="M169" s="77">
        <v>497441.23</v>
      </c>
      <c r="N169" s="85">
        <v>0</v>
      </c>
      <c r="O169" s="85">
        <v>74.75</v>
      </c>
      <c r="P169" s="85">
        <v>22.21</v>
      </c>
      <c r="Q169" s="85">
        <v>323.19</v>
      </c>
      <c r="R169" s="85">
        <v>6.47</v>
      </c>
    </row>
    <row r="170" spans="1:18" ht="14.25" customHeight="1">
      <c r="A170" s="75" t="s">
        <v>186</v>
      </c>
      <c r="B170" s="75" t="s">
        <v>116</v>
      </c>
      <c r="C170" s="76" t="s">
        <v>102</v>
      </c>
      <c r="D170" s="76" t="s">
        <v>107</v>
      </c>
      <c r="E170" s="76" t="s">
        <v>108</v>
      </c>
      <c r="F170" s="77">
        <v>47100</v>
      </c>
      <c r="G170" s="82">
        <v>3.6</v>
      </c>
      <c r="H170" s="86" t="s">
        <v>93</v>
      </c>
      <c r="I170" s="87" t="s">
        <v>100</v>
      </c>
      <c r="J170" s="88">
        <v>169336.18</v>
      </c>
      <c r="K170" s="86" t="s">
        <v>93</v>
      </c>
      <c r="L170" s="86">
        <v>169560</v>
      </c>
      <c r="M170" s="77">
        <v>666777.41</v>
      </c>
      <c r="N170" s="85">
        <v>0</v>
      </c>
      <c r="O170" s="85">
        <v>39.22</v>
      </c>
      <c r="P170" s="85">
        <v>11.65</v>
      </c>
      <c r="Q170" s="85">
        <v>169.56</v>
      </c>
      <c r="R170" s="85">
        <v>3.39</v>
      </c>
    </row>
    <row r="171" spans="1:18" ht="14.25" customHeight="1">
      <c r="A171" s="75" t="s">
        <v>186</v>
      </c>
      <c r="B171" s="75" t="s">
        <v>116</v>
      </c>
      <c r="C171" s="76" t="s">
        <v>102</v>
      </c>
      <c r="D171" s="76" t="s">
        <v>109</v>
      </c>
      <c r="E171" s="76" t="s">
        <v>110</v>
      </c>
      <c r="F171" s="77">
        <v>17500</v>
      </c>
      <c r="G171" s="82">
        <v>5.71</v>
      </c>
      <c r="H171" s="86" t="s">
        <v>93</v>
      </c>
      <c r="I171" s="87" t="s">
        <v>100</v>
      </c>
      <c r="J171" s="88">
        <v>99793.09</v>
      </c>
      <c r="K171" s="86" t="s">
        <v>93</v>
      </c>
      <c r="L171" s="86">
        <v>99925</v>
      </c>
      <c r="M171" s="77">
        <v>766570.5</v>
      </c>
      <c r="N171" s="85">
        <v>0</v>
      </c>
      <c r="O171" s="85">
        <v>23.11</v>
      </c>
      <c r="P171" s="85">
        <v>6.87</v>
      </c>
      <c r="Q171" s="85">
        <v>99.93</v>
      </c>
      <c r="R171" s="85">
        <v>2</v>
      </c>
    </row>
    <row r="172" spans="1:18" ht="14.25" customHeight="1">
      <c r="A172" s="75" t="s">
        <v>186</v>
      </c>
      <c r="B172" s="75" t="s">
        <v>116</v>
      </c>
      <c r="C172" s="76" t="s">
        <v>102</v>
      </c>
      <c r="D172" s="76" t="s">
        <v>105</v>
      </c>
      <c r="E172" s="76" t="s">
        <v>106</v>
      </c>
      <c r="F172" s="77">
        <v>55200</v>
      </c>
      <c r="G172" s="82">
        <v>5.79</v>
      </c>
      <c r="H172" s="86" t="s">
        <v>93</v>
      </c>
      <c r="I172" s="87" t="s">
        <v>100</v>
      </c>
      <c r="J172" s="88">
        <v>319186.12</v>
      </c>
      <c r="K172" s="86" t="s">
        <v>93</v>
      </c>
      <c r="L172" s="86">
        <v>319608</v>
      </c>
      <c r="M172" s="77">
        <v>1085756.6200000001</v>
      </c>
      <c r="N172" s="85">
        <v>0</v>
      </c>
      <c r="O172" s="85">
        <v>73.92</v>
      </c>
      <c r="P172" s="85">
        <v>21.96</v>
      </c>
      <c r="Q172" s="85">
        <v>319.62</v>
      </c>
      <c r="R172" s="85">
        <v>6.38</v>
      </c>
    </row>
    <row r="173" spans="1:18" ht="14.25" customHeight="1">
      <c r="A173" s="75" t="s">
        <v>186</v>
      </c>
      <c r="B173" s="75" t="s">
        <v>116</v>
      </c>
      <c r="C173" s="76" t="s">
        <v>102</v>
      </c>
      <c r="D173" s="76" t="s">
        <v>111</v>
      </c>
      <c r="E173" s="76" t="s">
        <v>112</v>
      </c>
      <c r="F173" s="77">
        <v>12600</v>
      </c>
      <c r="G173" s="82">
        <v>7.93</v>
      </c>
      <c r="H173" s="86" t="s">
        <v>93</v>
      </c>
      <c r="I173" s="87" t="s">
        <v>100</v>
      </c>
      <c r="J173" s="88">
        <v>99786.08</v>
      </c>
      <c r="K173" s="86" t="s">
        <v>93</v>
      </c>
      <c r="L173" s="86">
        <v>99918</v>
      </c>
      <c r="M173" s="77">
        <v>1185542.7</v>
      </c>
      <c r="N173" s="85">
        <v>0</v>
      </c>
      <c r="O173" s="85">
        <v>23.07</v>
      </c>
      <c r="P173" s="85">
        <v>6.91</v>
      </c>
      <c r="Q173" s="85">
        <v>99.91</v>
      </c>
      <c r="R173" s="85">
        <v>2.0299999999999998</v>
      </c>
    </row>
    <row r="174" spans="1:18" ht="14.25" customHeight="1">
      <c r="A174" s="75" t="s">
        <v>186</v>
      </c>
      <c r="B174" s="75" t="s">
        <v>116</v>
      </c>
      <c r="C174" s="76" t="s">
        <v>102</v>
      </c>
      <c r="D174" s="76" t="s">
        <v>113</v>
      </c>
      <c r="E174" s="76" t="s">
        <v>114</v>
      </c>
      <c r="F174" s="77">
        <v>17100</v>
      </c>
      <c r="G174" s="82">
        <v>8.77</v>
      </c>
      <c r="H174" s="86" t="s">
        <v>93</v>
      </c>
      <c r="I174" s="87" t="s">
        <v>100</v>
      </c>
      <c r="J174" s="88">
        <v>149769.04</v>
      </c>
      <c r="K174" s="86" t="s">
        <v>93</v>
      </c>
      <c r="L174" s="86">
        <v>149967</v>
      </c>
      <c r="M174" s="77">
        <v>1335311.74</v>
      </c>
      <c r="N174" s="85">
        <v>0</v>
      </c>
      <c r="O174" s="85">
        <v>34.68</v>
      </c>
      <c r="P174" s="85">
        <v>10.309999999999999</v>
      </c>
      <c r="Q174" s="85">
        <v>149.97</v>
      </c>
      <c r="R174" s="85">
        <v>3</v>
      </c>
    </row>
    <row r="175" spans="1:18" ht="14.25" customHeight="1">
      <c r="A175" s="75" t="s">
        <v>186</v>
      </c>
      <c r="B175" s="75" t="s">
        <v>116</v>
      </c>
      <c r="C175" s="76" t="s">
        <v>102</v>
      </c>
      <c r="D175" s="76" t="s">
        <v>103</v>
      </c>
      <c r="E175" s="76" t="s">
        <v>104</v>
      </c>
      <c r="F175" s="77">
        <v>158900</v>
      </c>
      <c r="G175" s="82">
        <v>7.04</v>
      </c>
      <c r="H175" s="86" t="s">
        <v>93</v>
      </c>
      <c r="I175" s="87" t="s">
        <v>100</v>
      </c>
      <c r="J175" s="88">
        <v>1117179.3700000001</v>
      </c>
      <c r="K175" s="86" t="s">
        <v>93</v>
      </c>
      <c r="L175" s="86">
        <v>1118656</v>
      </c>
      <c r="M175" s="77">
        <v>2452491.11</v>
      </c>
      <c r="N175" s="85">
        <v>0</v>
      </c>
      <c r="O175" s="85">
        <v>258.75</v>
      </c>
      <c r="P175" s="85">
        <v>76.849999999999994</v>
      </c>
      <c r="Q175" s="85">
        <v>1118.6600000000001</v>
      </c>
      <c r="R175" s="85">
        <v>22.37</v>
      </c>
    </row>
    <row r="176" spans="1:18" ht="14.25" customHeight="1">
      <c r="A176" s="75" t="s">
        <v>186</v>
      </c>
      <c r="B176" s="75" t="s">
        <v>116</v>
      </c>
      <c r="C176" s="76" t="s">
        <v>128</v>
      </c>
      <c r="D176" s="76" t="s">
        <v>129</v>
      </c>
      <c r="E176" s="76" t="s">
        <v>130</v>
      </c>
      <c r="F176" s="77">
        <v>1700</v>
      </c>
      <c r="G176" s="82">
        <v>132.19999999999999</v>
      </c>
      <c r="H176" s="86" t="s">
        <v>93</v>
      </c>
      <c r="I176" s="87" t="s">
        <v>100</v>
      </c>
      <c r="J176" s="88">
        <v>224443.36</v>
      </c>
      <c r="K176" s="86" t="s">
        <v>93</v>
      </c>
      <c r="L176" s="86">
        <v>224740</v>
      </c>
      <c r="M176" s="77">
        <v>2676934.4700000002</v>
      </c>
      <c r="N176" s="85">
        <v>0</v>
      </c>
      <c r="O176" s="85">
        <v>56.48</v>
      </c>
      <c r="P176" s="85">
        <v>10.940000000000001</v>
      </c>
      <c r="Q176" s="85">
        <v>224.74</v>
      </c>
      <c r="R176" s="85">
        <v>4.4800000000000004</v>
      </c>
    </row>
    <row r="177" spans="1:18" ht="14.25" customHeight="1">
      <c r="A177" s="75" t="s">
        <v>186</v>
      </c>
      <c r="B177" s="75" t="s">
        <v>138</v>
      </c>
      <c r="C177" s="76"/>
      <c r="D177" s="76"/>
      <c r="E177" s="76"/>
      <c r="F177" s="77">
        <v>0</v>
      </c>
      <c r="G177" s="82">
        <v>0</v>
      </c>
      <c r="H177" s="86" t="s">
        <v>93</v>
      </c>
      <c r="I177" s="87" t="s">
        <v>100</v>
      </c>
      <c r="J177" s="88">
        <v>-7.0000000000000007E-2</v>
      </c>
      <c r="K177" s="86" t="s">
        <v>93</v>
      </c>
      <c r="L177" s="86">
        <v>0</v>
      </c>
      <c r="M177" s="77">
        <v>2676934.4</v>
      </c>
      <c r="N177" s="85">
        <v>0</v>
      </c>
      <c r="O177" s="85">
        <v>0</v>
      </c>
      <c r="P177" s="85">
        <v>0</v>
      </c>
      <c r="Q177" s="85">
        <v>0</v>
      </c>
      <c r="R177" s="85">
        <v>0</v>
      </c>
    </row>
    <row r="178" spans="1:18" ht="14.25" customHeight="1">
      <c r="A178" s="75" t="s">
        <v>187</v>
      </c>
      <c r="B178" s="75" t="s">
        <v>138</v>
      </c>
      <c r="C178" s="76"/>
      <c r="D178" s="76"/>
      <c r="E178" s="76"/>
      <c r="F178" s="77">
        <v>0</v>
      </c>
      <c r="G178" s="82">
        <v>0</v>
      </c>
      <c r="H178" s="86" t="s">
        <v>93</v>
      </c>
      <c r="I178" s="87" t="s">
        <v>100</v>
      </c>
      <c r="J178" s="88">
        <v>-7.0000000000000007E-2</v>
      </c>
      <c r="K178" s="86" t="s">
        <v>93</v>
      </c>
      <c r="L178" s="86">
        <v>0</v>
      </c>
      <c r="M178" s="77">
        <v>2676934.33</v>
      </c>
      <c r="N178" s="85">
        <v>0</v>
      </c>
      <c r="O178" s="85">
        <v>0</v>
      </c>
      <c r="P178" s="85">
        <v>0</v>
      </c>
      <c r="Q178" s="85">
        <v>0</v>
      </c>
      <c r="R178" s="85">
        <v>0</v>
      </c>
    </row>
    <row r="179" spans="1:18" ht="14.25" customHeight="1">
      <c r="A179" s="75" t="s">
        <v>188</v>
      </c>
      <c r="B179" s="75" t="s">
        <v>118</v>
      </c>
      <c r="C179" s="76"/>
      <c r="D179" s="76"/>
      <c r="E179" s="76"/>
      <c r="F179" s="77">
        <v>0</v>
      </c>
      <c r="G179" s="82">
        <v>0</v>
      </c>
      <c r="H179" s="86" t="s">
        <v>93</v>
      </c>
      <c r="I179" s="87" t="s">
        <v>100</v>
      </c>
      <c r="J179" s="88">
        <v>-2600000</v>
      </c>
      <c r="K179" s="86" t="s">
        <v>93</v>
      </c>
      <c r="L179" s="86">
        <v>0</v>
      </c>
      <c r="M179" s="77">
        <v>76934.33</v>
      </c>
      <c r="N179" s="85">
        <v>0</v>
      </c>
      <c r="O179" s="85">
        <v>0</v>
      </c>
      <c r="P179" s="85">
        <v>0</v>
      </c>
      <c r="Q179" s="85">
        <v>0</v>
      </c>
      <c r="R179" s="85">
        <v>0</v>
      </c>
    </row>
    <row r="180" spans="1:18" ht="14.25" customHeight="1">
      <c r="A180" s="75" t="s">
        <v>188</v>
      </c>
      <c r="B180" s="75" t="s">
        <v>116</v>
      </c>
      <c r="C180" s="76" t="s">
        <v>128</v>
      </c>
      <c r="D180" s="76" t="s">
        <v>135</v>
      </c>
      <c r="E180" s="76" t="s">
        <v>104</v>
      </c>
      <c r="F180" s="77">
        <v>22000</v>
      </c>
      <c r="G180" s="82">
        <v>6.56</v>
      </c>
      <c r="H180" s="86" t="s">
        <v>93</v>
      </c>
      <c r="I180" s="87" t="s">
        <v>189</v>
      </c>
      <c r="J180" s="88">
        <v>127314.58</v>
      </c>
      <c r="K180" s="86" t="s">
        <v>93</v>
      </c>
      <c r="L180" s="86">
        <v>127495.18</v>
      </c>
      <c r="M180" s="77">
        <v>0</v>
      </c>
      <c r="N180" s="85">
        <v>0</v>
      </c>
      <c r="O180" s="85">
        <v>33.94</v>
      </c>
      <c r="P180" s="85">
        <v>4.3100000000000005</v>
      </c>
      <c r="Q180" s="85">
        <v>128.08000000000001</v>
      </c>
      <c r="R180" s="85">
        <v>3.52</v>
      </c>
    </row>
    <row r="181" spans="1:18" ht="14.25" customHeight="1">
      <c r="A181" s="75" t="s">
        <v>188</v>
      </c>
      <c r="B181" s="75" t="s">
        <v>138</v>
      </c>
      <c r="C181" s="76"/>
      <c r="D181" s="76"/>
      <c r="E181" s="76"/>
      <c r="F181" s="77">
        <v>0</v>
      </c>
      <c r="G181" s="82">
        <v>0</v>
      </c>
      <c r="H181" s="86" t="s">
        <v>93</v>
      </c>
      <c r="I181" s="87" t="s">
        <v>100</v>
      </c>
      <c r="J181" s="88">
        <v>-7.0000000000000007E-2</v>
      </c>
      <c r="K181" s="86" t="s">
        <v>93</v>
      </c>
      <c r="L181" s="86">
        <v>0</v>
      </c>
      <c r="M181" s="77">
        <v>204248.84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</row>
    <row r="182" spans="1:18" ht="14.25" customHeight="1">
      <c r="A182" s="75" t="s">
        <v>190</v>
      </c>
      <c r="B182" s="75" t="s">
        <v>138</v>
      </c>
      <c r="C182" s="76"/>
      <c r="D182" s="76"/>
      <c r="E182" s="76"/>
      <c r="F182" s="77">
        <v>0</v>
      </c>
      <c r="G182" s="82">
        <v>0</v>
      </c>
      <c r="H182" s="86" t="s">
        <v>93</v>
      </c>
      <c r="I182" s="87" t="s">
        <v>100</v>
      </c>
      <c r="J182" s="88">
        <v>-0.04</v>
      </c>
      <c r="K182" s="86" t="s">
        <v>93</v>
      </c>
      <c r="L182" s="86">
        <v>0</v>
      </c>
      <c r="M182" s="77">
        <v>204248.8</v>
      </c>
      <c r="N182" s="85">
        <v>0</v>
      </c>
      <c r="O182" s="85">
        <v>0</v>
      </c>
      <c r="P182" s="85">
        <v>0</v>
      </c>
      <c r="Q182" s="85">
        <v>0</v>
      </c>
      <c r="R182" s="85">
        <v>0</v>
      </c>
    </row>
    <row r="183" spans="1:18" ht="14.25" customHeight="1">
      <c r="A183" s="75" t="s">
        <v>190</v>
      </c>
      <c r="B183" s="75" t="s">
        <v>138</v>
      </c>
      <c r="C183" s="76"/>
      <c r="D183" s="76"/>
      <c r="E183" s="76"/>
      <c r="F183" s="77">
        <v>0</v>
      </c>
      <c r="G183" s="82">
        <v>0</v>
      </c>
      <c r="H183" s="86" t="s">
        <v>93</v>
      </c>
      <c r="I183" s="87" t="s">
        <v>100</v>
      </c>
      <c r="J183" s="88">
        <v>-0.04</v>
      </c>
      <c r="K183" s="86" t="s">
        <v>93</v>
      </c>
      <c r="L183" s="86">
        <v>0</v>
      </c>
      <c r="M183" s="77">
        <v>204248.76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</row>
    <row r="184" spans="1:18" ht="14.25" customHeight="1">
      <c r="A184" s="75" t="s">
        <v>190</v>
      </c>
      <c r="B184" s="75" t="s">
        <v>138</v>
      </c>
      <c r="C184" s="76"/>
      <c r="D184" s="76"/>
      <c r="E184" s="76"/>
      <c r="F184" s="77">
        <v>0</v>
      </c>
      <c r="G184" s="82">
        <v>0</v>
      </c>
      <c r="H184" s="86" t="s">
        <v>93</v>
      </c>
      <c r="I184" s="87" t="s">
        <v>100</v>
      </c>
      <c r="J184" s="88">
        <v>-0.04</v>
      </c>
      <c r="K184" s="86" t="s">
        <v>93</v>
      </c>
      <c r="L184" s="86">
        <v>0</v>
      </c>
      <c r="M184" s="77">
        <v>204248.72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</row>
    <row r="185" spans="1:18" ht="14.25" customHeight="1">
      <c r="A185" s="75" t="s">
        <v>190</v>
      </c>
      <c r="B185" s="75" t="s">
        <v>138</v>
      </c>
      <c r="C185" s="76"/>
      <c r="D185" s="76"/>
      <c r="E185" s="76"/>
      <c r="F185" s="77">
        <v>0</v>
      </c>
      <c r="G185" s="82">
        <v>0</v>
      </c>
      <c r="H185" s="86" t="s">
        <v>93</v>
      </c>
      <c r="I185" s="87" t="s">
        <v>100</v>
      </c>
      <c r="J185" s="88">
        <v>-0.04</v>
      </c>
      <c r="K185" s="86" t="s">
        <v>93</v>
      </c>
      <c r="L185" s="86">
        <v>0</v>
      </c>
      <c r="M185" s="77">
        <v>204248.68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</row>
    <row r="186" spans="1:18" ht="14.25" customHeight="1">
      <c r="A186" s="75" t="s">
        <v>190</v>
      </c>
      <c r="B186" s="75" t="s">
        <v>138</v>
      </c>
      <c r="C186" s="76"/>
      <c r="D186" s="76"/>
      <c r="E186" s="76"/>
      <c r="F186" s="77">
        <v>0</v>
      </c>
      <c r="G186" s="82">
        <v>0</v>
      </c>
      <c r="H186" s="86" t="s">
        <v>93</v>
      </c>
      <c r="I186" s="87" t="s">
        <v>100</v>
      </c>
      <c r="J186" s="88">
        <v>-0.04</v>
      </c>
      <c r="K186" s="86" t="s">
        <v>93</v>
      </c>
      <c r="L186" s="86">
        <v>0</v>
      </c>
      <c r="M186" s="77">
        <v>204248.64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</row>
    <row r="187" spans="1:18" ht="14.25" customHeight="1">
      <c r="A187" s="75" t="s">
        <v>190</v>
      </c>
      <c r="B187" s="75" t="s">
        <v>138</v>
      </c>
      <c r="C187" s="76"/>
      <c r="D187" s="76"/>
      <c r="E187" s="76"/>
      <c r="F187" s="77">
        <v>0</v>
      </c>
      <c r="G187" s="82">
        <v>0</v>
      </c>
      <c r="H187" s="86" t="s">
        <v>93</v>
      </c>
      <c r="I187" s="87" t="s">
        <v>100</v>
      </c>
      <c r="J187" s="88">
        <v>-0.04</v>
      </c>
      <c r="K187" s="86" t="s">
        <v>93</v>
      </c>
      <c r="L187" s="86">
        <v>0</v>
      </c>
      <c r="M187" s="77">
        <v>204248.6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</row>
    <row r="188" spans="1:18" ht="14.25" customHeight="1">
      <c r="A188" s="75" t="s">
        <v>190</v>
      </c>
      <c r="B188" s="75" t="s">
        <v>138</v>
      </c>
      <c r="C188" s="76"/>
      <c r="D188" s="76"/>
      <c r="E188" s="76"/>
      <c r="F188" s="77">
        <v>0</v>
      </c>
      <c r="G188" s="82">
        <v>0</v>
      </c>
      <c r="H188" s="86" t="s">
        <v>93</v>
      </c>
      <c r="I188" s="87" t="s">
        <v>100</v>
      </c>
      <c r="J188" s="88">
        <v>-0.04</v>
      </c>
      <c r="K188" s="86" t="s">
        <v>93</v>
      </c>
      <c r="L188" s="86">
        <v>0</v>
      </c>
      <c r="M188" s="77">
        <v>204248.56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</row>
    <row r="189" spans="1:18" ht="14.25" customHeight="1">
      <c r="A189" s="75" t="s">
        <v>190</v>
      </c>
      <c r="B189" s="75" t="s">
        <v>138</v>
      </c>
      <c r="C189" s="76"/>
      <c r="D189" s="76"/>
      <c r="E189" s="76"/>
      <c r="F189" s="77">
        <v>0</v>
      </c>
      <c r="G189" s="82">
        <v>0</v>
      </c>
      <c r="H189" s="86" t="s">
        <v>93</v>
      </c>
      <c r="I189" s="87" t="s">
        <v>100</v>
      </c>
      <c r="J189" s="88">
        <v>-0.04</v>
      </c>
      <c r="K189" s="86" t="s">
        <v>93</v>
      </c>
      <c r="L189" s="86">
        <v>0</v>
      </c>
      <c r="M189" s="77">
        <v>204248.52</v>
      </c>
      <c r="N189" s="85">
        <v>0</v>
      </c>
      <c r="O189" s="85">
        <v>0</v>
      </c>
      <c r="P189" s="85">
        <v>0</v>
      </c>
      <c r="Q189" s="85">
        <v>0</v>
      </c>
      <c r="R189" s="85">
        <v>0</v>
      </c>
    </row>
    <row r="190" spans="1:18" ht="14.25" customHeight="1">
      <c r="A190" s="75" t="s">
        <v>190</v>
      </c>
      <c r="B190" s="75" t="s">
        <v>138</v>
      </c>
      <c r="C190" s="76"/>
      <c r="D190" s="76"/>
      <c r="E190" s="76"/>
      <c r="F190" s="77">
        <v>0</v>
      </c>
      <c r="G190" s="82">
        <v>0</v>
      </c>
      <c r="H190" s="86" t="s">
        <v>93</v>
      </c>
      <c r="I190" s="87" t="s">
        <v>100</v>
      </c>
      <c r="J190" s="88">
        <v>-0.04</v>
      </c>
      <c r="K190" s="86" t="s">
        <v>93</v>
      </c>
      <c r="L190" s="86">
        <v>0</v>
      </c>
      <c r="M190" s="77">
        <v>204248.48</v>
      </c>
      <c r="N190" s="85">
        <v>0</v>
      </c>
      <c r="O190" s="85">
        <v>0</v>
      </c>
      <c r="P190" s="85">
        <v>0</v>
      </c>
      <c r="Q190" s="85">
        <v>0</v>
      </c>
      <c r="R190" s="85">
        <v>0</v>
      </c>
    </row>
    <row r="191" spans="1:18" ht="14.25" customHeight="1">
      <c r="A191" s="75" t="s">
        <v>190</v>
      </c>
      <c r="B191" s="75" t="s">
        <v>138</v>
      </c>
      <c r="C191" s="76"/>
      <c r="D191" s="76"/>
      <c r="E191" s="76"/>
      <c r="F191" s="77">
        <v>0</v>
      </c>
      <c r="G191" s="82">
        <v>0</v>
      </c>
      <c r="H191" s="86" t="s">
        <v>93</v>
      </c>
      <c r="I191" s="87" t="s">
        <v>100</v>
      </c>
      <c r="J191" s="88">
        <v>-0.04</v>
      </c>
      <c r="K191" s="86" t="s">
        <v>93</v>
      </c>
      <c r="L191" s="86">
        <v>0</v>
      </c>
      <c r="M191" s="77">
        <v>204248.44</v>
      </c>
      <c r="N191" s="85">
        <v>0</v>
      </c>
      <c r="O191" s="85">
        <v>0</v>
      </c>
      <c r="P191" s="85">
        <v>0</v>
      </c>
      <c r="Q191" s="85">
        <v>0</v>
      </c>
      <c r="R191" s="85">
        <v>0</v>
      </c>
    </row>
    <row r="192" spans="1:18" ht="14.25" customHeight="1">
      <c r="A192" s="75" t="s">
        <v>190</v>
      </c>
      <c r="B192" s="75" t="s">
        <v>138</v>
      </c>
      <c r="C192" s="76"/>
      <c r="D192" s="76"/>
      <c r="E192" s="76"/>
      <c r="F192" s="77">
        <v>0</v>
      </c>
      <c r="G192" s="82">
        <v>0</v>
      </c>
      <c r="H192" s="86" t="s">
        <v>93</v>
      </c>
      <c r="I192" s="87" t="s">
        <v>100</v>
      </c>
      <c r="J192" s="88">
        <v>-0.04</v>
      </c>
      <c r="K192" s="86" t="s">
        <v>93</v>
      </c>
      <c r="L192" s="86">
        <v>0</v>
      </c>
      <c r="M192" s="77">
        <v>204248.4</v>
      </c>
      <c r="N192" s="85">
        <v>0</v>
      </c>
      <c r="O192" s="85">
        <v>0</v>
      </c>
      <c r="P192" s="85">
        <v>0</v>
      </c>
      <c r="Q192" s="85">
        <v>0</v>
      </c>
      <c r="R192" s="85">
        <v>0</v>
      </c>
    </row>
    <row r="193" spans="1:18" ht="14.25" customHeight="1">
      <c r="A193" s="75" t="s">
        <v>191</v>
      </c>
      <c r="B193" s="75" t="s">
        <v>99</v>
      </c>
      <c r="C193" s="76"/>
      <c r="D193" s="76"/>
      <c r="E193" s="76"/>
      <c r="F193" s="77">
        <v>0</v>
      </c>
      <c r="G193" s="82">
        <v>0</v>
      </c>
      <c r="H193" s="86" t="s">
        <v>93</v>
      </c>
      <c r="I193" s="87" t="s">
        <v>100</v>
      </c>
      <c r="J193" s="88">
        <v>2700000</v>
      </c>
      <c r="K193" s="86" t="s">
        <v>93</v>
      </c>
      <c r="L193" s="86">
        <v>0</v>
      </c>
      <c r="M193" s="77">
        <v>2904248.4</v>
      </c>
      <c r="N193" s="85">
        <v>0</v>
      </c>
      <c r="O193" s="85">
        <v>0</v>
      </c>
      <c r="P193" s="85">
        <v>0</v>
      </c>
      <c r="Q193" s="85">
        <v>0</v>
      </c>
      <c r="R193" s="85">
        <v>0</v>
      </c>
    </row>
    <row r="194" spans="1:18" ht="14.25" customHeight="1">
      <c r="A194" s="75" t="s">
        <v>191</v>
      </c>
      <c r="B194" s="75" t="s">
        <v>121</v>
      </c>
      <c r="C194" s="76"/>
      <c r="D194" s="76"/>
      <c r="E194" s="76"/>
      <c r="F194" s="77">
        <v>0</v>
      </c>
      <c r="G194" s="82">
        <v>0</v>
      </c>
      <c r="H194" s="86" t="s">
        <v>93</v>
      </c>
      <c r="I194" s="87" t="s">
        <v>100</v>
      </c>
      <c r="J194" s="88">
        <v>153849.76999999999</v>
      </c>
      <c r="K194" s="86" t="s">
        <v>93</v>
      </c>
      <c r="L194" s="86">
        <v>0</v>
      </c>
      <c r="M194" s="77">
        <v>0</v>
      </c>
      <c r="N194" s="85">
        <v>0</v>
      </c>
      <c r="O194" s="85">
        <v>0</v>
      </c>
      <c r="P194" s="85">
        <v>0</v>
      </c>
      <c r="Q194" s="85">
        <v>0</v>
      </c>
      <c r="R194" s="85">
        <v>0</v>
      </c>
    </row>
    <row r="195" spans="1:18" ht="14.25" customHeight="1">
      <c r="A195" s="75" t="s">
        <v>191</v>
      </c>
      <c r="B195" s="75" t="s">
        <v>101</v>
      </c>
      <c r="C195" s="76" t="s">
        <v>102</v>
      </c>
      <c r="D195" s="76" t="s">
        <v>103</v>
      </c>
      <c r="E195" s="76" t="s">
        <v>104</v>
      </c>
      <c r="F195" s="77">
        <v>185300</v>
      </c>
      <c r="G195" s="82">
        <v>6.53</v>
      </c>
      <c r="H195" s="86" t="s">
        <v>93</v>
      </c>
      <c r="I195" s="87" t="s">
        <v>100</v>
      </c>
      <c r="J195" s="88">
        <v>-1210396.2</v>
      </c>
      <c r="K195" s="86" t="s">
        <v>93</v>
      </c>
      <c r="L195" s="86">
        <v>1210009</v>
      </c>
      <c r="M195" s="77">
        <v>1693852.2</v>
      </c>
      <c r="N195" s="85">
        <v>0</v>
      </c>
      <c r="O195" s="85">
        <v>279.87</v>
      </c>
      <c r="P195" s="85">
        <v>83.13</v>
      </c>
      <c r="Q195" s="85">
        <v>0</v>
      </c>
      <c r="R195" s="85">
        <v>24.2</v>
      </c>
    </row>
    <row r="196" spans="1:18" ht="14.25" customHeight="1">
      <c r="A196" s="75" t="s">
        <v>191</v>
      </c>
      <c r="B196" s="75" t="s">
        <v>101</v>
      </c>
      <c r="C196" s="76" t="s">
        <v>102</v>
      </c>
      <c r="D196" s="76" t="s">
        <v>122</v>
      </c>
      <c r="E196" s="76" t="s">
        <v>123</v>
      </c>
      <c r="F196" s="77">
        <v>300</v>
      </c>
      <c r="G196" s="82">
        <v>1033.325</v>
      </c>
      <c r="H196" s="86" t="s">
        <v>93</v>
      </c>
      <c r="I196" s="87" t="s">
        <v>100</v>
      </c>
      <c r="J196" s="88">
        <v>-310096.61</v>
      </c>
      <c r="K196" s="86" t="s">
        <v>93</v>
      </c>
      <c r="L196" s="86">
        <v>309997.40000000002</v>
      </c>
      <c r="M196" s="77">
        <v>1383755.59</v>
      </c>
      <c r="N196" s="85">
        <v>0</v>
      </c>
      <c r="O196" s="85">
        <v>71.7</v>
      </c>
      <c r="P196" s="85">
        <v>21.3</v>
      </c>
      <c r="Q196" s="85">
        <v>0</v>
      </c>
      <c r="R196" s="85">
        <v>6.21</v>
      </c>
    </row>
    <row r="197" spans="1:18" ht="14.25" customHeight="1">
      <c r="A197" s="75" t="s">
        <v>191</v>
      </c>
      <c r="B197" s="75" t="s">
        <v>101</v>
      </c>
      <c r="C197" s="76" t="s">
        <v>102</v>
      </c>
      <c r="D197" s="76" t="s">
        <v>105</v>
      </c>
      <c r="E197" s="76" t="s">
        <v>106</v>
      </c>
      <c r="F197" s="77">
        <v>66800</v>
      </c>
      <c r="G197" s="82">
        <v>5.39</v>
      </c>
      <c r="H197" s="86" t="s">
        <v>93</v>
      </c>
      <c r="I197" s="87" t="s">
        <v>100</v>
      </c>
      <c r="J197" s="88">
        <v>-360167.22</v>
      </c>
      <c r="K197" s="86" t="s">
        <v>93</v>
      </c>
      <c r="L197" s="86">
        <v>360052</v>
      </c>
      <c r="M197" s="77">
        <v>1023588.37</v>
      </c>
      <c r="N197" s="85">
        <v>0</v>
      </c>
      <c r="O197" s="85">
        <v>83.29</v>
      </c>
      <c r="P197" s="85">
        <v>24.73</v>
      </c>
      <c r="Q197" s="85">
        <v>0</v>
      </c>
      <c r="R197" s="85">
        <v>7.2</v>
      </c>
    </row>
    <row r="198" spans="1:18" ht="14.25" customHeight="1">
      <c r="A198" s="75" t="s">
        <v>191</v>
      </c>
      <c r="B198" s="75" t="s">
        <v>101</v>
      </c>
      <c r="C198" s="76" t="s">
        <v>102</v>
      </c>
      <c r="D198" s="76" t="s">
        <v>107</v>
      </c>
      <c r="E198" s="76" t="s">
        <v>108</v>
      </c>
      <c r="F198" s="77">
        <v>53200</v>
      </c>
      <c r="G198" s="82">
        <v>3.38</v>
      </c>
      <c r="H198" s="86" t="s">
        <v>93</v>
      </c>
      <c r="I198" s="87" t="s">
        <v>100</v>
      </c>
      <c r="J198" s="88">
        <v>-179873.54</v>
      </c>
      <c r="K198" s="86" t="s">
        <v>93</v>
      </c>
      <c r="L198" s="86">
        <v>179816</v>
      </c>
      <c r="M198" s="77">
        <v>843714.83</v>
      </c>
      <c r="N198" s="85">
        <v>0</v>
      </c>
      <c r="O198" s="85">
        <v>41.58</v>
      </c>
      <c r="P198" s="85">
        <v>12.36</v>
      </c>
      <c r="Q198" s="85">
        <v>0</v>
      </c>
      <c r="R198" s="85">
        <v>3.6</v>
      </c>
    </row>
    <row r="199" spans="1:18" ht="14.25" customHeight="1">
      <c r="A199" s="75" t="s">
        <v>191</v>
      </c>
      <c r="B199" s="75" t="s">
        <v>101</v>
      </c>
      <c r="C199" s="76" t="s">
        <v>102</v>
      </c>
      <c r="D199" s="76" t="s">
        <v>109</v>
      </c>
      <c r="E199" s="76" t="s">
        <v>110</v>
      </c>
      <c r="F199" s="77">
        <v>19400</v>
      </c>
      <c r="G199" s="82">
        <v>5.16</v>
      </c>
      <c r="H199" s="86" t="s">
        <v>93</v>
      </c>
      <c r="I199" s="87" t="s">
        <v>100</v>
      </c>
      <c r="J199" s="88">
        <v>-100136.03</v>
      </c>
      <c r="K199" s="86" t="s">
        <v>93</v>
      </c>
      <c r="L199" s="86">
        <v>100104</v>
      </c>
      <c r="M199" s="77">
        <v>743578.8</v>
      </c>
      <c r="N199" s="85">
        <v>0</v>
      </c>
      <c r="O199" s="85">
        <v>23.16</v>
      </c>
      <c r="P199" s="85">
        <v>6.87</v>
      </c>
      <c r="Q199" s="85">
        <v>0</v>
      </c>
      <c r="R199" s="85">
        <v>2</v>
      </c>
    </row>
    <row r="200" spans="1:18" ht="14.25" customHeight="1">
      <c r="A200" s="75" t="s">
        <v>191</v>
      </c>
      <c r="B200" s="75" t="s">
        <v>101</v>
      </c>
      <c r="C200" s="76" t="s">
        <v>102</v>
      </c>
      <c r="D200" s="76" t="s">
        <v>111</v>
      </c>
      <c r="E200" s="76" t="s">
        <v>112</v>
      </c>
      <c r="F200" s="77">
        <v>15000</v>
      </c>
      <c r="G200" s="82">
        <v>7.32</v>
      </c>
      <c r="H200" s="86" t="s">
        <v>93</v>
      </c>
      <c r="I200" s="87" t="s">
        <v>100</v>
      </c>
      <c r="J200" s="88">
        <v>-109835.14</v>
      </c>
      <c r="K200" s="86" t="s">
        <v>93</v>
      </c>
      <c r="L200" s="86">
        <v>109800</v>
      </c>
      <c r="M200" s="77">
        <v>633743.66</v>
      </c>
      <c r="N200" s="85">
        <v>0</v>
      </c>
      <c r="O200" s="85">
        <v>25.39</v>
      </c>
      <c r="P200" s="85">
        <v>7.55</v>
      </c>
      <c r="Q200" s="85">
        <v>0</v>
      </c>
      <c r="R200" s="85">
        <v>2.2000000000000002</v>
      </c>
    </row>
    <row r="201" spans="1:18" ht="14.25" customHeight="1">
      <c r="A201" s="75" t="s">
        <v>191</v>
      </c>
      <c r="B201" s="75" t="s">
        <v>101</v>
      </c>
      <c r="C201" s="76" t="s">
        <v>102</v>
      </c>
      <c r="D201" s="76" t="s">
        <v>113</v>
      </c>
      <c r="E201" s="76" t="s">
        <v>114</v>
      </c>
      <c r="F201" s="77">
        <v>6400</v>
      </c>
      <c r="G201" s="82">
        <v>7.52</v>
      </c>
      <c r="H201" s="86" t="s">
        <v>93</v>
      </c>
      <c r="I201" s="87" t="s">
        <v>100</v>
      </c>
      <c r="J201" s="88">
        <v>-48143.41</v>
      </c>
      <c r="K201" s="86" t="s">
        <v>93</v>
      </c>
      <c r="L201" s="86">
        <v>48128</v>
      </c>
      <c r="M201" s="77">
        <v>585600.25</v>
      </c>
      <c r="N201" s="85">
        <v>0</v>
      </c>
      <c r="O201" s="85">
        <v>11.13</v>
      </c>
      <c r="P201" s="85">
        <v>3.3099999999999996</v>
      </c>
      <c r="Q201" s="85">
        <v>0</v>
      </c>
      <c r="R201" s="85">
        <v>0.97</v>
      </c>
    </row>
    <row r="202" spans="1:18" ht="14.25" customHeight="1">
      <c r="A202" s="75" t="s">
        <v>191</v>
      </c>
      <c r="B202" s="75" t="s">
        <v>101</v>
      </c>
      <c r="C202" s="76" t="s">
        <v>102</v>
      </c>
      <c r="D202" s="76" t="s">
        <v>113</v>
      </c>
      <c r="E202" s="76" t="s">
        <v>114</v>
      </c>
      <c r="F202" s="77">
        <v>13500</v>
      </c>
      <c r="G202" s="82">
        <v>7.52</v>
      </c>
      <c r="H202" s="86" t="s">
        <v>93</v>
      </c>
      <c r="I202" s="87" t="s">
        <v>100</v>
      </c>
      <c r="J202" s="88">
        <v>-101552.49</v>
      </c>
      <c r="K202" s="86" t="s">
        <v>93</v>
      </c>
      <c r="L202" s="86">
        <v>101520</v>
      </c>
      <c r="M202" s="77">
        <v>484047.76</v>
      </c>
      <c r="N202" s="85">
        <v>0</v>
      </c>
      <c r="O202" s="85">
        <v>23.48</v>
      </c>
      <c r="P202" s="85">
        <v>6.98</v>
      </c>
      <c r="Q202" s="85">
        <v>0</v>
      </c>
      <c r="R202" s="85">
        <v>2.0299999999999998</v>
      </c>
    </row>
    <row r="203" spans="1:18" ht="14.25" customHeight="1">
      <c r="A203" s="75" t="s">
        <v>191</v>
      </c>
      <c r="B203" s="75" t="s">
        <v>101</v>
      </c>
      <c r="C203" s="76" t="s">
        <v>128</v>
      </c>
      <c r="D203" s="76" t="s">
        <v>129</v>
      </c>
      <c r="E203" s="76" t="s">
        <v>130</v>
      </c>
      <c r="F203" s="77">
        <v>1800</v>
      </c>
      <c r="G203" s="82">
        <v>110.05</v>
      </c>
      <c r="H203" s="86" t="s">
        <v>93</v>
      </c>
      <c r="I203" s="87" t="s">
        <v>100</v>
      </c>
      <c r="J203" s="88">
        <v>-198153.39</v>
      </c>
      <c r="K203" s="86" t="s">
        <v>93</v>
      </c>
      <c r="L203" s="86">
        <v>198090</v>
      </c>
      <c r="M203" s="77">
        <v>285894.37</v>
      </c>
      <c r="N203" s="85">
        <v>0</v>
      </c>
      <c r="O203" s="85">
        <v>49.78</v>
      </c>
      <c r="P203" s="85">
        <v>9.65</v>
      </c>
      <c r="Q203" s="85">
        <v>0</v>
      </c>
      <c r="R203" s="85">
        <v>3.96</v>
      </c>
    </row>
    <row r="204" spans="1:18" ht="14.25" customHeight="1">
      <c r="A204" s="75" t="s">
        <v>191</v>
      </c>
      <c r="B204" s="75" t="s">
        <v>138</v>
      </c>
      <c r="C204" s="76"/>
      <c r="D204" s="76"/>
      <c r="E204" s="76"/>
      <c r="F204" s="77">
        <v>0</v>
      </c>
      <c r="G204" s="82">
        <v>0</v>
      </c>
      <c r="H204" s="86" t="s">
        <v>93</v>
      </c>
      <c r="I204" s="87" t="s">
        <v>100</v>
      </c>
      <c r="J204" s="88">
        <v>-0.05</v>
      </c>
      <c r="K204" s="86" t="s">
        <v>93</v>
      </c>
      <c r="L204" s="86">
        <v>0</v>
      </c>
      <c r="M204" s="77">
        <v>285894.32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</row>
    <row r="205" spans="1:18" ht="14.25" customHeight="1">
      <c r="A205" s="75" t="s">
        <v>192</v>
      </c>
      <c r="B205" s="75" t="s">
        <v>138</v>
      </c>
      <c r="C205" s="76"/>
      <c r="D205" s="76"/>
      <c r="E205" s="76"/>
      <c r="F205" s="77">
        <v>0</v>
      </c>
      <c r="G205" s="82">
        <v>0</v>
      </c>
      <c r="H205" s="86" t="s">
        <v>93</v>
      </c>
      <c r="I205" s="87" t="s">
        <v>100</v>
      </c>
      <c r="J205" s="88">
        <v>-0.05</v>
      </c>
      <c r="K205" s="86" t="s">
        <v>93</v>
      </c>
      <c r="L205" s="86">
        <v>0</v>
      </c>
      <c r="M205" s="77">
        <v>285894.27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</row>
    <row r="206" spans="1:18" ht="14.25" customHeight="1">
      <c r="A206" s="75" t="s">
        <v>193</v>
      </c>
      <c r="B206" s="75" t="s">
        <v>101</v>
      </c>
      <c r="C206" s="76" t="s">
        <v>128</v>
      </c>
      <c r="D206" s="76" t="s">
        <v>135</v>
      </c>
      <c r="E206" s="76" t="s">
        <v>104</v>
      </c>
      <c r="F206" s="77">
        <v>28000</v>
      </c>
      <c r="G206" s="82">
        <v>6.07</v>
      </c>
      <c r="H206" s="86" t="s">
        <v>93</v>
      </c>
      <c r="I206" s="87" t="s">
        <v>194</v>
      </c>
      <c r="J206" s="88">
        <v>-153849.76999999999</v>
      </c>
      <c r="K206" s="86" t="s">
        <v>93</v>
      </c>
      <c r="L206" s="86">
        <v>153631.94</v>
      </c>
      <c r="M206" s="77">
        <v>0</v>
      </c>
      <c r="N206" s="85">
        <v>0</v>
      </c>
      <c r="O206" s="85">
        <v>41.05</v>
      </c>
      <c r="P206" s="85">
        <v>5.04</v>
      </c>
      <c r="Q206" s="85">
        <v>154.56</v>
      </c>
      <c r="R206" s="85">
        <v>4.43</v>
      </c>
    </row>
    <row r="207" spans="1:18" ht="14.25" customHeight="1">
      <c r="A207" s="75" t="s">
        <v>193</v>
      </c>
      <c r="B207" s="75" t="s">
        <v>121</v>
      </c>
      <c r="C207" s="76"/>
      <c r="D207" s="76"/>
      <c r="E207" s="76"/>
      <c r="F207" s="77">
        <v>0</v>
      </c>
      <c r="G207" s="82">
        <v>0</v>
      </c>
      <c r="H207" s="86" t="s">
        <v>93</v>
      </c>
      <c r="I207" s="87" t="s">
        <v>100</v>
      </c>
      <c r="J207" s="88">
        <v>-153849.76999999999</v>
      </c>
      <c r="K207" s="86" t="s">
        <v>93</v>
      </c>
      <c r="L207" s="86">
        <v>0</v>
      </c>
      <c r="M207" s="77">
        <v>0</v>
      </c>
      <c r="N207" s="85">
        <v>0</v>
      </c>
      <c r="O207" s="85">
        <v>0</v>
      </c>
      <c r="P207" s="85">
        <v>0</v>
      </c>
      <c r="Q207" s="85">
        <v>0</v>
      </c>
      <c r="R207" s="85">
        <v>0</v>
      </c>
    </row>
    <row r="208" spans="1:18" ht="14.25" customHeight="1">
      <c r="A208" s="75" t="s">
        <v>193</v>
      </c>
      <c r="B208" s="75" t="s">
        <v>138</v>
      </c>
      <c r="C208" s="76"/>
      <c r="D208" s="76"/>
      <c r="E208" s="76"/>
      <c r="F208" s="77">
        <v>0</v>
      </c>
      <c r="G208" s="82">
        <v>0</v>
      </c>
      <c r="H208" s="86" t="s">
        <v>93</v>
      </c>
      <c r="I208" s="87" t="s">
        <v>100</v>
      </c>
      <c r="J208" s="88">
        <v>-0.04</v>
      </c>
      <c r="K208" s="86" t="s">
        <v>93</v>
      </c>
      <c r="L208" s="86">
        <v>0</v>
      </c>
      <c r="M208" s="77">
        <v>132044.46</v>
      </c>
      <c r="N208" s="85">
        <v>0</v>
      </c>
      <c r="O208" s="85">
        <v>0</v>
      </c>
      <c r="P208" s="85">
        <v>0</v>
      </c>
      <c r="Q208" s="85">
        <v>0</v>
      </c>
      <c r="R208" s="85">
        <v>0</v>
      </c>
    </row>
    <row r="209" spans="1:18" ht="14.25" customHeight="1">
      <c r="A209" s="75" t="s">
        <v>195</v>
      </c>
      <c r="B209" s="75" t="s">
        <v>138</v>
      </c>
      <c r="C209" s="76"/>
      <c r="D209" s="76"/>
      <c r="E209" s="76"/>
      <c r="F209" s="77">
        <v>0</v>
      </c>
      <c r="G209" s="82">
        <v>0</v>
      </c>
      <c r="H209" s="86" t="s">
        <v>93</v>
      </c>
      <c r="I209" s="87" t="s">
        <v>100</v>
      </c>
      <c r="J209" s="88">
        <v>-0.08</v>
      </c>
      <c r="K209" s="86" t="s">
        <v>93</v>
      </c>
      <c r="L209" s="86">
        <v>0</v>
      </c>
      <c r="M209" s="77">
        <v>132044.38</v>
      </c>
      <c r="N209" s="85">
        <v>0</v>
      </c>
      <c r="O209" s="85">
        <v>0</v>
      </c>
      <c r="P209" s="85">
        <v>0</v>
      </c>
      <c r="Q209" s="85">
        <v>0</v>
      </c>
      <c r="R209" s="85">
        <v>0</v>
      </c>
    </row>
    <row r="210" spans="1:18" ht="14.25" customHeight="1">
      <c r="A210" s="75" t="s">
        <v>196</v>
      </c>
      <c r="B210" s="75" t="s">
        <v>138</v>
      </c>
      <c r="C210" s="76"/>
      <c r="D210" s="76"/>
      <c r="E210" s="76"/>
      <c r="F210" s="77">
        <v>0</v>
      </c>
      <c r="G210" s="82">
        <v>0</v>
      </c>
      <c r="H210" s="86" t="s">
        <v>93</v>
      </c>
      <c r="I210" s="87" t="s">
        <v>100</v>
      </c>
      <c r="J210" s="88">
        <v>-0.08</v>
      </c>
      <c r="K210" s="86" t="s">
        <v>93</v>
      </c>
      <c r="L210" s="86">
        <v>0</v>
      </c>
      <c r="M210" s="77">
        <v>132044.29999999999</v>
      </c>
      <c r="N210" s="85">
        <v>0</v>
      </c>
      <c r="O210" s="85">
        <v>0</v>
      </c>
      <c r="P210" s="85">
        <v>0</v>
      </c>
      <c r="Q210" s="85">
        <v>0</v>
      </c>
      <c r="R210" s="85">
        <v>0</v>
      </c>
    </row>
    <row r="211" spans="1:18" ht="14.25" customHeight="1">
      <c r="A211" s="75" t="s">
        <v>196</v>
      </c>
      <c r="B211" s="75" t="s">
        <v>138</v>
      </c>
      <c r="C211" s="76"/>
      <c r="D211" s="76"/>
      <c r="E211" s="76"/>
      <c r="F211" s="77">
        <v>0</v>
      </c>
      <c r="G211" s="82">
        <v>0</v>
      </c>
      <c r="H211" s="86" t="s">
        <v>93</v>
      </c>
      <c r="I211" s="87" t="s">
        <v>100</v>
      </c>
      <c r="J211" s="88">
        <v>-0.08</v>
      </c>
      <c r="K211" s="86" t="s">
        <v>93</v>
      </c>
      <c r="L211" s="86">
        <v>0</v>
      </c>
      <c r="M211" s="77">
        <v>132044.22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</row>
    <row r="212" spans="1:18" ht="14.25" customHeight="1">
      <c r="A212" s="75" t="s">
        <v>196</v>
      </c>
      <c r="B212" s="75" t="s">
        <v>138</v>
      </c>
      <c r="C212" s="76"/>
      <c r="D212" s="76"/>
      <c r="E212" s="76"/>
      <c r="F212" s="77">
        <v>0</v>
      </c>
      <c r="G212" s="82">
        <v>0</v>
      </c>
      <c r="H212" s="86" t="s">
        <v>93</v>
      </c>
      <c r="I212" s="87" t="s">
        <v>100</v>
      </c>
      <c r="J212" s="88">
        <v>-0.08</v>
      </c>
      <c r="K212" s="86" t="s">
        <v>93</v>
      </c>
      <c r="L212" s="86">
        <v>0</v>
      </c>
      <c r="M212" s="77">
        <v>132044.14000000001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</row>
    <row r="213" spans="1:18" ht="14.25" customHeight="1">
      <c r="A213" s="75" t="s">
        <v>197</v>
      </c>
      <c r="B213" s="75" t="s">
        <v>138</v>
      </c>
      <c r="C213" s="76"/>
      <c r="D213" s="76"/>
      <c r="E213" s="76"/>
      <c r="F213" s="77">
        <v>0</v>
      </c>
      <c r="G213" s="82">
        <v>0</v>
      </c>
      <c r="H213" s="86" t="s">
        <v>93</v>
      </c>
      <c r="I213" s="87" t="s">
        <v>100</v>
      </c>
      <c r="J213" s="88">
        <v>-0.08</v>
      </c>
      <c r="K213" s="86" t="s">
        <v>93</v>
      </c>
      <c r="L213" s="86">
        <v>0</v>
      </c>
      <c r="M213" s="77">
        <v>132044.06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</row>
    <row r="214" spans="1:18" ht="14.25" customHeight="1">
      <c r="A214" s="75" t="s">
        <v>198</v>
      </c>
      <c r="B214" s="75" t="s">
        <v>138</v>
      </c>
      <c r="C214" s="76"/>
      <c r="D214" s="76"/>
      <c r="E214" s="76"/>
      <c r="F214" s="77">
        <v>0</v>
      </c>
      <c r="G214" s="82">
        <v>0</v>
      </c>
      <c r="H214" s="86" t="s">
        <v>93</v>
      </c>
      <c r="I214" s="87" t="s">
        <v>100</v>
      </c>
      <c r="J214" s="88">
        <v>-0.08</v>
      </c>
      <c r="K214" s="86" t="s">
        <v>93</v>
      </c>
      <c r="L214" s="86">
        <v>0</v>
      </c>
      <c r="M214" s="77">
        <v>132043.98000000001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</row>
    <row r="215" spans="1:18" ht="14.25" customHeight="1">
      <c r="A215" s="75" t="s">
        <v>199</v>
      </c>
      <c r="B215" s="75" t="s">
        <v>138</v>
      </c>
      <c r="C215" s="76"/>
      <c r="D215" s="76"/>
      <c r="E215" s="76"/>
      <c r="F215" s="77">
        <v>0</v>
      </c>
      <c r="G215" s="82">
        <v>0</v>
      </c>
      <c r="H215" s="86" t="s">
        <v>93</v>
      </c>
      <c r="I215" s="87" t="s">
        <v>100</v>
      </c>
      <c r="J215" s="88">
        <v>-0.08</v>
      </c>
      <c r="K215" s="86" t="s">
        <v>93</v>
      </c>
      <c r="L215" s="86">
        <v>0</v>
      </c>
      <c r="M215" s="77">
        <v>132043.9</v>
      </c>
      <c r="N215" s="85">
        <v>0</v>
      </c>
      <c r="O215" s="85">
        <v>0</v>
      </c>
      <c r="P215" s="85">
        <v>0</v>
      </c>
      <c r="Q215" s="85">
        <v>0</v>
      </c>
      <c r="R215" s="85">
        <v>0</v>
      </c>
    </row>
    <row r="216" spans="1:18" ht="14.25" customHeight="1">
      <c r="A216" s="75" t="s">
        <v>200</v>
      </c>
      <c r="B216" s="75" t="s">
        <v>138</v>
      </c>
      <c r="C216" s="76"/>
      <c r="D216" s="76"/>
      <c r="E216" s="76"/>
      <c r="F216" s="77">
        <v>0</v>
      </c>
      <c r="G216" s="82">
        <v>0</v>
      </c>
      <c r="H216" s="86" t="s">
        <v>93</v>
      </c>
      <c r="I216" s="87" t="s">
        <v>100</v>
      </c>
      <c r="J216" s="88">
        <v>-0.08</v>
      </c>
      <c r="K216" s="86" t="s">
        <v>93</v>
      </c>
      <c r="L216" s="86">
        <v>0</v>
      </c>
      <c r="M216" s="77">
        <v>132043.82</v>
      </c>
      <c r="N216" s="85">
        <v>0</v>
      </c>
      <c r="O216" s="85">
        <v>0</v>
      </c>
      <c r="P216" s="85">
        <v>0</v>
      </c>
      <c r="Q216" s="85">
        <v>0</v>
      </c>
      <c r="R216" s="85">
        <v>0</v>
      </c>
    </row>
    <row r="217" spans="1:18" ht="14.25" customHeight="1">
      <c r="A217" s="75" t="s">
        <v>201</v>
      </c>
      <c r="B217" s="75" t="s">
        <v>138</v>
      </c>
      <c r="C217" s="76"/>
      <c r="D217" s="76"/>
      <c r="E217" s="76"/>
      <c r="F217" s="77">
        <v>0</v>
      </c>
      <c r="G217" s="82">
        <v>0</v>
      </c>
      <c r="H217" s="86" t="s">
        <v>93</v>
      </c>
      <c r="I217" s="87" t="s">
        <v>100</v>
      </c>
      <c r="J217" s="88">
        <v>-0.08</v>
      </c>
      <c r="K217" s="86" t="s">
        <v>93</v>
      </c>
      <c r="L217" s="86">
        <v>0</v>
      </c>
      <c r="M217" s="77">
        <v>132043.74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</row>
    <row r="218" spans="1:18" ht="14.25" customHeight="1">
      <c r="A218" s="75" t="s">
        <v>201</v>
      </c>
      <c r="B218" s="75" t="s">
        <v>138</v>
      </c>
      <c r="C218" s="76"/>
      <c r="D218" s="76"/>
      <c r="E218" s="76"/>
      <c r="F218" s="77">
        <v>0</v>
      </c>
      <c r="G218" s="82">
        <v>0</v>
      </c>
      <c r="H218" s="86" t="s">
        <v>93</v>
      </c>
      <c r="I218" s="87" t="s">
        <v>100</v>
      </c>
      <c r="J218" s="88">
        <v>-0.08</v>
      </c>
      <c r="K218" s="86" t="s">
        <v>93</v>
      </c>
      <c r="L218" s="86">
        <v>0</v>
      </c>
      <c r="M218" s="77">
        <v>132043.66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</row>
    <row r="219" spans="1:18" ht="14.25" customHeight="1">
      <c r="A219" s="75" t="s">
        <v>201</v>
      </c>
      <c r="B219" s="75" t="s">
        <v>138</v>
      </c>
      <c r="C219" s="76"/>
      <c r="D219" s="76"/>
      <c r="E219" s="76"/>
      <c r="F219" s="77">
        <v>0</v>
      </c>
      <c r="G219" s="82">
        <v>0</v>
      </c>
      <c r="H219" s="86" t="s">
        <v>93</v>
      </c>
      <c r="I219" s="87" t="s">
        <v>100</v>
      </c>
      <c r="J219" s="88">
        <v>-0.08</v>
      </c>
      <c r="K219" s="86" t="s">
        <v>93</v>
      </c>
      <c r="L219" s="86">
        <v>0</v>
      </c>
      <c r="M219" s="77">
        <v>132043.57999999999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</row>
    <row r="220" spans="1:18" ht="14.25" customHeight="1">
      <c r="A220" s="75" t="s">
        <v>202</v>
      </c>
      <c r="B220" s="75" t="s">
        <v>116</v>
      </c>
      <c r="C220" s="76" t="s">
        <v>128</v>
      </c>
      <c r="D220" s="76" t="s">
        <v>135</v>
      </c>
      <c r="E220" s="76" t="s">
        <v>104</v>
      </c>
      <c r="F220" s="77">
        <v>59000</v>
      </c>
      <c r="G220" s="82">
        <v>6.51</v>
      </c>
      <c r="H220" s="86" t="s">
        <v>93</v>
      </c>
      <c r="I220" s="87" t="s">
        <v>203</v>
      </c>
      <c r="J220" s="88">
        <v>344874.63</v>
      </c>
      <c r="K220" s="86" t="s">
        <v>93</v>
      </c>
      <c r="L220" s="86">
        <v>345358.37</v>
      </c>
      <c r="M220" s="77">
        <v>0</v>
      </c>
      <c r="N220" s="85">
        <v>0</v>
      </c>
      <c r="O220" s="85">
        <v>93.85</v>
      </c>
      <c r="P220" s="85">
        <v>9.76</v>
      </c>
      <c r="Q220" s="85">
        <v>346.17</v>
      </c>
      <c r="R220" s="85">
        <v>6.9</v>
      </c>
    </row>
    <row r="221" spans="1:18" ht="14.25" customHeight="1">
      <c r="A221" s="75" t="s">
        <v>202</v>
      </c>
      <c r="B221" s="75" t="s">
        <v>138</v>
      </c>
      <c r="C221" s="76"/>
      <c r="D221" s="76"/>
      <c r="E221" s="76"/>
      <c r="F221" s="77">
        <v>0</v>
      </c>
      <c r="G221" s="82">
        <v>0</v>
      </c>
      <c r="H221" s="86" t="s">
        <v>93</v>
      </c>
      <c r="I221" s="87" t="s">
        <v>100</v>
      </c>
      <c r="J221" s="88">
        <v>-0.08</v>
      </c>
      <c r="K221" s="86" t="s">
        <v>93</v>
      </c>
      <c r="L221" s="86">
        <v>0</v>
      </c>
      <c r="M221" s="77">
        <v>476918.13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</row>
    <row r="222" spans="1:18" ht="14.25" customHeight="1">
      <c r="A222" s="75" t="s">
        <v>204</v>
      </c>
      <c r="B222" s="75" t="s">
        <v>101</v>
      </c>
      <c r="C222" s="76" t="s">
        <v>128</v>
      </c>
      <c r="D222" s="76" t="s">
        <v>129</v>
      </c>
      <c r="E222" s="76" t="s">
        <v>130</v>
      </c>
      <c r="F222" s="77">
        <v>2700</v>
      </c>
      <c r="G222" s="82">
        <v>123.28</v>
      </c>
      <c r="H222" s="86" t="s">
        <v>93</v>
      </c>
      <c r="I222" s="87" t="s">
        <v>100</v>
      </c>
      <c r="J222" s="88">
        <v>-332962.52</v>
      </c>
      <c r="K222" s="86" t="s">
        <v>93</v>
      </c>
      <c r="L222" s="86">
        <v>332856</v>
      </c>
      <c r="M222" s="77">
        <v>143955.60999999999</v>
      </c>
      <c r="N222" s="85">
        <v>0</v>
      </c>
      <c r="O222" s="85">
        <v>83.65</v>
      </c>
      <c r="P222" s="85">
        <v>16.21</v>
      </c>
      <c r="Q222" s="85">
        <v>0</v>
      </c>
      <c r="R222" s="85">
        <v>6.66</v>
      </c>
    </row>
    <row r="223" spans="1:18" ht="14.25" customHeight="1">
      <c r="A223" s="75" t="s">
        <v>205</v>
      </c>
      <c r="B223" s="75" t="s">
        <v>116</v>
      </c>
      <c r="C223" s="76" t="s">
        <v>102</v>
      </c>
      <c r="D223" s="76" t="s">
        <v>103</v>
      </c>
      <c r="E223" s="76" t="s">
        <v>104</v>
      </c>
      <c r="F223" s="77">
        <v>141600</v>
      </c>
      <c r="G223" s="82">
        <v>6.72</v>
      </c>
      <c r="H223" s="86" t="s">
        <v>93</v>
      </c>
      <c r="I223" s="87" t="s">
        <v>100</v>
      </c>
      <c r="J223" s="88">
        <v>950295.97</v>
      </c>
      <c r="K223" s="86" t="s">
        <v>93</v>
      </c>
      <c r="L223" s="86">
        <v>951552</v>
      </c>
      <c r="M223" s="77">
        <v>1094251.58</v>
      </c>
      <c r="N223" s="85">
        <v>0</v>
      </c>
      <c r="O223" s="85">
        <v>220.09</v>
      </c>
      <c r="P223" s="85">
        <v>65.38</v>
      </c>
      <c r="Q223" s="85">
        <v>951.54</v>
      </c>
      <c r="R223" s="85">
        <v>19.02</v>
      </c>
    </row>
    <row r="224" spans="1:18" ht="14.25" customHeight="1">
      <c r="A224" s="75" t="s">
        <v>205</v>
      </c>
      <c r="B224" s="75" t="s">
        <v>116</v>
      </c>
      <c r="C224" s="76" t="s">
        <v>102</v>
      </c>
      <c r="D224" s="76" t="s">
        <v>122</v>
      </c>
      <c r="E224" s="76" t="s">
        <v>123</v>
      </c>
      <c r="F224" s="77">
        <v>200</v>
      </c>
      <c r="G224" s="82">
        <v>1119.0050000000001</v>
      </c>
      <c r="H224" s="86" t="s">
        <v>93</v>
      </c>
      <c r="I224" s="87" t="s">
        <v>100</v>
      </c>
      <c r="J224" s="88">
        <v>223505.58</v>
      </c>
      <c r="K224" s="86" t="s">
        <v>93</v>
      </c>
      <c r="L224" s="86">
        <v>223801</v>
      </c>
      <c r="M224" s="77">
        <v>1317757.1599999999</v>
      </c>
      <c r="N224" s="85">
        <v>0</v>
      </c>
      <c r="O224" s="85">
        <v>51.76</v>
      </c>
      <c r="P224" s="85">
        <v>15.38</v>
      </c>
      <c r="Q224" s="85">
        <v>223.8</v>
      </c>
      <c r="R224" s="85">
        <v>4.4800000000000004</v>
      </c>
    </row>
    <row r="225" spans="1:18" ht="14.25" customHeight="1">
      <c r="A225" s="75" t="s">
        <v>205</v>
      </c>
      <c r="B225" s="75" t="s">
        <v>116</v>
      </c>
      <c r="C225" s="76" t="s">
        <v>102</v>
      </c>
      <c r="D225" s="76" t="s">
        <v>105</v>
      </c>
      <c r="E225" s="76" t="s">
        <v>106</v>
      </c>
      <c r="F225" s="77">
        <v>51000</v>
      </c>
      <c r="G225" s="82">
        <v>5.49</v>
      </c>
      <c r="H225" s="86" t="s">
        <v>93</v>
      </c>
      <c r="I225" s="87" t="s">
        <v>100</v>
      </c>
      <c r="J225" s="88">
        <v>279620.40999999997</v>
      </c>
      <c r="K225" s="86" t="s">
        <v>93</v>
      </c>
      <c r="L225" s="86">
        <v>279990</v>
      </c>
      <c r="M225" s="77">
        <v>1597377.57</v>
      </c>
      <c r="N225" s="85">
        <v>0</v>
      </c>
      <c r="O225" s="85">
        <v>64.760000000000005</v>
      </c>
      <c r="P225" s="85">
        <v>19.240000000000002</v>
      </c>
      <c r="Q225" s="85">
        <v>279.99</v>
      </c>
      <c r="R225" s="85">
        <v>5.6</v>
      </c>
    </row>
    <row r="226" spans="1:18" ht="14.25" customHeight="1">
      <c r="A226" s="75" t="s">
        <v>205</v>
      </c>
      <c r="B226" s="75" t="s">
        <v>116</v>
      </c>
      <c r="C226" s="76" t="s">
        <v>102</v>
      </c>
      <c r="D226" s="76" t="s">
        <v>107</v>
      </c>
      <c r="E226" s="76" t="s">
        <v>108</v>
      </c>
      <c r="F226" s="77">
        <v>40100</v>
      </c>
      <c r="G226" s="82">
        <v>3.49</v>
      </c>
      <c r="H226" s="86" t="s">
        <v>93</v>
      </c>
      <c r="I226" s="87" t="s">
        <v>100</v>
      </c>
      <c r="J226" s="88">
        <v>139764.26999999999</v>
      </c>
      <c r="K226" s="86" t="s">
        <v>93</v>
      </c>
      <c r="L226" s="86">
        <v>139949</v>
      </c>
      <c r="M226" s="77">
        <v>1737141.84</v>
      </c>
      <c r="N226" s="85">
        <v>0</v>
      </c>
      <c r="O226" s="85">
        <v>32.36</v>
      </c>
      <c r="P226" s="85">
        <v>9.620000000000001</v>
      </c>
      <c r="Q226" s="85">
        <v>139.94999999999999</v>
      </c>
      <c r="R226" s="85">
        <v>2.8</v>
      </c>
    </row>
    <row r="227" spans="1:18" ht="14.25" customHeight="1">
      <c r="A227" s="75" t="s">
        <v>205</v>
      </c>
      <c r="B227" s="75" t="s">
        <v>116</v>
      </c>
      <c r="C227" s="76" t="s">
        <v>102</v>
      </c>
      <c r="D227" s="76" t="s">
        <v>109</v>
      </c>
      <c r="E227" s="76" t="s">
        <v>110</v>
      </c>
      <c r="F227" s="77">
        <v>14800</v>
      </c>
      <c r="G227" s="82">
        <v>5.42</v>
      </c>
      <c r="H227" s="86" t="s">
        <v>93</v>
      </c>
      <c r="I227" s="87" t="s">
        <v>100</v>
      </c>
      <c r="J227" s="88">
        <v>80110.100000000006</v>
      </c>
      <c r="K227" s="86" t="s">
        <v>93</v>
      </c>
      <c r="L227" s="86">
        <v>80216</v>
      </c>
      <c r="M227" s="77">
        <v>1817251.94</v>
      </c>
      <c r="N227" s="85">
        <v>0</v>
      </c>
      <c r="O227" s="85">
        <v>18.55</v>
      </c>
      <c r="P227" s="85">
        <v>5.51</v>
      </c>
      <c r="Q227" s="85">
        <v>80.23</v>
      </c>
      <c r="R227" s="85">
        <v>1.61</v>
      </c>
    </row>
    <row r="228" spans="1:18" ht="14.25" customHeight="1">
      <c r="A228" s="75" t="s">
        <v>205</v>
      </c>
      <c r="B228" s="75" t="s">
        <v>116</v>
      </c>
      <c r="C228" s="76" t="s">
        <v>102</v>
      </c>
      <c r="D228" s="76" t="s">
        <v>111</v>
      </c>
      <c r="E228" s="76" t="s">
        <v>112</v>
      </c>
      <c r="F228" s="77">
        <v>12100</v>
      </c>
      <c r="G228" s="82">
        <v>7.41</v>
      </c>
      <c r="H228" s="86" t="s">
        <v>93</v>
      </c>
      <c r="I228" s="87" t="s">
        <v>100</v>
      </c>
      <c r="J228" s="88">
        <v>89542.67</v>
      </c>
      <c r="K228" s="86" t="s">
        <v>93</v>
      </c>
      <c r="L228" s="86">
        <v>89661</v>
      </c>
      <c r="M228" s="77">
        <v>1906794.61</v>
      </c>
      <c r="N228" s="85">
        <v>0</v>
      </c>
      <c r="O228" s="85">
        <v>20.74</v>
      </c>
      <c r="P228" s="85">
        <v>6.16</v>
      </c>
      <c r="Q228" s="85">
        <v>89.65</v>
      </c>
      <c r="R228" s="85">
        <v>1.78</v>
      </c>
    </row>
    <row r="229" spans="1:18" ht="14.25" customHeight="1">
      <c r="A229" s="75" t="s">
        <v>205</v>
      </c>
      <c r="B229" s="75" t="s">
        <v>116</v>
      </c>
      <c r="C229" s="76" t="s">
        <v>102</v>
      </c>
      <c r="D229" s="76" t="s">
        <v>113</v>
      </c>
      <c r="E229" s="76" t="s">
        <v>114</v>
      </c>
      <c r="F229" s="77">
        <v>14500</v>
      </c>
      <c r="G229" s="82">
        <v>8.2899999999999991</v>
      </c>
      <c r="H229" s="86" t="s">
        <v>93</v>
      </c>
      <c r="I229" s="87" t="s">
        <v>100</v>
      </c>
      <c r="J229" s="88">
        <v>120046.32</v>
      </c>
      <c r="K229" s="86" t="s">
        <v>93</v>
      </c>
      <c r="L229" s="86">
        <v>120205</v>
      </c>
      <c r="M229" s="77">
        <v>2026840.93</v>
      </c>
      <c r="N229" s="85">
        <v>0</v>
      </c>
      <c r="O229" s="85">
        <v>27.81</v>
      </c>
      <c r="P229" s="85">
        <v>8.25</v>
      </c>
      <c r="Q229" s="85">
        <v>120.21</v>
      </c>
      <c r="R229" s="85">
        <v>2.41</v>
      </c>
    </row>
    <row r="230" spans="1:18" ht="14.25" customHeight="1">
      <c r="A230" s="75" t="s">
        <v>205</v>
      </c>
      <c r="B230" s="75" t="s">
        <v>116</v>
      </c>
      <c r="C230" s="76" t="s">
        <v>128</v>
      </c>
      <c r="D230" s="76" t="s">
        <v>129</v>
      </c>
      <c r="E230" s="76" t="s">
        <v>130</v>
      </c>
      <c r="F230" s="77">
        <v>2300</v>
      </c>
      <c r="G230" s="82">
        <v>129.91999999999999</v>
      </c>
      <c r="H230" s="86" t="s">
        <v>93</v>
      </c>
      <c r="I230" s="87" t="s">
        <v>100</v>
      </c>
      <c r="J230" s="88">
        <v>298421.57</v>
      </c>
      <c r="K230" s="86" t="s">
        <v>93</v>
      </c>
      <c r="L230" s="86">
        <v>298816</v>
      </c>
      <c r="M230" s="77">
        <v>2325262.5</v>
      </c>
      <c r="N230" s="85">
        <v>0</v>
      </c>
      <c r="O230" s="85">
        <v>75.09</v>
      </c>
      <c r="P230" s="85">
        <v>14.55</v>
      </c>
      <c r="Q230" s="85">
        <v>298.81</v>
      </c>
      <c r="R230" s="85">
        <v>5.98</v>
      </c>
    </row>
    <row r="231" spans="1:18" ht="14.25" customHeight="1">
      <c r="A231" s="75" t="s">
        <v>206</v>
      </c>
      <c r="B231" s="75" t="s">
        <v>118</v>
      </c>
      <c r="C231" s="76"/>
      <c r="D231" s="76"/>
      <c r="E231" s="76"/>
      <c r="F231" s="77">
        <v>0</v>
      </c>
      <c r="G231" s="82">
        <v>0</v>
      </c>
      <c r="H231" s="86" t="s">
        <v>93</v>
      </c>
      <c r="I231" s="87" t="s">
        <v>100</v>
      </c>
      <c r="J231" s="88">
        <v>-2300000</v>
      </c>
      <c r="K231" s="86" t="s">
        <v>93</v>
      </c>
      <c r="L231" s="86">
        <v>0</v>
      </c>
      <c r="M231" s="77">
        <v>25262.5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</row>
    <row r="232" spans="1:18" ht="14.25" customHeight="1">
      <c r="A232" s="75" t="s">
        <v>207</v>
      </c>
      <c r="B232" s="75" t="s">
        <v>99</v>
      </c>
      <c r="C232" s="76"/>
      <c r="D232" s="76"/>
      <c r="E232" s="76"/>
      <c r="F232" s="77">
        <v>0</v>
      </c>
      <c r="G232" s="82">
        <v>0</v>
      </c>
      <c r="H232" s="86" t="s">
        <v>93</v>
      </c>
      <c r="I232" s="87" t="s">
        <v>100</v>
      </c>
      <c r="J232" s="88">
        <v>2300000</v>
      </c>
      <c r="K232" s="86" t="s">
        <v>93</v>
      </c>
      <c r="L232" s="86">
        <v>0</v>
      </c>
      <c r="M232" s="77">
        <v>2325262.5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</row>
    <row r="233" spans="1:18" ht="14.25" customHeight="1">
      <c r="A233" s="75" t="s">
        <v>207</v>
      </c>
      <c r="B233" s="75" t="s">
        <v>101</v>
      </c>
      <c r="C233" s="76" t="s">
        <v>102</v>
      </c>
      <c r="D233" s="76" t="s">
        <v>103</v>
      </c>
      <c r="E233" s="76" t="s">
        <v>104</v>
      </c>
      <c r="F233" s="77">
        <v>70000</v>
      </c>
      <c r="G233" s="82">
        <v>6.64</v>
      </c>
      <c r="H233" s="86" t="s">
        <v>93</v>
      </c>
      <c r="I233" s="87" t="s">
        <v>100</v>
      </c>
      <c r="J233" s="88">
        <v>-464948.73</v>
      </c>
      <c r="K233" s="86" t="s">
        <v>93</v>
      </c>
      <c r="L233" s="86">
        <v>464800</v>
      </c>
      <c r="M233" s="77">
        <v>1860313.77</v>
      </c>
      <c r="N233" s="85">
        <v>0</v>
      </c>
      <c r="O233" s="85">
        <v>107.51</v>
      </c>
      <c r="P233" s="85">
        <v>31.93</v>
      </c>
      <c r="Q233" s="85">
        <v>0</v>
      </c>
      <c r="R233" s="85">
        <v>9.2899999999999991</v>
      </c>
    </row>
    <row r="234" spans="1:18" ht="14.25" customHeight="1">
      <c r="A234" s="75" t="s">
        <v>207</v>
      </c>
      <c r="B234" s="75" t="s">
        <v>101</v>
      </c>
      <c r="C234" s="76" t="s">
        <v>102</v>
      </c>
      <c r="D234" s="76" t="s">
        <v>122</v>
      </c>
      <c r="E234" s="76" t="s">
        <v>123</v>
      </c>
      <c r="F234" s="77">
        <v>200</v>
      </c>
      <c r="G234" s="82">
        <v>1091</v>
      </c>
      <c r="H234" s="86" t="s">
        <v>93</v>
      </c>
      <c r="I234" s="87" t="s">
        <v>100</v>
      </c>
      <c r="J234" s="88">
        <v>-218269.82</v>
      </c>
      <c r="K234" s="86" t="s">
        <v>93</v>
      </c>
      <c r="L234" s="86">
        <v>218200</v>
      </c>
      <c r="M234" s="77">
        <v>1642043.95</v>
      </c>
      <c r="N234" s="85">
        <v>0</v>
      </c>
      <c r="O234" s="85">
        <v>50.47</v>
      </c>
      <c r="P234" s="85">
        <v>14.990000000000002</v>
      </c>
      <c r="Q234" s="85">
        <v>0</v>
      </c>
      <c r="R234" s="85">
        <v>4.3600000000000003</v>
      </c>
    </row>
    <row r="235" spans="1:18" ht="14.25" customHeight="1">
      <c r="A235" s="75" t="s">
        <v>207</v>
      </c>
      <c r="B235" s="75" t="s">
        <v>101</v>
      </c>
      <c r="C235" s="76" t="s">
        <v>102</v>
      </c>
      <c r="D235" s="76" t="s">
        <v>105</v>
      </c>
      <c r="E235" s="76" t="s">
        <v>106</v>
      </c>
      <c r="F235" s="77">
        <v>53600</v>
      </c>
      <c r="G235" s="82">
        <v>5.41</v>
      </c>
      <c r="H235" s="86" t="s">
        <v>93</v>
      </c>
      <c r="I235" s="87" t="s">
        <v>100</v>
      </c>
      <c r="J235" s="88">
        <v>-290068.78000000003</v>
      </c>
      <c r="K235" s="86" t="s">
        <v>93</v>
      </c>
      <c r="L235" s="86">
        <v>289976</v>
      </c>
      <c r="M235" s="77">
        <v>1351975.17</v>
      </c>
      <c r="N235" s="85">
        <v>0</v>
      </c>
      <c r="O235" s="85">
        <v>67.08</v>
      </c>
      <c r="P235" s="85">
        <v>19.91</v>
      </c>
      <c r="Q235" s="85">
        <v>0</v>
      </c>
      <c r="R235" s="85">
        <v>5.79</v>
      </c>
    </row>
    <row r="236" spans="1:18" ht="14.25" customHeight="1">
      <c r="A236" s="75" t="s">
        <v>207</v>
      </c>
      <c r="B236" s="75" t="s">
        <v>101</v>
      </c>
      <c r="C236" s="76" t="s">
        <v>102</v>
      </c>
      <c r="D236" s="76" t="s">
        <v>107</v>
      </c>
      <c r="E236" s="76" t="s">
        <v>108</v>
      </c>
      <c r="F236" s="77">
        <v>43200</v>
      </c>
      <c r="G236" s="82">
        <v>3.47</v>
      </c>
      <c r="H236" s="86" t="s">
        <v>93</v>
      </c>
      <c r="I236" s="87" t="s">
        <v>100</v>
      </c>
      <c r="J236" s="88">
        <v>-149951.96</v>
      </c>
      <c r="K236" s="86" t="s">
        <v>93</v>
      </c>
      <c r="L236" s="86">
        <v>149904</v>
      </c>
      <c r="M236" s="77">
        <v>1202023.21</v>
      </c>
      <c r="N236" s="85">
        <v>0</v>
      </c>
      <c r="O236" s="85">
        <v>34.68</v>
      </c>
      <c r="P236" s="85">
        <v>10.29</v>
      </c>
      <c r="Q236" s="85">
        <v>0</v>
      </c>
      <c r="R236" s="85">
        <v>2.99</v>
      </c>
    </row>
    <row r="237" spans="1:18" ht="14.25" customHeight="1">
      <c r="A237" s="75" t="s">
        <v>207</v>
      </c>
      <c r="B237" s="75" t="s">
        <v>101</v>
      </c>
      <c r="C237" s="76" t="s">
        <v>102</v>
      </c>
      <c r="D237" s="76" t="s">
        <v>103</v>
      </c>
      <c r="E237" s="76" t="s">
        <v>104</v>
      </c>
      <c r="F237" s="77">
        <v>80600</v>
      </c>
      <c r="G237" s="82">
        <v>6.64</v>
      </c>
      <c r="H237" s="86" t="s">
        <v>93</v>
      </c>
      <c r="I237" s="87" t="s">
        <v>100</v>
      </c>
      <c r="J237" s="88">
        <v>-535355.26</v>
      </c>
      <c r="K237" s="86" t="s">
        <v>93</v>
      </c>
      <c r="L237" s="86">
        <v>535184</v>
      </c>
      <c r="M237" s="77">
        <v>666667.94999999995</v>
      </c>
      <c r="N237" s="85">
        <v>0</v>
      </c>
      <c r="O237" s="85">
        <v>123.8</v>
      </c>
      <c r="P237" s="85">
        <v>36.76</v>
      </c>
      <c r="Q237" s="85">
        <v>0</v>
      </c>
      <c r="R237" s="85">
        <v>10.7</v>
      </c>
    </row>
    <row r="238" spans="1:18" ht="14.25" customHeight="1">
      <c r="A238" s="75" t="s">
        <v>207</v>
      </c>
      <c r="B238" s="75" t="s">
        <v>101</v>
      </c>
      <c r="C238" s="76" t="s">
        <v>102</v>
      </c>
      <c r="D238" s="76" t="s">
        <v>109</v>
      </c>
      <c r="E238" s="76" t="s">
        <v>110</v>
      </c>
      <c r="F238" s="77">
        <v>14800</v>
      </c>
      <c r="G238" s="82">
        <v>5.4</v>
      </c>
      <c r="H238" s="86" t="s">
        <v>93</v>
      </c>
      <c r="I238" s="87" t="s">
        <v>100</v>
      </c>
      <c r="J238" s="88">
        <v>-79945.58</v>
      </c>
      <c r="K238" s="86" t="s">
        <v>93</v>
      </c>
      <c r="L238" s="86">
        <v>79920</v>
      </c>
      <c r="M238" s="77">
        <v>586722.37</v>
      </c>
      <c r="N238" s="85">
        <v>0</v>
      </c>
      <c r="O238" s="85">
        <v>18.489999999999998</v>
      </c>
      <c r="P238" s="85">
        <v>5.49</v>
      </c>
      <c r="Q238" s="85">
        <v>0</v>
      </c>
      <c r="R238" s="85">
        <v>1.6</v>
      </c>
    </row>
    <row r="239" spans="1:18" ht="14.25" customHeight="1">
      <c r="A239" s="75" t="s">
        <v>207</v>
      </c>
      <c r="B239" s="75" t="s">
        <v>101</v>
      </c>
      <c r="C239" s="76" t="s">
        <v>102</v>
      </c>
      <c r="D239" s="76" t="s">
        <v>111</v>
      </c>
      <c r="E239" s="76" t="s">
        <v>112</v>
      </c>
      <c r="F239" s="77">
        <v>12400</v>
      </c>
      <c r="G239" s="82">
        <v>7.26</v>
      </c>
      <c r="H239" s="86" t="s">
        <v>93</v>
      </c>
      <c r="I239" s="87" t="s">
        <v>100</v>
      </c>
      <c r="J239" s="88">
        <v>-90052.800000000003</v>
      </c>
      <c r="K239" s="86" t="s">
        <v>93</v>
      </c>
      <c r="L239" s="86">
        <v>90024</v>
      </c>
      <c r="M239" s="77">
        <v>496669.57</v>
      </c>
      <c r="N239" s="85">
        <v>0</v>
      </c>
      <c r="O239" s="85">
        <v>20.82</v>
      </c>
      <c r="P239" s="85">
        <v>6.19</v>
      </c>
      <c r="Q239" s="85">
        <v>0</v>
      </c>
      <c r="R239" s="85">
        <v>1.79</v>
      </c>
    </row>
    <row r="240" spans="1:18" ht="14.25" customHeight="1">
      <c r="A240" s="75" t="s">
        <v>207</v>
      </c>
      <c r="B240" s="75" t="s">
        <v>101</v>
      </c>
      <c r="C240" s="76" t="s">
        <v>102</v>
      </c>
      <c r="D240" s="76" t="s">
        <v>113</v>
      </c>
      <c r="E240" s="76" t="s">
        <v>114</v>
      </c>
      <c r="F240" s="77">
        <v>15900</v>
      </c>
      <c r="G240" s="82">
        <v>8.17</v>
      </c>
      <c r="H240" s="86" t="s">
        <v>93</v>
      </c>
      <c r="I240" s="87" t="s">
        <v>100</v>
      </c>
      <c r="J240" s="88">
        <v>-129944.58</v>
      </c>
      <c r="K240" s="86" t="s">
        <v>93</v>
      </c>
      <c r="L240" s="86">
        <v>129903</v>
      </c>
      <c r="M240" s="77">
        <v>366724.99</v>
      </c>
      <c r="N240" s="85">
        <v>0</v>
      </c>
      <c r="O240" s="85">
        <v>30.03</v>
      </c>
      <c r="P240" s="85">
        <v>8.94</v>
      </c>
      <c r="Q240" s="85">
        <v>0</v>
      </c>
      <c r="R240" s="85">
        <v>2.61</v>
      </c>
    </row>
    <row r="241" spans="1:18" ht="14.25" customHeight="1">
      <c r="A241" s="75" t="s">
        <v>207</v>
      </c>
      <c r="B241" s="75" t="s">
        <v>101</v>
      </c>
      <c r="C241" s="76" t="s">
        <v>128</v>
      </c>
      <c r="D241" s="76" t="s">
        <v>129</v>
      </c>
      <c r="E241" s="76" t="s">
        <v>130</v>
      </c>
      <c r="F241" s="77">
        <v>2400</v>
      </c>
      <c r="G241" s="82">
        <v>127.739</v>
      </c>
      <c r="H241" s="86" t="s">
        <v>93</v>
      </c>
      <c r="I241" s="87" t="s">
        <v>100</v>
      </c>
      <c r="J241" s="88">
        <v>-306672.12</v>
      </c>
      <c r="K241" s="86" t="s">
        <v>93</v>
      </c>
      <c r="L241" s="86">
        <v>306574</v>
      </c>
      <c r="M241" s="77">
        <v>60052.87</v>
      </c>
      <c r="N241" s="85">
        <v>0</v>
      </c>
      <c r="O241" s="85">
        <v>77.06</v>
      </c>
      <c r="P241" s="85">
        <v>14.91</v>
      </c>
      <c r="Q241" s="85">
        <v>0</v>
      </c>
      <c r="R241" s="85">
        <v>6.15</v>
      </c>
    </row>
    <row r="242" spans="1:18" ht="14.25" customHeight="1">
      <c r="A242" s="75" t="s">
        <v>208</v>
      </c>
      <c r="B242" s="75" t="s">
        <v>168</v>
      </c>
      <c r="C242" s="76"/>
      <c r="D242" s="76"/>
      <c r="E242" s="76"/>
      <c r="F242" s="77">
        <v>0</v>
      </c>
      <c r="G242" s="82">
        <v>0</v>
      </c>
      <c r="H242" s="86" t="s">
        <v>93</v>
      </c>
      <c r="I242" s="87" t="s">
        <v>100</v>
      </c>
      <c r="J242" s="88">
        <v>219.89</v>
      </c>
      <c r="K242" s="86" t="s">
        <v>93</v>
      </c>
      <c r="L242" s="86">
        <v>0</v>
      </c>
      <c r="M242" s="77">
        <v>60272.76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</row>
    <row r="243" spans="1:18" ht="14.25" customHeight="1">
      <c r="A243" s="75" t="s">
        <v>208</v>
      </c>
      <c r="B243" s="75" t="s">
        <v>116</v>
      </c>
      <c r="C243" s="76" t="s">
        <v>102</v>
      </c>
      <c r="D243" s="76" t="s">
        <v>122</v>
      </c>
      <c r="E243" s="76" t="s">
        <v>123</v>
      </c>
      <c r="F243" s="77">
        <v>100</v>
      </c>
      <c r="G243" s="82">
        <v>1014.87</v>
      </c>
      <c r="H243" s="86" t="s">
        <v>93</v>
      </c>
      <c r="I243" s="87" t="s">
        <v>100</v>
      </c>
      <c r="J243" s="88">
        <v>101353.03</v>
      </c>
      <c r="K243" s="86" t="s">
        <v>93</v>
      </c>
      <c r="L243" s="86">
        <v>101487</v>
      </c>
      <c r="M243" s="77">
        <v>161625.79</v>
      </c>
      <c r="N243" s="85">
        <v>0</v>
      </c>
      <c r="O243" s="85">
        <v>23.48</v>
      </c>
      <c r="P243" s="85">
        <v>6.9700000000000006</v>
      </c>
      <c r="Q243" s="85">
        <v>101.49</v>
      </c>
      <c r="R243" s="85">
        <v>2.0299999999999998</v>
      </c>
    </row>
    <row r="244" spans="1:18" ht="14.25" customHeight="1">
      <c r="A244" s="75" t="s">
        <v>208</v>
      </c>
      <c r="B244" s="75" t="s">
        <v>116</v>
      </c>
      <c r="C244" s="76" t="s">
        <v>102</v>
      </c>
      <c r="D244" s="76" t="s">
        <v>111</v>
      </c>
      <c r="E244" s="76" t="s">
        <v>112</v>
      </c>
      <c r="F244" s="77">
        <v>5900</v>
      </c>
      <c r="G244" s="82">
        <v>6.73</v>
      </c>
      <c r="H244" s="86" t="s">
        <v>93</v>
      </c>
      <c r="I244" s="87" t="s">
        <v>100</v>
      </c>
      <c r="J244" s="88">
        <v>39654.589999999997</v>
      </c>
      <c r="K244" s="86" t="s">
        <v>93</v>
      </c>
      <c r="L244" s="86">
        <v>39707</v>
      </c>
      <c r="M244" s="77">
        <v>201280.38</v>
      </c>
      <c r="N244" s="85">
        <v>0</v>
      </c>
      <c r="O244" s="85">
        <v>9.18</v>
      </c>
      <c r="P244" s="85">
        <v>2.73</v>
      </c>
      <c r="Q244" s="85">
        <v>39.71</v>
      </c>
      <c r="R244" s="85">
        <v>0.79</v>
      </c>
    </row>
    <row r="245" spans="1:18" ht="14.25" customHeight="1">
      <c r="A245" s="75" t="s">
        <v>208</v>
      </c>
      <c r="B245" s="75" t="s">
        <v>116</v>
      </c>
      <c r="C245" s="76" t="s">
        <v>102</v>
      </c>
      <c r="D245" s="76" t="s">
        <v>113</v>
      </c>
      <c r="E245" s="76" t="s">
        <v>114</v>
      </c>
      <c r="F245" s="77">
        <v>9000</v>
      </c>
      <c r="G245" s="82">
        <v>6.69</v>
      </c>
      <c r="H245" s="86" t="s">
        <v>93</v>
      </c>
      <c r="I245" s="87" t="s">
        <v>100</v>
      </c>
      <c r="J245" s="88">
        <v>60130.53</v>
      </c>
      <c r="K245" s="86" t="s">
        <v>93</v>
      </c>
      <c r="L245" s="86">
        <v>60210</v>
      </c>
      <c r="M245" s="77">
        <v>261410.91</v>
      </c>
      <c r="N245" s="85">
        <v>0</v>
      </c>
      <c r="O245" s="85">
        <v>13.93</v>
      </c>
      <c r="P245" s="85">
        <v>4.13</v>
      </c>
      <c r="Q245" s="85">
        <v>60.21</v>
      </c>
      <c r="R245" s="85">
        <v>1.2</v>
      </c>
    </row>
    <row r="246" spans="1:18" ht="14.25" customHeight="1">
      <c r="A246" s="75" t="s">
        <v>208</v>
      </c>
      <c r="B246" s="75" t="s">
        <v>116</v>
      </c>
      <c r="C246" s="76" t="s">
        <v>102</v>
      </c>
      <c r="D246" s="76" t="s">
        <v>109</v>
      </c>
      <c r="E246" s="76" t="s">
        <v>110</v>
      </c>
      <c r="F246" s="77">
        <v>7800</v>
      </c>
      <c r="G246" s="82">
        <v>5.14</v>
      </c>
      <c r="H246" s="86" t="s">
        <v>93</v>
      </c>
      <c r="I246" s="87" t="s">
        <v>100</v>
      </c>
      <c r="J246" s="88">
        <v>40039.08</v>
      </c>
      <c r="K246" s="86" t="s">
        <v>93</v>
      </c>
      <c r="L246" s="86">
        <v>40092</v>
      </c>
      <c r="M246" s="77">
        <v>301449.99</v>
      </c>
      <c r="N246" s="85">
        <v>0</v>
      </c>
      <c r="O246" s="85">
        <v>9.2799999999999994</v>
      </c>
      <c r="P246" s="85">
        <v>2.75</v>
      </c>
      <c r="Q246" s="85">
        <v>40.090000000000003</v>
      </c>
      <c r="R246" s="85">
        <v>0.8</v>
      </c>
    </row>
    <row r="247" spans="1:18" ht="14.25" customHeight="1">
      <c r="A247" s="75" t="s">
        <v>208</v>
      </c>
      <c r="B247" s="75" t="s">
        <v>116</v>
      </c>
      <c r="C247" s="76" t="s">
        <v>102</v>
      </c>
      <c r="D247" s="76" t="s">
        <v>107</v>
      </c>
      <c r="E247" s="76" t="s">
        <v>108</v>
      </c>
      <c r="F247" s="77">
        <v>21300</v>
      </c>
      <c r="G247" s="82">
        <v>3.28</v>
      </c>
      <c r="H247" s="86" t="s">
        <v>93</v>
      </c>
      <c r="I247" s="87" t="s">
        <v>100</v>
      </c>
      <c r="J247" s="88">
        <v>69771.759999999995</v>
      </c>
      <c r="K247" s="86" t="s">
        <v>93</v>
      </c>
      <c r="L247" s="86">
        <v>69864</v>
      </c>
      <c r="M247" s="77">
        <v>371221.75</v>
      </c>
      <c r="N247" s="85">
        <v>0</v>
      </c>
      <c r="O247" s="85">
        <v>16.149999999999999</v>
      </c>
      <c r="P247" s="85">
        <v>4.8099999999999996</v>
      </c>
      <c r="Q247" s="85">
        <v>69.87</v>
      </c>
      <c r="R247" s="85">
        <v>1.41</v>
      </c>
    </row>
    <row r="248" spans="1:18" ht="14.25" customHeight="1">
      <c r="A248" s="75" t="s">
        <v>208</v>
      </c>
      <c r="B248" s="75" t="s">
        <v>116</v>
      </c>
      <c r="C248" s="76" t="s">
        <v>102</v>
      </c>
      <c r="D248" s="76" t="s">
        <v>105</v>
      </c>
      <c r="E248" s="76" t="s">
        <v>106</v>
      </c>
      <c r="F248" s="77">
        <v>28000</v>
      </c>
      <c r="G248" s="82">
        <v>4.99</v>
      </c>
      <c r="H248" s="86" t="s">
        <v>93</v>
      </c>
      <c r="I248" s="87" t="s">
        <v>100</v>
      </c>
      <c r="J248" s="88">
        <v>139535.56</v>
      </c>
      <c r="K248" s="86" t="s">
        <v>93</v>
      </c>
      <c r="L248" s="86">
        <v>139720</v>
      </c>
      <c r="M248" s="77">
        <v>510757.31</v>
      </c>
      <c r="N248" s="85">
        <v>0</v>
      </c>
      <c r="O248" s="85">
        <v>32.31</v>
      </c>
      <c r="P248" s="85">
        <v>9.61</v>
      </c>
      <c r="Q248" s="85">
        <v>139.72</v>
      </c>
      <c r="R248" s="85">
        <v>2.8</v>
      </c>
    </row>
    <row r="249" spans="1:18" ht="14.25" customHeight="1">
      <c r="A249" s="75" t="s">
        <v>208</v>
      </c>
      <c r="B249" s="75" t="s">
        <v>116</v>
      </c>
      <c r="C249" s="76" t="s">
        <v>102</v>
      </c>
      <c r="D249" s="76" t="s">
        <v>103</v>
      </c>
      <c r="E249" s="76" t="s">
        <v>104</v>
      </c>
      <c r="F249" s="77">
        <v>77900</v>
      </c>
      <c r="G249" s="82">
        <v>6.16</v>
      </c>
      <c r="H249" s="86" t="s">
        <v>93</v>
      </c>
      <c r="I249" s="87" t="s">
        <v>100</v>
      </c>
      <c r="J249" s="88">
        <v>479230.58</v>
      </c>
      <c r="K249" s="86" t="s">
        <v>93</v>
      </c>
      <c r="L249" s="86">
        <v>479864</v>
      </c>
      <c r="M249" s="77">
        <v>989987.89</v>
      </c>
      <c r="N249" s="85">
        <v>0</v>
      </c>
      <c r="O249" s="85">
        <v>111</v>
      </c>
      <c r="P249" s="85">
        <v>32.96</v>
      </c>
      <c r="Q249" s="85">
        <v>479.87</v>
      </c>
      <c r="R249" s="85">
        <v>9.59</v>
      </c>
    </row>
    <row r="250" spans="1:18" ht="14.25" customHeight="1">
      <c r="A250" s="75" t="s">
        <v>208</v>
      </c>
      <c r="B250" s="75" t="s">
        <v>116</v>
      </c>
      <c r="C250" s="76" t="s">
        <v>128</v>
      </c>
      <c r="D250" s="76" t="s">
        <v>129</v>
      </c>
      <c r="E250" s="76" t="s">
        <v>130</v>
      </c>
      <c r="F250" s="77">
        <v>1300</v>
      </c>
      <c r="G250" s="82">
        <v>104.923</v>
      </c>
      <c r="H250" s="86" t="s">
        <v>93</v>
      </c>
      <c r="I250" s="87" t="s">
        <v>100</v>
      </c>
      <c r="J250" s="88">
        <v>136219.95000000001</v>
      </c>
      <c r="K250" s="86" t="s">
        <v>93</v>
      </c>
      <c r="L250" s="86">
        <v>136400</v>
      </c>
      <c r="M250" s="77">
        <v>1126207.8400000001</v>
      </c>
      <c r="N250" s="85">
        <v>0</v>
      </c>
      <c r="O250" s="85">
        <v>34.28</v>
      </c>
      <c r="P250" s="85">
        <v>6.6400000000000006</v>
      </c>
      <c r="Q250" s="85">
        <v>136.4</v>
      </c>
      <c r="R250" s="85">
        <v>2.73</v>
      </c>
    </row>
    <row r="251" spans="1:18" ht="14.25" customHeight="1">
      <c r="A251" s="75" t="s">
        <v>209</v>
      </c>
      <c r="B251" s="75" t="s">
        <v>116</v>
      </c>
      <c r="C251" s="76" t="s">
        <v>102</v>
      </c>
      <c r="D251" s="76" t="s">
        <v>103</v>
      </c>
      <c r="E251" s="76" t="s">
        <v>104</v>
      </c>
      <c r="F251" s="77">
        <v>63900</v>
      </c>
      <c r="G251" s="82">
        <v>6.26</v>
      </c>
      <c r="H251" s="86" t="s">
        <v>93</v>
      </c>
      <c r="I251" s="87" t="s">
        <v>100</v>
      </c>
      <c r="J251" s="88">
        <v>399485.99</v>
      </c>
      <c r="K251" s="86" t="s">
        <v>93</v>
      </c>
      <c r="L251" s="86">
        <v>400014</v>
      </c>
      <c r="M251" s="77">
        <v>1525693.83</v>
      </c>
      <c r="N251" s="85">
        <v>0</v>
      </c>
      <c r="O251" s="85">
        <v>92.52</v>
      </c>
      <c r="P251" s="85">
        <v>27.48</v>
      </c>
      <c r="Q251" s="85">
        <v>400.01</v>
      </c>
      <c r="R251" s="85">
        <v>8</v>
      </c>
    </row>
    <row r="252" spans="1:18" ht="14.25" customHeight="1">
      <c r="A252" s="75" t="s">
        <v>209</v>
      </c>
      <c r="B252" s="75" t="s">
        <v>116</v>
      </c>
      <c r="C252" s="76" t="s">
        <v>102</v>
      </c>
      <c r="D252" s="76" t="s">
        <v>122</v>
      </c>
      <c r="E252" s="76" t="s">
        <v>123</v>
      </c>
      <c r="F252" s="77">
        <v>100</v>
      </c>
      <c r="G252" s="82">
        <v>1051.2</v>
      </c>
      <c r="H252" s="86" t="s">
        <v>93</v>
      </c>
      <c r="I252" s="87" t="s">
        <v>100</v>
      </c>
      <c r="J252" s="88">
        <v>104981.24</v>
      </c>
      <c r="K252" s="86" t="s">
        <v>93</v>
      </c>
      <c r="L252" s="86">
        <v>105120</v>
      </c>
      <c r="M252" s="77">
        <v>1630675.07</v>
      </c>
      <c r="N252" s="85">
        <v>0</v>
      </c>
      <c r="O252" s="85">
        <v>24.32</v>
      </c>
      <c r="P252" s="85">
        <v>7.2200000000000006</v>
      </c>
      <c r="Q252" s="85">
        <v>105.12</v>
      </c>
      <c r="R252" s="85">
        <v>2.1</v>
      </c>
    </row>
    <row r="253" spans="1:18" ht="14.25" customHeight="1">
      <c r="A253" s="75" t="s">
        <v>209</v>
      </c>
      <c r="B253" s="75" t="s">
        <v>116</v>
      </c>
      <c r="C253" s="76" t="s">
        <v>102</v>
      </c>
      <c r="D253" s="76" t="s">
        <v>105</v>
      </c>
      <c r="E253" s="76" t="s">
        <v>106</v>
      </c>
      <c r="F253" s="77">
        <v>21800</v>
      </c>
      <c r="G253" s="82">
        <v>5.05</v>
      </c>
      <c r="H253" s="86" t="s">
        <v>93</v>
      </c>
      <c r="I253" s="87" t="s">
        <v>100</v>
      </c>
      <c r="J253" s="88">
        <v>109944.67</v>
      </c>
      <c r="K253" s="86" t="s">
        <v>93</v>
      </c>
      <c r="L253" s="86">
        <v>110090</v>
      </c>
      <c r="M253" s="77">
        <v>1740619.74</v>
      </c>
      <c r="N253" s="85">
        <v>0</v>
      </c>
      <c r="O253" s="85">
        <v>25.47</v>
      </c>
      <c r="P253" s="85">
        <v>7.5600000000000005</v>
      </c>
      <c r="Q253" s="85">
        <v>110.1</v>
      </c>
      <c r="R253" s="85">
        <v>2.2000000000000002</v>
      </c>
    </row>
    <row r="254" spans="1:18" ht="14.25" customHeight="1">
      <c r="A254" s="75" t="s">
        <v>209</v>
      </c>
      <c r="B254" s="75" t="s">
        <v>116</v>
      </c>
      <c r="C254" s="76" t="s">
        <v>102</v>
      </c>
      <c r="D254" s="76" t="s">
        <v>107</v>
      </c>
      <c r="E254" s="76" t="s">
        <v>108</v>
      </c>
      <c r="F254" s="77">
        <v>18100</v>
      </c>
      <c r="G254" s="82">
        <v>3.31</v>
      </c>
      <c r="H254" s="86" t="s">
        <v>93</v>
      </c>
      <c r="I254" s="87" t="s">
        <v>100</v>
      </c>
      <c r="J254" s="88">
        <v>59831.92</v>
      </c>
      <c r="K254" s="86" t="s">
        <v>93</v>
      </c>
      <c r="L254" s="86">
        <v>59911</v>
      </c>
      <c r="M254" s="77">
        <v>1800451.66</v>
      </c>
      <c r="N254" s="85">
        <v>0</v>
      </c>
      <c r="O254" s="85">
        <v>13.85</v>
      </c>
      <c r="P254" s="85">
        <v>4.12</v>
      </c>
      <c r="Q254" s="85">
        <v>59.91</v>
      </c>
      <c r="R254" s="85">
        <v>1.2</v>
      </c>
    </row>
    <row r="255" spans="1:18" ht="14.25" customHeight="1">
      <c r="A255" s="75" t="s">
        <v>209</v>
      </c>
      <c r="B255" s="75" t="s">
        <v>116</v>
      </c>
      <c r="C255" s="76" t="s">
        <v>102</v>
      </c>
      <c r="D255" s="76" t="s">
        <v>109</v>
      </c>
      <c r="E255" s="76" t="s">
        <v>110</v>
      </c>
      <c r="F255" s="77">
        <v>5800</v>
      </c>
      <c r="G255" s="82">
        <v>5.16</v>
      </c>
      <c r="H255" s="86" t="s">
        <v>93</v>
      </c>
      <c r="I255" s="87" t="s">
        <v>100</v>
      </c>
      <c r="J255" s="88">
        <v>29888.49</v>
      </c>
      <c r="K255" s="86" t="s">
        <v>93</v>
      </c>
      <c r="L255" s="86">
        <v>29928</v>
      </c>
      <c r="M255" s="77">
        <v>1830340.15</v>
      </c>
      <c r="N255" s="85">
        <v>0</v>
      </c>
      <c r="O255" s="85">
        <v>6.92</v>
      </c>
      <c r="P255" s="85">
        <v>2.06</v>
      </c>
      <c r="Q255" s="85">
        <v>29.93</v>
      </c>
      <c r="R255" s="85">
        <v>0.6</v>
      </c>
    </row>
    <row r="256" spans="1:18" ht="14.25" customHeight="1">
      <c r="A256" s="75" t="s">
        <v>209</v>
      </c>
      <c r="B256" s="75" t="s">
        <v>116</v>
      </c>
      <c r="C256" s="76" t="s">
        <v>102</v>
      </c>
      <c r="D256" s="76" t="s">
        <v>111</v>
      </c>
      <c r="E256" s="76" t="s">
        <v>112</v>
      </c>
      <c r="F256" s="77">
        <v>5900</v>
      </c>
      <c r="G256" s="82">
        <v>6.77</v>
      </c>
      <c r="H256" s="86" t="s">
        <v>93</v>
      </c>
      <c r="I256" s="87" t="s">
        <v>100</v>
      </c>
      <c r="J256" s="88">
        <v>39890.28</v>
      </c>
      <c r="K256" s="86" t="s">
        <v>93</v>
      </c>
      <c r="L256" s="86">
        <v>39943</v>
      </c>
      <c r="M256" s="77">
        <v>1870230.43</v>
      </c>
      <c r="N256" s="85">
        <v>0</v>
      </c>
      <c r="O256" s="85">
        <v>9.23</v>
      </c>
      <c r="P256" s="85">
        <v>2.75</v>
      </c>
      <c r="Q256" s="85">
        <v>39.94</v>
      </c>
      <c r="R256" s="85">
        <v>0.8</v>
      </c>
    </row>
    <row r="257" spans="1:18" ht="14.25" customHeight="1">
      <c r="A257" s="75" t="s">
        <v>209</v>
      </c>
      <c r="B257" s="75" t="s">
        <v>116</v>
      </c>
      <c r="C257" s="76" t="s">
        <v>102</v>
      </c>
      <c r="D257" s="76" t="s">
        <v>113</v>
      </c>
      <c r="E257" s="76" t="s">
        <v>114</v>
      </c>
      <c r="F257" s="77">
        <v>6000</v>
      </c>
      <c r="G257" s="82">
        <v>6.68</v>
      </c>
      <c r="H257" s="86" t="s">
        <v>93</v>
      </c>
      <c r="I257" s="87" t="s">
        <v>100</v>
      </c>
      <c r="J257" s="88">
        <v>40027.089999999997</v>
      </c>
      <c r="K257" s="86" t="s">
        <v>93</v>
      </c>
      <c r="L257" s="86">
        <v>40080</v>
      </c>
      <c r="M257" s="77">
        <v>1910257.52</v>
      </c>
      <c r="N257" s="85">
        <v>0</v>
      </c>
      <c r="O257" s="85">
        <v>9.26</v>
      </c>
      <c r="P257" s="85">
        <v>2.76</v>
      </c>
      <c r="Q257" s="85">
        <v>40.090000000000003</v>
      </c>
      <c r="R257" s="85">
        <v>0.8</v>
      </c>
    </row>
    <row r="258" spans="1:18" ht="14.25" customHeight="1">
      <c r="A258" s="75" t="s">
        <v>209</v>
      </c>
      <c r="B258" s="75" t="s">
        <v>116</v>
      </c>
      <c r="C258" s="76" t="s">
        <v>128</v>
      </c>
      <c r="D258" s="76" t="s">
        <v>129</v>
      </c>
      <c r="E258" s="76" t="s">
        <v>130</v>
      </c>
      <c r="F258" s="77">
        <v>1000</v>
      </c>
      <c r="G258" s="82">
        <v>108.39</v>
      </c>
      <c r="H258" s="86" t="s">
        <v>93</v>
      </c>
      <c r="I258" s="87" t="s">
        <v>100</v>
      </c>
      <c r="J258" s="88">
        <v>108246.92</v>
      </c>
      <c r="K258" s="86" t="s">
        <v>93</v>
      </c>
      <c r="L258" s="86">
        <v>108390</v>
      </c>
      <c r="M258" s="77">
        <v>2018504.44</v>
      </c>
      <c r="N258" s="85">
        <v>0</v>
      </c>
      <c r="O258" s="85">
        <v>27.24</v>
      </c>
      <c r="P258" s="85">
        <v>5.2799999999999994</v>
      </c>
      <c r="Q258" s="85">
        <v>108.39</v>
      </c>
      <c r="R258" s="85">
        <v>2.17</v>
      </c>
    </row>
    <row r="259" spans="1:18" ht="14.25" customHeight="1">
      <c r="A259" s="75" t="s">
        <v>210</v>
      </c>
      <c r="B259" s="75" t="s">
        <v>118</v>
      </c>
      <c r="C259" s="76"/>
      <c r="D259" s="76"/>
      <c r="E259" s="76"/>
      <c r="F259" s="77">
        <v>0</v>
      </c>
      <c r="G259" s="82">
        <v>0</v>
      </c>
      <c r="H259" s="86" t="s">
        <v>93</v>
      </c>
      <c r="I259" s="87" t="s">
        <v>100</v>
      </c>
      <c r="J259" s="88">
        <v>-2000000</v>
      </c>
      <c r="K259" s="86" t="s">
        <v>93</v>
      </c>
      <c r="L259" s="86">
        <v>0</v>
      </c>
      <c r="M259" s="77">
        <v>18504.439999999999</v>
      </c>
      <c r="N259" s="85">
        <v>0</v>
      </c>
      <c r="O259" s="85">
        <v>0</v>
      </c>
      <c r="P259" s="85">
        <v>0</v>
      </c>
      <c r="Q259" s="85">
        <v>0</v>
      </c>
      <c r="R259" s="85">
        <v>0</v>
      </c>
    </row>
    <row r="260" spans="1:18" ht="14.25" customHeight="1">
      <c r="A260" s="75" t="s">
        <v>211</v>
      </c>
      <c r="B260" s="75" t="s">
        <v>116</v>
      </c>
      <c r="C260" s="76" t="s">
        <v>102</v>
      </c>
      <c r="D260" s="76" t="s">
        <v>122</v>
      </c>
      <c r="E260" s="76" t="s">
        <v>123</v>
      </c>
      <c r="F260" s="77">
        <v>400</v>
      </c>
      <c r="G260" s="82">
        <v>1349.5050000000001</v>
      </c>
      <c r="H260" s="86" t="s">
        <v>93</v>
      </c>
      <c r="I260" s="87" t="s">
        <v>100</v>
      </c>
      <c r="J260" s="88">
        <v>539089.46</v>
      </c>
      <c r="K260" s="86" t="s">
        <v>93</v>
      </c>
      <c r="L260" s="86">
        <v>539802</v>
      </c>
      <c r="M260" s="77">
        <v>557593.9</v>
      </c>
      <c r="N260" s="85">
        <v>0</v>
      </c>
      <c r="O260" s="85">
        <v>124.85</v>
      </c>
      <c r="P260" s="85">
        <v>37.090000000000003</v>
      </c>
      <c r="Q260" s="85">
        <v>539.79999999999995</v>
      </c>
      <c r="R260" s="85">
        <v>10.8</v>
      </c>
    </row>
    <row r="261" spans="1:18" ht="14.25" customHeight="1">
      <c r="A261" s="75" t="s">
        <v>212</v>
      </c>
      <c r="B261" s="75" t="s">
        <v>116</v>
      </c>
      <c r="C261" s="76" t="s">
        <v>128</v>
      </c>
      <c r="D261" s="76" t="s">
        <v>129</v>
      </c>
      <c r="E261" s="76" t="s">
        <v>130</v>
      </c>
      <c r="F261" s="77">
        <v>2000</v>
      </c>
      <c r="G261" s="82">
        <v>153.20400000000001</v>
      </c>
      <c r="H261" s="86" t="s">
        <v>93</v>
      </c>
      <c r="I261" s="87" t="s">
        <v>100</v>
      </c>
      <c r="J261" s="88">
        <v>306002.53999999998</v>
      </c>
      <c r="K261" s="86" t="s">
        <v>93</v>
      </c>
      <c r="L261" s="86">
        <v>306407</v>
      </c>
      <c r="M261" s="77">
        <v>863596.44</v>
      </c>
      <c r="N261" s="85">
        <v>0</v>
      </c>
      <c r="O261" s="85">
        <v>77</v>
      </c>
      <c r="P261" s="85">
        <v>14.919999999999998</v>
      </c>
      <c r="Q261" s="85">
        <v>306.41000000000003</v>
      </c>
      <c r="R261" s="85">
        <v>6.13</v>
      </c>
    </row>
    <row r="262" spans="1:18" ht="14.25" customHeight="1">
      <c r="A262" s="75" t="s">
        <v>212</v>
      </c>
      <c r="B262" s="75" t="s">
        <v>116</v>
      </c>
      <c r="C262" s="76" t="s">
        <v>102</v>
      </c>
      <c r="D262" s="76" t="s">
        <v>103</v>
      </c>
      <c r="E262" s="76" t="s">
        <v>104</v>
      </c>
      <c r="F262" s="77">
        <v>124000</v>
      </c>
      <c r="G262" s="82">
        <v>6.44</v>
      </c>
      <c r="H262" s="86" t="s">
        <v>93</v>
      </c>
      <c r="I262" s="87" t="s">
        <v>100</v>
      </c>
      <c r="J262" s="88">
        <v>797505.9</v>
      </c>
      <c r="K262" s="86" t="s">
        <v>93</v>
      </c>
      <c r="L262" s="86">
        <v>798560</v>
      </c>
      <c r="M262" s="77">
        <v>1661102.34</v>
      </c>
      <c r="N262" s="85">
        <v>0</v>
      </c>
      <c r="O262" s="85">
        <v>184.71</v>
      </c>
      <c r="P262" s="85">
        <v>54.86</v>
      </c>
      <c r="Q262" s="85">
        <v>798.56</v>
      </c>
      <c r="R262" s="85">
        <v>15.97</v>
      </c>
    </row>
    <row r="263" spans="1:18" ht="14.25" customHeight="1">
      <c r="A263" s="75" t="s">
        <v>212</v>
      </c>
      <c r="B263" s="75" t="s">
        <v>116</v>
      </c>
      <c r="C263" s="76" t="s">
        <v>102</v>
      </c>
      <c r="D263" s="76" t="s">
        <v>105</v>
      </c>
      <c r="E263" s="76" t="s">
        <v>106</v>
      </c>
      <c r="F263" s="77">
        <v>44900</v>
      </c>
      <c r="G263" s="82">
        <v>5.12</v>
      </c>
      <c r="H263" s="86" t="s">
        <v>93</v>
      </c>
      <c r="I263" s="87" t="s">
        <v>100</v>
      </c>
      <c r="J263" s="88">
        <v>229584.56</v>
      </c>
      <c r="K263" s="86" t="s">
        <v>93</v>
      </c>
      <c r="L263" s="86">
        <v>229888</v>
      </c>
      <c r="M263" s="77">
        <v>1890686.9</v>
      </c>
      <c r="N263" s="85">
        <v>0</v>
      </c>
      <c r="O263" s="85">
        <v>53.2</v>
      </c>
      <c r="P263" s="85">
        <v>15.77</v>
      </c>
      <c r="Q263" s="85">
        <v>229.88</v>
      </c>
      <c r="R263" s="85">
        <v>4.59</v>
      </c>
    </row>
    <row r="264" spans="1:18" ht="14.25" customHeight="1">
      <c r="A264" s="75" t="s">
        <v>212</v>
      </c>
      <c r="B264" s="75" t="s">
        <v>116</v>
      </c>
      <c r="C264" s="76" t="s">
        <v>102</v>
      </c>
      <c r="D264" s="76" t="s">
        <v>107</v>
      </c>
      <c r="E264" s="76" t="s">
        <v>108</v>
      </c>
      <c r="F264" s="77">
        <v>38100</v>
      </c>
      <c r="G264" s="82">
        <v>3.4</v>
      </c>
      <c r="H264" s="86" t="s">
        <v>93</v>
      </c>
      <c r="I264" s="87" t="s">
        <v>100</v>
      </c>
      <c r="J264" s="88">
        <v>129369.01</v>
      </c>
      <c r="K264" s="86" t="s">
        <v>93</v>
      </c>
      <c r="L264" s="86">
        <v>129540</v>
      </c>
      <c r="M264" s="77">
        <v>2020055.91</v>
      </c>
      <c r="N264" s="85">
        <v>0</v>
      </c>
      <c r="O264" s="85">
        <v>29.96</v>
      </c>
      <c r="P264" s="85">
        <v>8.8999999999999986</v>
      </c>
      <c r="Q264" s="85">
        <v>129.54</v>
      </c>
      <c r="R264" s="85">
        <v>2.59</v>
      </c>
    </row>
    <row r="265" spans="1:18" ht="14.25" customHeight="1">
      <c r="A265" s="75" t="s">
        <v>212</v>
      </c>
      <c r="B265" s="75" t="s">
        <v>116</v>
      </c>
      <c r="C265" s="76" t="s">
        <v>102</v>
      </c>
      <c r="D265" s="76" t="s">
        <v>109</v>
      </c>
      <c r="E265" s="76" t="s">
        <v>110</v>
      </c>
      <c r="F265" s="77">
        <v>13800</v>
      </c>
      <c r="G265" s="82">
        <v>5.07</v>
      </c>
      <c r="H265" s="86" t="s">
        <v>93</v>
      </c>
      <c r="I265" s="87" t="s">
        <v>100</v>
      </c>
      <c r="J265" s="88">
        <v>69873.649999999994</v>
      </c>
      <c r="K265" s="86" t="s">
        <v>93</v>
      </c>
      <c r="L265" s="86">
        <v>69966</v>
      </c>
      <c r="M265" s="77">
        <v>2089929.56</v>
      </c>
      <c r="N265" s="85">
        <v>0</v>
      </c>
      <c r="O265" s="85">
        <v>16.190000000000001</v>
      </c>
      <c r="P265" s="85">
        <v>4.8</v>
      </c>
      <c r="Q265" s="85">
        <v>69.97</v>
      </c>
      <c r="R265" s="85">
        <v>1.39</v>
      </c>
    </row>
    <row r="266" spans="1:18" ht="14.25" customHeight="1">
      <c r="A266" s="75" t="s">
        <v>212</v>
      </c>
      <c r="B266" s="75" t="s">
        <v>116</v>
      </c>
      <c r="C266" s="76" t="s">
        <v>102</v>
      </c>
      <c r="D266" s="76" t="s">
        <v>111</v>
      </c>
      <c r="E266" s="76" t="s">
        <v>112</v>
      </c>
      <c r="F266" s="77">
        <v>10200</v>
      </c>
      <c r="G266" s="82">
        <v>6.85</v>
      </c>
      <c r="H266" s="86" t="s">
        <v>93</v>
      </c>
      <c r="I266" s="87" t="s">
        <v>100</v>
      </c>
      <c r="J266" s="88">
        <v>69777.759999999995</v>
      </c>
      <c r="K266" s="86" t="s">
        <v>93</v>
      </c>
      <c r="L266" s="86">
        <v>69870</v>
      </c>
      <c r="M266" s="77">
        <v>2159707.3199999998</v>
      </c>
      <c r="N266" s="85">
        <v>0</v>
      </c>
      <c r="O266" s="85">
        <v>16.149999999999999</v>
      </c>
      <c r="P266" s="85">
        <v>4.8100000000000005</v>
      </c>
      <c r="Q266" s="85">
        <v>69.88</v>
      </c>
      <c r="R266" s="85">
        <v>1.4</v>
      </c>
    </row>
    <row r="267" spans="1:18" ht="14.25" customHeight="1">
      <c r="A267" s="75" t="s">
        <v>212</v>
      </c>
      <c r="B267" s="75" t="s">
        <v>116</v>
      </c>
      <c r="C267" s="76" t="s">
        <v>102</v>
      </c>
      <c r="D267" s="76" t="s">
        <v>113</v>
      </c>
      <c r="E267" s="76" t="s">
        <v>114</v>
      </c>
      <c r="F267" s="77">
        <v>14100</v>
      </c>
      <c r="G267" s="82">
        <v>7.04</v>
      </c>
      <c r="H267" s="86" t="s">
        <v>93</v>
      </c>
      <c r="I267" s="87" t="s">
        <v>100</v>
      </c>
      <c r="J267" s="88">
        <v>99132.97</v>
      </c>
      <c r="K267" s="86" t="s">
        <v>93</v>
      </c>
      <c r="L267" s="86">
        <v>99264</v>
      </c>
      <c r="M267" s="77">
        <v>2258840.29</v>
      </c>
      <c r="N267" s="85">
        <v>0</v>
      </c>
      <c r="O267" s="85">
        <v>22.95</v>
      </c>
      <c r="P267" s="85">
        <v>6.83</v>
      </c>
      <c r="Q267" s="85">
        <v>99.26</v>
      </c>
      <c r="R267" s="85">
        <v>1.99</v>
      </c>
    </row>
    <row r="268" spans="1:18" ht="14.25" customHeight="1">
      <c r="A268" s="75" t="s">
        <v>213</v>
      </c>
      <c r="B268" s="75" t="s">
        <v>214</v>
      </c>
      <c r="C268" s="76"/>
      <c r="D268" s="76"/>
      <c r="E268" s="76"/>
      <c r="F268" s="77">
        <v>0</v>
      </c>
      <c r="G268" s="82">
        <v>0</v>
      </c>
      <c r="H268" s="86" t="s">
        <v>93</v>
      </c>
      <c r="I268" s="87" t="s">
        <v>100</v>
      </c>
      <c r="J268" s="88">
        <v>-4380</v>
      </c>
      <c r="K268" s="86" t="s">
        <v>93</v>
      </c>
      <c r="L268" s="86">
        <v>0</v>
      </c>
      <c r="M268" s="77">
        <v>2254460.29</v>
      </c>
      <c r="N268" s="85">
        <v>0</v>
      </c>
      <c r="O268" s="85">
        <v>0</v>
      </c>
      <c r="P268" s="85">
        <v>0</v>
      </c>
      <c r="Q268" s="85">
        <v>0</v>
      </c>
      <c r="R268" s="85">
        <v>0</v>
      </c>
    </row>
    <row r="269" spans="1:18" ht="14.25" customHeight="1">
      <c r="A269" s="75" t="s">
        <v>213</v>
      </c>
      <c r="B269" s="75" t="s">
        <v>121</v>
      </c>
      <c r="C269" s="76"/>
      <c r="D269" s="76"/>
      <c r="E269" s="76"/>
      <c r="F269" s="77">
        <v>0</v>
      </c>
      <c r="G269" s="82">
        <v>0</v>
      </c>
      <c r="H269" s="86" t="s">
        <v>93</v>
      </c>
      <c r="I269" s="87" t="s">
        <v>100</v>
      </c>
      <c r="J269" s="88">
        <v>4380</v>
      </c>
      <c r="K269" s="86" t="s">
        <v>93</v>
      </c>
      <c r="L269" s="86">
        <v>0</v>
      </c>
      <c r="M269" s="77">
        <v>2254460.29</v>
      </c>
      <c r="N269" s="85">
        <v>0</v>
      </c>
      <c r="O269" s="85">
        <v>0</v>
      </c>
      <c r="P269" s="85">
        <v>0</v>
      </c>
      <c r="Q269" s="85">
        <v>0</v>
      </c>
      <c r="R269" s="85">
        <v>0</v>
      </c>
    </row>
    <row r="270" spans="1:18" ht="14.25" customHeight="1">
      <c r="A270" s="75" t="s">
        <v>215</v>
      </c>
      <c r="B270" s="75" t="s">
        <v>118</v>
      </c>
      <c r="C270" s="76"/>
      <c r="D270" s="76"/>
      <c r="E270" s="76"/>
      <c r="F270" s="77">
        <v>0</v>
      </c>
      <c r="G270" s="82">
        <v>0</v>
      </c>
      <c r="H270" s="86" t="s">
        <v>93</v>
      </c>
      <c r="I270" s="87" t="s">
        <v>100</v>
      </c>
      <c r="J270" s="88">
        <v>-2000000</v>
      </c>
      <c r="K270" s="86" t="s">
        <v>93</v>
      </c>
      <c r="L270" s="86">
        <v>0</v>
      </c>
      <c r="M270" s="77">
        <v>254460.29</v>
      </c>
      <c r="N270" s="85">
        <v>0</v>
      </c>
      <c r="O270" s="85">
        <v>0</v>
      </c>
      <c r="P270" s="85">
        <v>0</v>
      </c>
      <c r="Q270" s="85">
        <v>0</v>
      </c>
      <c r="R270" s="85">
        <v>0</v>
      </c>
    </row>
    <row r="271" spans="1:18" ht="14.25" customHeight="1">
      <c r="A271" s="75" t="s">
        <v>216</v>
      </c>
      <c r="B271" s="75" t="s">
        <v>217</v>
      </c>
      <c r="C271" s="76" t="s">
        <v>102</v>
      </c>
      <c r="D271" s="76" t="s">
        <v>218</v>
      </c>
      <c r="E271" s="76" t="s">
        <v>219</v>
      </c>
      <c r="F271" s="77">
        <v>1000</v>
      </c>
      <c r="G271" s="82">
        <v>0</v>
      </c>
      <c r="H271" s="86" t="s">
        <v>93</v>
      </c>
      <c r="I271" s="87" t="s">
        <v>100</v>
      </c>
      <c r="J271" s="88">
        <v>0</v>
      </c>
      <c r="K271" s="86" t="s">
        <v>93</v>
      </c>
      <c r="L271" s="86">
        <v>0</v>
      </c>
      <c r="M271" s="77">
        <v>0</v>
      </c>
      <c r="N271" s="85">
        <v>0</v>
      </c>
      <c r="O271" s="85">
        <v>0</v>
      </c>
      <c r="P271" s="85">
        <v>0</v>
      </c>
      <c r="Q271" s="85">
        <v>0</v>
      </c>
      <c r="R271" s="85">
        <v>0</v>
      </c>
    </row>
    <row r="272" spans="1:18" ht="14.25" customHeight="1">
      <c r="A272" s="75" t="s">
        <v>220</v>
      </c>
      <c r="B272" s="75" t="s">
        <v>116</v>
      </c>
      <c r="C272" s="76" t="s">
        <v>102</v>
      </c>
      <c r="D272" s="76" t="s">
        <v>218</v>
      </c>
      <c r="E272" s="76" t="s">
        <v>219</v>
      </c>
      <c r="F272" s="77">
        <v>1000</v>
      </c>
      <c r="G272" s="82">
        <v>14.15</v>
      </c>
      <c r="H272" s="86" t="s">
        <v>93</v>
      </c>
      <c r="I272" s="87" t="s">
        <v>100</v>
      </c>
      <c r="J272" s="88">
        <v>14130.57</v>
      </c>
      <c r="K272" s="86" t="s">
        <v>93</v>
      </c>
      <c r="L272" s="86">
        <v>14150</v>
      </c>
      <c r="M272" s="77">
        <v>268590.86</v>
      </c>
      <c r="N272" s="85">
        <v>0</v>
      </c>
      <c r="O272" s="85">
        <v>4.03</v>
      </c>
      <c r="P272" s="85">
        <v>0.97</v>
      </c>
      <c r="Q272" s="85">
        <v>14.15</v>
      </c>
      <c r="R272" s="85">
        <v>0.28000000000000003</v>
      </c>
    </row>
    <row r="273" spans="1:18" ht="14.25" customHeight="1">
      <c r="A273" s="75" t="s">
        <v>221</v>
      </c>
      <c r="B273" s="75" t="s">
        <v>222</v>
      </c>
      <c r="C273" s="76" t="s">
        <v>102</v>
      </c>
      <c r="D273" s="76" t="s">
        <v>111</v>
      </c>
      <c r="E273" s="76" t="s">
        <v>112</v>
      </c>
      <c r="F273" s="77">
        <v>-10700</v>
      </c>
      <c r="G273" s="82">
        <v>0</v>
      </c>
      <c r="H273" s="86" t="s">
        <v>93</v>
      </c>
      <c r="I273" s="87" t="s">
        <v>100</v>
      </c>
      <c r="J273" s="88">
        <v>0</v>
      </c>
      <c r="K273" s="86" t="s">
        <v>93</v>
      </c>
      <c r="L273" s="86">
        <v>0</v>
      </c>
      <c r="M273" s="77">
        <v>0</v>
      </c>
      <c r="N273" s="85">
        <v>0</v>
      </c>
      <c r="O273" s="85">
        <v>0</v>
      </c>
      <c r="P273" s="85">
        <v>0</v>
      </c>
      <c r="Q273" s="85">
        <v>0</v>
      </c>
      <c r="R273" s="85">
        <v>0</v>
      </c>
    </row>
    <row r="274" spans="1:18" ht="14.25" customHeight="1">
      <c r="A274" s="75" t="s">
        <v>221</v>
      </c>
      <c r="B274" s="75" t="s">
        <v>222</v>
      </c>
      <c r="C274" s="76" t="s">
        <v>102</v>
      </c>
      <c r="D274" s="76" t="s">
        <v>113</v>
      </c>
      <c r="E274" s="76" t="s">
        <v>114</v>
      </c>
      <c r="F274" s="77">
        <v>-14400</v>
      </c>
      <c r="G274" s="82">
        <v>0</v>
      </c>
      <c r="H274" s="86" t="s">
        <v>93</v>
      </c>
      <c r="I274" s="87" t="s">
        <v>100</v>
      </c>
      <c r="J274" s="88">
        <v>0</v>
      </c>
      <c r="K274" s="86" t="s">
        <v>93</v>
      </c>
      <c r="L274" s="86">
        <v>0</v>
      </c>
      <c r="M274" s="77">
        <v>0</v>
      </c>
      <c r="N274" s="85">
        <v>0</v>
      </c>
      <c r="O274" s="85">
        <v>0</v>
      </c>
      <c r="P274" s="85">
        <v>0</v>
      </c>
      <c r="Q274" s="85">
        <v>0</v>
      </c>
      <c r="R274" s="85">
        <v>0</v>
      </c>
    </row>
    <row r="275" spans="1:18" ht="14.25" customHeight="1">
      <c r="A275" s="75" t="s">
        <v>221</v>
      </c>
      <c r="B275" s="75" t="s">
        <v>222</v>
      </c>
      <c r="C275" s="76" t="s">
        <v>102</v>
      </c>
      <c r="D275" s="76" t="s">
        <v>107</v>
      </c>
      <c r="E275" s="76" t="s">
        <v>108</v>
      </c>
      <c r="F275" s="77">
        <v>-38900</v>
      </c>
      <c r="G275" s="82">
        <v>0</v>
      </c>
      <c r="H275" s="86" t="s">
        <v>93</v>
      </c>
      <c r="I275" s="87" t="s">
        <v>100</v>
      </c>
      <c r="J275" s="88">
        <v>0</v>
      </c>
      <c r="K275" s="86" t="s">
        <v>93</v>
      </c>
      <c r="L275" s="86">
        <v>0</v>
      </c>
      <c r="M275" s="77">
        <v>0</v>
      </c>
      <c r="N275" s="85">
        <v>0</v>
      </c>
      <c r="O275" s="85">
        <v>0</v>
      </c>
      <c r="P275" s="85">
        <v>0</v>
      </c>
      <c r="Q275" s="85">
        <v>0</v>
      </c>
      <c r="R275" s="85">
        <v>0</v>
      </c>
    </row>
    <row r="276" spans="1:18" ht="14.25" customHeight="1">
      <c r="A276" s="75" t="s">
        <v>221</v>
      </c>
      <c r="B276" s="75" t="s">
        <v>222</v>
      </c>
      <c r="C276" s="76" t="s">
        <v>102</v>
      </c>
      <c r="D276" s="76" t="s">
        <v>105</v>
      </c>
      <c r="E276" s="76" t="s">
        <v>106</v>
      </c>
      <c r="F276" s="77">
        <v>-49000</v>
      </c>
      <c r="G276" s="82">
        <v>0</v>
      </c>
      <c r="H276" s="86" t="s">
        <v>93</v>
      </c>
      <c r="I276" s="87" t="s">
        <v>100</v>
      </c>
      <c r="J276" s="88">
        <v>0</v>
      </c>
      <c r="K276" s="86" t="s">
        <v>93</v>
      </c>
      <c r="L276" s="86">
        <v>0</v>
      </c>
      <c r="M276" s="77">
        <v>0</v>
      </c>
      <c r="N276" s="85">
        <v>0</v>
      </c>
      <c r="O276" s="85">
        <v>0</v>
      </c>
      <c r="P276" s="85">
        <v>0</v>
      </c>
      <c r="Q276" s="85">
        <v>0</v>
      </c>
      <c r="R276" s="85">
        <v>0</v>
      </c>
    </row>
    <row r="277" spans="1:18" ht="14.25" customHeight="1">
      <c r="A277" s="75" t="s">
        <v>221</v>
      </c>
      <c r="B277" s="75" t="s">
        <v>222</v>
      </c>
      <c r="C277" s="76" t="s">
        <v>102</v>
      </c>
      <c r="D277" s="76" t="s">
        <v>109</v>
      </c>
      <c r="E277" s="76" t="s">
        <v>110</v>
      </c>
      <c r="F277" s="77">
        <v>-13700</v>
      </c>
      <c r="G277" s="82">
        <v>0</v>
      </c>
      <c r="H277" s="86" t="s">
        <v>93</v>
      </c>
      <c r="I277" s="87" t="s">
        <v>100</v>
      </c>
      <c r="J277" s="88">
        <v>0</v>
      </c>
      <c r="K277" s="86" t="s">
        <v>93</v>
      </c>
      <c r="L277" s="86">
        <v>0</v>
      </c>
      <c r="M277" s="77">
        <v>0</v>
      </c>
      <c r="N277" s="85">
        <v>0</v>
      </c>
      <c r="O277" s="85">
        <v>0</v>
      </c>
      <c r="P277" s="85">
        <v>0</v>
      </c>
      <c r="Q277" s="85">
        <v>0</v>
      </c>
      <c r="R277" s="85">
        <v>0</v>
      </c>
    </row>
    <row r="278" spans="1:18" ht="14.25" customHeight="1">
      <c r="A278" s="75" t="s">
        <v>221</v>
      </c>
      <c r="B278" s="75" t="s">
        <v>222</v>
      </c>
      <c r="C278" s="76" t="s">
        <v>102</v>
      </c>
      <c r="D278" s="76" t="s">
        <v>103</v>
      </c>
      <c r="E278" s="76" t="s">
        <v>104</v>
      </c>
      <c r="F278" s="77">
        <v>-138400</v>
      </c>
      <c r="G278" s="82">
        <v>0</v>
      </c>
      <c r="H278" s="86" t="s">
        <v>93</v>
      </c>
      <c r="I278" s="87" t="s">
        <v>100</v>
      </c>
      <c r="J278" s="88">
        <v>0</v>
      </c>
      <c r="K278" s="86" t="s">
        <v>93</v>
      </c>
      <c r="L278" s="86">
        <v>0</v>
      </c>
      <c r="M278" s="77">
        <v>0</v>
      </c>
      <c r="N278" s="85">
        <v>0</v>
      </c>
      <c r="O278" s="85">
        <v>0</v>
      </c>
      <c r="P278" s="85">
        <v>0</v>
      </c>
      <c r="Q278" s="85">
        <v>0</v>
      </c>
      <c r="R278" s="85">
        <v>0</v>
      </c>
    </row>
    <row r="279" spans="1:18" ht="14.25" customHeight="1">
      <c r="A279" s="75" t="s">
        <v>221</v>
      </c>
      <c r="B279" s="75" t="s">
        <v>223</v>
      </c>
      <c r="C279" s="76" t="s">
        <v>128</v>
      </c>
      <c r="D279" s="76" t="s">
        <v>129</v>
      </c>
      <c r="E279" s="76" t="s">
        <v>130</v>
      </c>
      <c r="F279" s="77">
        <v>-2300</v>
      </c>
      <c r="G279" s="82">
        <v>0</v>
      </c>
      <c r="H279" s="86" t="s">
        <v>93</v>
      </c>
      <c r="I279" s="87" t="s">
        <v>100</v>
      </c>
      <c r="J279" s="88">
        <v>0</v>
      </c>
      <c r="K279" s="86" t="s">
        <v>93</v>
      </c>
      <c r="L279" s="86">
        <v>0</v>
      </c>
      <c r="M279" s="77">
        <v>0</v>
      </c>
      <c r="N279" s="85">
        <v>0</v>
      </c>
      <c r="O279" s="85">
        <v>0</v>
      </c>
      <c r="P279" s="85">
        <v>0</v>
      </c>
      <c r="Q279" s="85">
        <v>0</v>
      </c>
      <c r="R279" s="85">
        <v>0</v>
      </c>
    </row>
    <row r="280" spans="1:18" ht="14.25" customHeight="1">
      <c r="A280" s="75" t="s">
        <v>221</v>
      </c>
      <c r="B280" s="75" t="s">
        <v>224</v>
      </c>
      <c r="C280" s="76"/>
      <c r="D280" s="76"/>
      <c r="E280" s="76"/>
      <c r="F280" s="77">
        <v>0</v>
      </c>
      <c r="G280" s="82">
        <v>0</v>
      </c>
      <c r="H280" s="86" t="s">
        <v>93</v>
      </c>
      <c r="I280" s="87" t="s">
        <v>100</v>
      </c>
      <c r="J280" s="88">
        <v>-10</v>
      </c>
      <c r="K280" s="86" t="s">
        <v>93</v>
      </c>
      <c r="L280" s="86">
        <v>0</v>
      </c>
      <c r="M280" s="77">
        <v>268580.86</v>
      </c>
      <c r="N280" s="85">
        <v>0</v>
      </c>
      <c r="O280" s="85">
        <v>0</v>
      </c>
      <c r="P280" s="85">
        <v>0</v>
      </c>
      <c r="Q280" s="85">
        <v>0</v>
      </c>
      <c r="R280" s="85">
        <v>0</v>
      </c>
    </row>
    <row r="281" spans="1:18" ht="14.25" customHeight="1">
      <c r="A281" s="75" t="s">
        <v>225</v>
      </c>
      <c r="B281" s="75" t="s">
        <v>168</v>
      </c>
      <c r="C281" s="76"/>
      <c r="D281" s="76"/>
      <c r="E281" s="76"/>
      <c r="F281" s="77">
        <v>0</v>
      </c>
      <c r="G281" s="82">
        <v>0</v>
      </c>
      <c r="H281" s="86" t="s">
        <v>93</v>
      </c>
      <c r="I281" s="87" t="s">
        <v>100</v>
      </c>
      <c r="J281" s="88">
        <v>168.16</v>
      </c>
      <c r="K281" s="86" t="s">
        <v>93</v>
      </c>
      <c r="L281" s="86">
        <v>0</v>
      </c>
      <c r="M281" s="77">
        <v>268749.02</v>
      </c>
      <c r="N281" s="85">
        <v>0</v>
      </c>
      <c r="O281" s="85">
        <v>0</v>
      </c>
      <c r="P281" s="85">
        <v>0</v>
      </c>
      <c r="Q281" s="85">
        <v>0</v>
      </c>
      <c r="R281" s="85">
        <v>0</v>
      </c>
    </row>
    <row r="282" spans="1:18" ht="14.25" customHeight="1">
      <c r="A282" s="75" t="s">
        <v>226</v>
      </c>
      <c r="B282" s="75" t="s">
        <v>118</v>
      </c>
      <c r="C282" s="76"/>
      <c r="D282" s="76"/>
      <c r="E282" s="76"/>
      <c r="F282" s="77">
        <v>0</v>
      </c>
      <c r="G282" s="82">
        <v>0</v>
      </c>
      <c r="H282" s="86" t="s">
        <v>93</v>
      </c>
      <c r="I282" s="87" t="s">
        <v>100</v>
      </c>
      <c r="J282" s="88">
        <v>-260000</v>
      </c>
      <c r="K282" s="86" t="s">
        <v>93</v>
      </c>
      <c r="L282" s="86">
        <v>0</v>
      </c>
      <c r="M282" s="77">
        <v>8749.02</v>
      </c>
      <c r="N282" s="85">
        <v>0</v>
      </c>
      <c r="O282" s="85">
        <v>0</v>
      </c>
      <c r="P282" s="85">
        <v>0</v>
      </c>
      <c r="Q282" s="85">
        <v>0</v>
      </c>
      <c r="R282" s="85">
        <v>0</v>
      </c>
    </row>
    <row r="283" spans="1:18" ht="14.25" customHeight="1">
      <c r="A283" s="75" t="s">
        <v>227</v>
      </c>
      <c r="B283" s="75" t="s">
        <v>118</v>
      </c>
      <c r="C283" s="76"/>
      <c r="D283" s="76"/>
      <c r="E283" s="76"/>
      <c r="F283" s="77">
        <v>0</v>
      </c>
      <c r="G283" s="82">
        <v>0</v>
      </c>
      <c r="H283" s="86" t="s">
        <v>93</v>
      </c>
      <c r="I283" s="87" t="s">
        <v>100</v>
      </c>
      <c r="J283" s="88">
        <v>-8700</v>
      </c>
      <c r="K283" s="86" t="s">
        <v>93</v>
      </c>
      <c r="L283" s="86">
        <v>0</v>
      </c>
      <c r="M283" s="77">
        <v>49.02</v>
      </c>
      <c r="N283" s="85">
        <v>0</v>
      </c>
      <c r="O283" s="85">
        <v>0</v>
      </c>
      <c r="P283" s="85">
        <v>0</v>
      </c>
      <c r="Q283" s="85">
        <v>0</v>
      </c>
      <c r="R283" s="85">
        <v>0</v>
      </c>
    </row>
    <row r="284" spans="1:18" ht="14.25" customHeight="1">
      <c r="A284" s="75" t="s">
        <v>228</v>
      </c>
      <c r="B284" s="75" t="s">
        <v>168</v>
      </c>
      <c r="C284" s="76"/>
      <c r="D284" s="76"/>
      <c r="E284" s="76"/>
      <c r="F284" s="77">
        <v>0</v>
      </c>
      <c r="G284" s="82">
        <v>0</v>
      </c>
      <c r="H284" s="86" t="s">
        <v>93</v>
      </c>
      <c r="I284" s="87" t="s">
        <v>100</v>
      </c>
      <c r="J284" s="88">
        <v>26.94</v>
      </c>
      <c r="K284" s="86" t="s">
        <v>93</v>
      </c>
      <c r="L284" s="86">
        <v>0</v>
      </c>
      <c r="M284" s="77">
        <v>75.959999999999994</v>
      </c>
      <c r="N284" s="85">
        <v>0</v>
      </c>
      <c r="O284" s="85">
        <v>0</v>
      </c>
      <c r="P284" s="85">
        <v>0</v>
      </c>
      <c r="Q284" s="85">
        <v>0</v>
      </c>
      <c r="R284" s="85">
        <v>0</v>
      </c>
    </row>
    <row r="285" spans="1:18" ht="14.25" customHeight="1">
      <c r="A285" s="75" t="s">
        <v>229</v>
      </c>
      <c r="B285" s="75" t="s">
        <v>168</v>
      </c>
      <c r="C285" s="76"/>
      <c r="D285" s="76"/>
      <c r="E285" s="76"/>
      <c r="F285" s="77">
        <v>0</v>
      </c>
      <c r="G285" s="82">
        <v>0</v>
      </c>
      <c r="H285" s="86" t="s">
        <v>93</v>
      </c>
      <c r="I285" s="87" t="s">
        <v>100</v>
      </c>
      <c r="J285" s="88">
        <v>7.0000000000000007E-2</v>
      </c>
      <c r="K285" s="86" t="s">
        <v>93</v>
      </c>
      <c r="L285" s="86">
        <v>0</v>
      </c>
      <c r="M285" s="77">
        <v>76.03</v>
      </c>
      <c r="N285" s="85">
        <v>0</v>
      </c>
      <c r="O285" s="85">
        <v>0</v>
      </c>
      <c r="P285" s="85">
        <v>0</v>
      </c>
      <c r="Q285" s="85">
        <v>0</v>
      </c>
      <c r="R285" s="85">
        <v>0</v>
      </c>
    </row>
    <row r="286" spans="1:18" ht="14.25" customHeight="1">
      <c r="A286" s="75" t="s">
        <v>230</v>
      </c>
      <c r="B286" s="75" t="s">
        <v>168</v>
      </c>
      <c r="C286" s="76"/>
      <c r="D286" s="76"/>
      <c r="E286" s="76"/>
      <c r="F286" s="77">
        <v>0</v>
      </c>
      <c r="G286" s="82">
        <v>0</v>
      </c>
      <c r="H286" s="86" t="s">
        <v>93</v>
      </c>
      <c r="I286" s="87" t="s">
        <v>100</v>
      </c>
      <c r="J286" s="88">
        <v>7.0000000000000007E-2</v>
      </c>
      <c r="K286" s="86" t="s">
        <v>93</v>
      </c>
      <c r="L286" s="86">
        <v>0</v>
      </c>
      <c r="M286" s="77">
        <v>76.099999999999994</v>
      </c>
      <c r="N286" s="85">
        <v>0</v>
      </c>
      <c r="O286" s="85">
        <v>0</v>
      </c>
      <c r="P286" s="85">
        <v>0</v>
      </c>
      <c r="Q286" s="85">
        <v>0</v>
      </c>
      <c r="R286" s="85">
        <v>0</v>
      </c>
    </row>
    <row r="287" spans="1:18" ht="14.25" customHeight="1">
      <c r="A287" s="75" t="s">
        <v>231</v>
      </c>
      <c r="B287" s="75" t="s">
        <v>168</v>
      </c>
      <c r="C287" s="76"/>
      <c r="D287" s="76"/>
      <c r="E287" s="76"/>
      <c r="F287" s="77">
        <v>0</v>
      </c>
      <c r="G287" s="82">
        <v>0</v>
      </c>
      <c r="H287" s="86" t="s">
        <v>93</v>
      </c>
      <c r="I287" s="87" t="s">
        <v>100</v>
      </c>
      <c r="J287" s="88">
        <v>7.0000000000000007E-2</v>
      </c>
      <c r="K287" s="86" t="s">
        <v>93</v>
      </c>
      <c r="L287" s="86">
        <v>0</v>
      </c>
      <c r="M287" s="77">
        <v>76.17</v>
      </c>
      <c r="N287" s="85">
        <v>0</v>
      </c>
      <c r="O287" s="85">
        <v>0</v>
      </c>
      <c r="P287" s="85">
        <v>0</v>
      </c>
      <c r="Q287" s="85">
        <v>0</v>
      </c>
      <c r="R287" s="85">
        <v>0</v>
      </c>
    </row>
    <row r="288" spans="1:18" ht="14.25" customHeight="1">
      <c r="A288" s="75" t="s">
        <v>232</v>
      </c>
      <c r="B288" s="75" t="s">
        <v>168</v>
      </c>
      <c r="C288" s="76"/>
      <c r="D288" s="76"/>
      <c r="E288" s="76"/>
      <c r="F288" s="77">
        <v>0</v>
      </c>
      <c r="G288" s="82">
        <v>0</v>
      </c>
      <c r="H288" s="86" t="s">
        <v>93</v>
      </c>
      <c r="I288" s="87" t="s">
        <v>100</v>
      </c>
      <c r="J288" s="88">
        <v>7.0000000000000007E-2</v>
      </c>
      <c r="K288" s="86" t="s">
        <v>93</v>
      </c>
      <c r="L288" s="86">
        <v>0</v>
      </c>
      <c r="M288" s="77">
        <v>76.239999999999995</v>
      </c>
      <c r="N288" s="85">
        <v>0</v>
      </c>
      <c r="O288" s="85">
        <v>0</v>
      </c>
      <c r="P288" s="85">
        <v>0</v>
      </c>
      <c r="Q288" s="85">
        <v>0</v>
      </c>
      <c r="R288" s="85">
        <v>0</v>
      </c>
    </row>
    <row r="289" spans="1:18" ht="14.25" customHeight="1">
      <c r="A289" s="34" t="s">
        <v>34</v>
      </c>
      <c r="B289" s="34"/>
      <c r="C289" s="35"/>
      <c r="D289" s="35"/>
      <c r="E289" s="34"/>
      <c r="F289" s="36">
        <f>SUM((F11:F288))</f>
        <v>4151040</v>
      </c>
      <c r="G289" s="37"/>
      <c r="H289" s="37"/>
      <c r="I289" s="61"/>
      <c r="J289" s="62">
        <f>SUM((J11:J288))</f>
        <v>4456.2400000018797</v>
      </c>
      <c r="K289" s="37"/>
      <c r="L289" s="37"/>
      <c r="M289" s="37"/>
      <c r="N289" s="62">
        <f>SUM((N11:N288))</f>
        <v>0</v>
      </c>
      <c r="O289" s="62">
        <f>SUM((O11:O288))</f>
        <v>8359.4900000000034</v>
      </c>
      <c r="P289" s="62">
        <f>SUM((P11:P288))</f>
        <v>2173.91</v>
      </c>
      <c r="Q289" s="62">
        <f>SUM((Q11:Q288))</f>
        <v>16258.279999999995</v>
      </c>
      <c r="R289" s="62">
        <f>SUM((R11:R288))</f>
        <v>674.06999999999982</v>
      </c>
    </row>
    <row r="291" spans="1:18" ht="14.25" customHeight="1">
      <c r="A291" s="91" t="s">
        <v>35</v>
      </c>
      <c r="B291" s="91"/>
      <c r="C291" s="91"/>
      <c r="D291" s="91"/>
      <c r="E291" s="91"/>
      <c r="F291" s="91"/>
      <c r="G291" s="91"/>
      <c r="H291" s="91"/>
      <c r="I291" s="92"/>
      <c r="J291" s="92"/>
    </row>
    <row r="292" spans="1:18" ht="27" customHeight="1">
      <c r="A292" s="93" t="s">
        <v>36</v>
      </c>
      <c r="B292" s="93"/>
      <c r="C292" s="93"/>
      <c r="D292" s="93"/>
      <c r="E292" s="93"/>
      <c r="F292" s="93"/>
      <c r="G292" s="93"/>
      <c r="H292" s="93"/>
      <c r="I292" s="93"/>
      <c r="J292" s="93"/>
    </row>
    <row r="293" spans="1:18" ht="14.25" customHeight="1">
      <c r="A293" s="30" t="s">
        <v>19</v>
      </c>
      <c r="B293" s="30" t="s">
        <v>20</v>
      </c>
      <c r="C293" s="30" t="s">
        <v>21</v>
      </c>
      <c r="D293" s="30" t="s">
        <v>37</v>
      </c>
      <c r="E293" s="30" t="s">
        <v>38</v>
      </c>
      <c r="F293" s="30" t="s">
        <v>39</v>
      </c>
      <c r="G293" s="30" t="s">
        <v>40</v>
      </c>
      <c r="H293" s="30" t="s">
        <v>41</v>
      </c>
      <c r="I293" s="30" t="s">
        <v>42</v>
      </c>
      <c r="J293" s="30" t="s">
        <v>43</v>
      </c>
    </row>
    <row r="294" spans="1:18" ht="14.25" customHeight="1">
      <c r="A294" s="75"/>
      <c r="B294" s="75"/>
      <c r="C294" s="76"/>
      <c r="D294" s="83"/>
      <c r="E294" s="83"/>
      <c r="F294" s="78"/>
      <c r="G294" s="77"/>
      <c r="H294" s="84"/>
      <c r="I294" s="85"/>
      <c r="J294" s="85"/>
    </row>
    <row r="295" spans="1:18" ht="14.25" customHeight="1">
      <c r="A295" s="39"/>
      <c r="B295" s="39"/>
      <c r="C295" s="40"/>
      <c r="D295" s="41"/>
      <c r="E295" s="41"/>
      <c r="F295" s="42"/>
      <c r="G295" s="43"/>
      <c r="H295" s="44"/>
      <c r="I295" s="63"/>
      <c r="J295" s="63"/>
    </row>
    <row r="296" spans="1:18" ht="14.25" customHeight="1">
      <c r="A296" s="39"/>
      <c r="B296" s="39"/>
      <c r="C296" s="40"/>
      <c r="D296" s="41"/>
      <c r="E296" s="41"/>
      <c r="F296" s="42"/>
      <c r="G296" s="43"/>
      <c r="H296" s="44"/>
      <c r="I296" s="63"/>
      <c r="J296" s="63"/>
    </row>
    <row r="297" spans="1:18" ht="15.95" customHeight="1">
      <c r="A297" s="91" t="s">
        <v>44</v>
      </c>
      <c r="B297" s="91"/>
      <c r="C297" s="91"/>
      <c r="D297" s="91"/>
      <c r="E297" s="91"/>
      <c r="F297" s="91"/>
      <c r="G297" s="91"/>
      <c r="H297" s="91"/>
      <c r="I297" s="92"/>
      <c r="J297" s="92"/>
    </row>
    <row r="298" spans="1:18" ht="14.25" customHeight="1">
      <c r="A298" s="30" t="s">
        <v>19</v>
      </c>
      <c r="B298" s="30" t="s">
        <v>20</v>
      </c>
      <c r="C298" s="30" t="s">
        <v>21</v>
      </c>
      <c r="D298" s="30" t="s">
        <v>37</v>
      </c>
      <c r="E298" s="30" t="s">
        <v>39</v>
      </c>
      <c r="F298" s="30" t="s">
        <v>45</v>
      </c>
      <c r="G298" s="30" t="s">
        <v>46</v>
      </c>
      <c r="H298" s="30" t="s">
        <v>42</v>
      </c>
    </row>
    <row r="299" spans="1:18" ht="14.25" customHeight="1">
      <c r="A299" s="52"/>
      <c r="B299" s="52"/>
      <c r="C299" s="52"/>
      <c r="D299" s="80"/>
      <c r="E299" s="80"/>
      <c r="F299" s="81"/>
      <c r="G299" s="82"/>
      <c r="H299" s="77"/>
      <c r="I299" s="64"/>
    </row>
    <row r="301" spans="1:18" ht="18.75">
      <c r="A301" s="94" t="s">
        <v>47</v>
      </c>
      <c r="B301" s="94"/>
      <c r="C301" s="94"/>
      <c r="D301" s="94"/>
      <c r="E301" s="94"/>
      <c r="F301" s="94"/>
    </row>
    <row r="302" spans="1:18" ht="14.25" customHeight="1">
      <c r="A302" s="30" t="s">
        <v>48</v>
      </c>
      <c r="B302" s="30" t="s">
        <v>49</v>
      </c>
      <c r="C302" s="30" t="s">
        <v>20</v>
      </c>
      <c r="D302" s="30" t="s">
        <v>21</v>
      </c>
      <c r="E302" s="30" t="s">
        <v>50</v>
      </c>
      <c r="F302" s="30" t="s">
        <v>51</v>
      </c>
    </row>
    <row r="303" spans="1:18" ht="14.25" customHeight="1">
      <c r="A303" s="76"/>
      <c r="B303" s="76"/>
      <c r="C303" s="76"/>
      <c r="D303" s="75"/>
      <c r="E303" s="78"/>
      <c r="F303" s="78"/>
    </row>
    <row r="305" spans="1:14">
      <c r="A305" s="91" t="s">
        <v>52</v>
      </c>
      <c r="B305" s="91"/>
      <c r="C305" s="91"/>
      <c r="D305" s="91"/>
      <c r="E305" s="91"/>
      <c r="F305" s="91"/>
      <c r="G305" s="91"/>
      <c r="H305" s="91"/>
      <c r="I305" s="95"/>
      <c r="J305" s="95"/>
      <c r="K305" s="95"/>
      <c r="L305" s="95"/>
      <c r="M305" s="95"/>
      <c r="N305" s="95"/>
    </row>
    <row r="306" spans="1:14" ht="14.25" customHeight="1">
      <c r="A306" s="45" t="s">
        <v>53</v>
      </c>
      <c r="B306" s="5" t="s">
        <v>54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5"/>
    </row>
    <row r="307" spans="1:14" ht="14.25" customHeight="1">
      <c r="A307" s="30" t="s">
        <v>55</v>
      </c>
      <c r="B307" s="30" t="s">
        <v>56</v>
      </c>
      <c r="C307" s="30" t="s">
        <v>57</v>
      </c>
      <c r="D307" s="30" t="s">
        <v>58</v>
      </c>
      <c r="E307" s="30" t="s">
        <v>59</v>
      </c>
      <c r="F307" s="30" t="s">
        <v>39</v>
      </c>
      <c r="G307" s="30" t="s">
        <v>40</v>
      </c>
      <c r="H307" s="30" t="s">
        <v>60</v>
      </c>
      <c r="I307" s="30" t="s">
        <v>61</v>
      </c>
      <c r="J307" s="30" t="s">
        <v>62</v>
      </c>
      <c r="K307" s="30" t="s">
        <v>63</v>
      </c>
      <c r="L307" s="30" t="s">
        <v>64</v>
      </c>
      <c r="M307" s="65" t="s">
        <v>65</v>
      </c>
      <c r="N307" s="66"/>
    </row>
    <row r="308" spans="1:14" ht="14.25" customHeight="1">
      <c r="A308" s="31"/>
      <c r="B308" s="76"/>
      <c r="C308" s="75"/>
      <c r="D308" s="77"/>
      <c r="E308" s="77"/>
      <c r="F308" s="77"/>
      <c r="G308" s="77"/>
      <c r="H308" s="78"/>
      <c r="I308" s="78"/>
      <c r="J308" s="79"/>
      <c r="K308" s="79"/>
      <c r="L308" s="79"/>
      <c r="M308" s="79"/>
    </row>
    <row r="311" spans="1:14" ht="18.75">
      <c r="A311" s="3" t="s">
        <v>66</v>
      </c>
      <c r="B311" s="3"/>
      <c r="C311" s="2"/>
      <c r="D311" s="1"/>
      <c r="E311" s="1"/>
      <c r="F311" s="90"/>
      <c r="G311" s="90"/>
      <c r="H311" s="90"/>
      <c r="I311" s="90"/>
    </row>
    <row r="312" spans="1:14" ht="14.25" customHeight="1">
      <c r="A312" s="30" t="s">
        <v>67</v>
      </c>
      <c r="B312" s="30" t="s">
        <v>68</v>
      </c>
      <c r="C312" s="30" t="s">
        <v>69</v>
      </c>
      <c r="D312" s="30" t="s">
        <v>57</v>
      </c>
      <c r="E312" s="30" t="s">
        <v>63</v>
      </c>
      <c r="F312" s="30" t="s">
        <v>70</v>
      </c>
      <c r="G312" s="30" t="s">
        <v>71</v>
      </c>
      <c r="H312" s="30" t="s">
        <v>72</v>
      </c>
      <c r="I312" s="30" t="s">
        <v>73</v>
      </c>
    </row>
    <row r="313" spans="1:14" ht="14.25" customHeight="1">
      <c r="A313" s="32"/>
      <c r="B313" s="32"/>
      <c r="C313" s="32"/>
      <c r="D313" s="46"/>
      <c r="E313" s="46"/>
      <c r="F313" s="33"/>
      <c r="G313" s="38"/>
      <c r="H313" s="38"/>
      <c r="I313" s="67"/>
    </row>
    <row r="314" spans="1:14" ht="14.25" customHeight="1">
      <c r="A314" s="47"/>
      <c r="B314" s="47"/>
      <c r="C314" s="47"/>
      <c r="D314" s="48"/>
      <c r="E314" s="49"/>
      <c r="F314" s="50"/>
      <c r="G314" s="51"/>
      <c r="H314" s="51"/>
      <c r="I314" s="68"/>
    </row>
    <row r="316" spans="1:14" ht="14.25" customHeight="1">
      <c r="A316" s="89"/>
      <c r="B316" s="89"/>
      <c r="C316" s="89"/>
      <c r="D316" s="89"/>
      <c r="E316" s="89" t="s">
        <v>74</v>
      </c>
      <c r="F316" s="89"/>
    </row>
    <row r="317" spans="1:14" ht="14.25" customHeight="1">
      <c r="A317" s="30" t="s">
        <v>91</v>
      </c>
      <c r="B317" s="30" t="s">
        <v>76</v>
      </c>
      <c r="C317" s="30" t="s">
        <v>77</v>
      </c>
      <c r="D317" s="12" t="s">
        <v>78</v>
      </c>
      <c r="E317" s="12"/>
      <c r="F317" s="12"/>
      <c r="G317" s="30" t="s">
        <v>79</v>
      </c>
      <c r="H317" s="30" t="s">
        <v>80</v>
      </c>
      <c r="I317" s="30" t="s">
        <v>92</v>
      </c>
      <c r="J317" s="30" t="s">
        <v>90</v>
      </c>
    </row>
    <row r="318" spans="1:14" ht="14.25" customHeight="1">
      <c r="A318" s="52"/>
      <c r="B318" s="52"/>
      <c r="C318" s="72"/>
      <c r="D318" s="8"/>
      <c r="E318" s="8"/>
      <c r="F318" s="8"/>
      <c r="G318" s="74"/>
      <c r="H318" s="74"/>
      <c r="I318" s="73"/>
      <c r="J318" s="52"/>
    </row>
    <row r="319" spans="1:14" ht="14.25" customHeight="1">
      <c r="A319" s="53"/>
      <c r="B319" s="53"/>
      <c r="C319" s="53"/>
      <c r="D319" s="53"/>
      <c r="E319" s="53"/>
      <c r="F319" s="53"/>
      <c r="G319" s="54"/>
    </row>
    <row r="320" spans="1:14" ht="14.25" customHeight="1">
      <c r="A320" s="53"/>
      <c r="B320" s="53"/>
      <c r="C320" s="53"/>
      <c r="D320" s="53"/>
      <c r="E320" s="53"/>
      <c r="F320" s="53"/>
      <c r="G320" s="54"/>
    </row>
    <row r="321" spans="1:16" ht="14.25" customHeight="1">
      <c r="A321" s="7" t="s">
        <v>81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6" ht="14.25" customHeight="1">
      <c r="A322" s="30" t="s">
        <v>82</v>
      </c>
      <c r="B322" s="30" t="s">
        <v>83</v>
      </c>
      <c r="C322" s="30" t="s">
        <v>76</v>
      </c>
      <c r="D322" s="30" t="s">
        <v>77</v>
      </c>
      <c r="E322" s="12" t="s">
        <v>78</v>
      </c>
      <c r="F322" s="12"/>
      <c r="G322" s="12"/>
      <c r="H322" s="12" t="s">
        <v>84</v>
      </c>
      <c r="I322" s="12"/>
      <c r="J322" s="12"/>
      <c r="K322" s="12" t="s">
        <v>85</v>
      </c>
      <c r="L322" s="12"/>
      <c r="M322" s="12" t="s">
        <v>28</v>
      </c>
      <c r="N322" s="12"/>
      <c r="O322" s="30" t="s">
        <v>73</v>
      </c>
      <c r="P322" s="30" t="s">
        <v>86</v>
      </c>
    </row>
    <row r="323" spans="1:16" ht="14.25" customHeight="1">
      <c r="A323" s="52"/>
      <c r="B323" s="52"/>
      <c r="C323" s="52"/>
      <c r="D323" s="52"/>
      <c r="E323" s="10"/>
      <c r="F323" s="10"/>
      <c r="G323" s="10"/>
      <c r="H323" s="10"/>
      <c r="I323" s="10"/>
      <c r="J323" s="10"/>
      <c r="K323" s="9"/>
      <c r="L323" s="9"/>
      <c r="M323" s="9"/>
      <c r="N323" s="9"/>
      <c r="O323" s="69"/>
      <c r="P323" s="69"/>
    </row>
    <row r="324" spans="1:16" ht="14.25" customHeight="1">
      <c r="A324" s="53"/>
      <c r="B324" s="53"/>
      <c r="C324" s="53"/>
      <c r="D324" s="53"/>
      <c r="E324" s="53"/>
      <c r="F324" s="53"/>
      <c r="G324" s="54"/>
    </row>
    <row r="325" spans="1:16" ht="14.25" customHeight="1">
      <c r="A325" s="53"/>
      <c r="B325" s="53"/>
      <c r="C325" s="53"/>
      <c r="D325" s="53"/>
      <c r="E325" s="53"/>
      <c r="F325" s="53"/>
      <c r="G325" s="54"/>
    </row>
    <row r="326" spans="1:16">
      <c r="A326" s="14" t="s">
        <v>87</v>
      </c>
      <c r="B326" s="13"/>
      <c r="C326" s="13"/>
      <c r="D326" s="13"/>
      <c r="E326" s="13"/>
      <c r="F326" s="53"/>
      <c r="G326" s="54"/>
    </row>
    <row r="327" spans="1:16" ht="14.25" customHeight="1">
      <c r="A327" s="30" t="s">
        <v>75</v>
      </c>
      <c r="B327" s="30" t="s">
        <v>76</v>
      </c>
      <c r="C327" s="12" t="s">
        <v>78</v>
      </c>
      <c r="D327" s="12"/>
      <c r="E327" s="30" t="s">
        <v>80</v>
      </c>
      <c r="F327" s="53"/>
      <c r="G327" s="54"/>
    </row>
    <row r="328" spans="1:16" ht="14.25" customHeight="1">
      <c r="A328" s="55"/>
      <c r="B328" s="55"/>
      <c r="C328" s="11"/>
      <c r="D328" s="11"/>
      <c r="E328" s="56"/>
      <c r="F328" s="53"/>
      <c r="G328" s="54"/>
    </row>
    <row r="329" spans="1:16" ht="14.25" customHeight="1">
      <c r="A329" s="53"/>
      <c r="B329" s="53"/>
      <c r="C329" s="53"/>
      <c r="D329" s="53"/>
      <c r="E329" s="53"/>
      <c r="F329" s="53"/>
      <c r="G329" s="54"/>
    </row>
    <row r="331" spans="1:16" ht="14.25" customHeight="1">
      <c r="A331" s="57" t="s">
        <v>88</v>
      </c>
      <c r="B331" s="58" t="s">
        <v>233</v>
      </c>
    </row>
    <row r="332" spans="1:16" ht="14.25" customHeight="1">
      <c r="A332" s="59" t="s">
        <v>89</v>
      </c>
      <c r="B332" s="60" t="s">
        <v>234</v>
      </c>
    </row>
  </sheetData>
  <mergeCells count="29">
    <mergeCell ref="L6:M6"/>
    <mergeCell ref="J7:K7"/>
    <mergeCell ref="L7:M7"/>
    <mergeCell ref="A9:R9"/>
    <mergeCell ref="A1:E1"/>
    <mergeCell ref="B4:D4"/>
    <mergeCell ref="A5:H5"/>
    <mergeCell ref="J6:K6"/>
    <mergeCell ref="B306:M306"/>
    <mergeCell ref="A311:I311"/>
    <mergeCell ref="D317:F317"/>
    <mergeCell ref="A291:J291"/>
    <mergeCell ref="A292:J292"/>
    <mergeCell ref="A297:J297"/>
    <mergeCell ref="A301:F301"/>
    <mergeCell ref="A305:N305"/>
    <mergeCell ref="D318:F318"/>
    <mergeCell ref="A321:K321"/>
    <mergeCell ref="E322:G322"/>
    <mergeCell ref="H322:J322"/>
    <mergeCell ref="K322:L322"/>
    <mergeCell ref="A326:E326"/>
    <mergeCell ref="C327:D327"/>
    <mergeCell ref="C328:D328"/>
    <mergeCell ref="M322:N322"/>
    <mergeCell ref="E323:G323"/>
    <mergeCell ref="H323:J323"/>
    <mergeCell ref="K323:L323"/>
    <mergeCell ref="M323:N323"/>
  </mergeCells>
  <phoneticPr fontId="10" type="noConversion"/>
  <printOptions horizontalCentered="1"/>
  <pageMargins left="0.11811023622047245" right="0.11811023622047245" top="0.19685039370078741" bottom="0.31496062992125984" header="0.11811023622047245" footer="0.11811023622047245"/>
  <pageSetup paperSize="9" scale="65" fitToWidth="0" fitToHeight="0" orientation="landscape" errors="blank" r:id="rId1"/>
  <headerFooter>
    <oddFooter>&amp;C第 &amp;P 页，共 &amp;N 页</oddFooter>
  </headerFooter>
  <rowBreaks count="1" manualBreakCount="1">
    <brk id="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资金情况</vt:lpstr>
      <vt:lpstr>资金情况!Print_Area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GY-01</dc:creator>
  <cp:lastModifiedBy>孙知英</cp:lastModifiedBy>
  <cp:lastPrinted>2021-11-02T03:03:08Z</cp:lastPrinted>
  <dcterms:created xsi:type="dcterms:W3CDTF">2018-03-30T07:00:00Z</dcterms:created>
  <dcterms:modified xsi:type="dcterms:W3CDTF">2021-11-02T03:03:36Z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