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E:\project\cqs\DevCodes\broker-cqs\cqs-deploy\src\main\resources\deliverTemplate\"/>
    </mc:Choice>
  </mc:AlternateContent>
  <bookViews>
    <workbookView xWindow="960" yWindow="960" windowWidth="21600" windowHeight="11280" activeTab="0"/>
  </bookViews>
  <sheets>
    <sheet name="信用账户对账单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O16" i="1"/>
  <c r="J16" i="1"/>
  <c r="K16" i="1"/>
  <c r="M16" i="1"/>
  <c r="L16" i="1"/>
</calcChain>
</file>

<file path=xl/sharedStrings.xml><?xml version="1.0" encoding="utf-8"?>
<sst xmlns="http://schemas.openxmlformats.org/spreadsheetml/2006/main" count="85" uniqueCount="74">
  <si>
    <t>对账起止日期：</t>
    <phoneticPr fontId="1" type="noConversion"/>
  </si>
  <si>
    <t>打印日期：</t>
    <phoneticPr fontId="1" type="noConversion"/>
  </si>
  <si>
    <t>信用资金账号：</t>
    <phoneticPr fontId="1" type="noConversion"/>
  </si>
  <si>
    <t>证件类型：</t>
    <phoneticPr fontId="1" type="noConversion"/>
  </si>
  <si>
    <t>资产总值：</t>
    <phoneticPr fontId="1" type="noConversion"/>
  </si>
  <si>
    <t>保证金可用余额：</t>
    <phoneticPr fontId="1" type="noConversion"/>
  </si>
  <si>
    <t>融券授信额度：</t>
    <phoneticPr fontId="1" type="noConversion"/>
  </si>
  <si>
    <t>账户姓名：</t>
    <phoneticPr fontId="1" type="noConversion"/>
  </si>
  <si>
    <t>证件号码：</t>
    <phoneticPr fontId="1" type="noConversion"/>
  </si>
  <si>
    <t>资金余额：</t>
    <phoneticPr fontId="1" type="noConversion"/>
  </si>
  <si>
    <t>资金可用：</t>
    <phoneticPr fontId="1" type="noConversion"/>
  </si>
  <si>
    <t>融券可用额度：</t>
    <phoneticPr fontId="1" type="noConversion"/>
  </si>
  <si>
    <t>操作员：</t>
    <phoneticPr fontId="1" type="noConversion"/>
  </si>
  <si>
    <t>证券市值：</t>
    <phoneticPr fontId="1" type="noConversion"/>
  </si>
  <si>
    <t>金额单位：</t>
    <phoneticPr fontId="1" type="noConversion"/>
  </si>
  <si>
    <t>发生日期</t>
    <phoneticPr fontId="1" type="noConversion"/>
  </si>
  <si>
    <t>摘要名称</t>
    <phoneticPr fontId="1" type="noConversion"/>
  </si>
  <si>
    <t>证券代码</t>
    <phoneticPr fontId="1" type="noConversion"/>
  </si>
  <si>
    <t>证券名称</t>
    <phoneticPr fontId="1" type="noConversion"/>
  </si>
  <si>
    <t>委托价格</t>
    <phoneticPr fontId="1" type="noConversion"/>
  </si>
  <si>
    <t>委托数量</t>
    <phoneticPr fontId="1" type="noConversion"/>
  </si>
  <si>
    <t>成交数量</t>
    <phoneticPr fontId="1" type="noConversion"/>
  </si>
  <si>
    <t>成交价格</t>
    <phoneticPr fontId="1" type="noConversion"/>
  </si>
  <si>
    <t>成交金额</t>
    <phoneticPr fontId="1" type="noConversion"/>
  </si>
  <si>
    <t>资金发生数</t>
    <phoneticPr fontId="1" type="noConversion"/>
  </si>
  <si>
    <t>股份发生数</t>
    <phoneticPr fontId="1" type="noConversion"/>
  </si>
  <si>
    <t>本次资金余额</t>
    <phoneticPr fontId="1" type="noConversion"/>
  </si>
  <si>
    <t>手续费</t>
    <phoneticPr fontId="1" type="noConversion"/>
  </si>
  <si>
    <t>印花税</t>
    <phoneticPr fontId="1" type="noConversion"/>
  </si>
  <si>
    <t>过户费</t>
  </si>
  <si>
    <t>股份余额汇总</t>
    <phoneticPr fontId="1" type="noConversion"/>
  </si>
  <si>
    <t>市场</t>
    <phoneticPr fontId="1" type="noConversion"/>
  </si>
  <si>
    <t>当前余额</t>
    <phoneticPr fontId="1" type="noConversion"/>
  </si>
  <si>
    <t>股份可用数</t>
    <phoneticPr fontId="1" type="noConversion"/>
  </si>
  <si>
    <t>市值</t>
    <phoneticPr fontId="1" type="noConversion"/>
  </si>
  <si>
    <t>维持担保比例：</t>
    <phoneticPr fontId="1" type="noConversion"/>
  </si>
  <si>
    <t>合计</t>
    <phoneticPr fontId="1" type="noConversion"/>
  </si>
  <si>
    <t>融资负债</t>
    <phoneticPr fontId="1" type="noConversion"/>
  </si>
  <si>
    <t>市场</t>
    <phoneticPr fontId="1" type="noConversion"/>
  </si>
  <si>
    <t>融资日期</t>
    <phoneticPr fontId="1" type="noConversion"/>
  </si>
  <si>
    <t>证券账号</t>
    <phoneticPr fontId="1" type="noConversion"/>
  </si>
  <si>
    <t>融券负债</t>
    <phoneticPr fontId="1" type="noConversion"/>
  </si>
  <si>
    <t>融券日期</t>
    <phoneticPr fontId="1" type="noConversion"/>
  </si>
  <si>
    <t>证券代码</t>
    <phoneticPr fontId="1" type="noConversion"/>
  </si>
  <si>
    <t>证券名称</t>
    <phoneticPr fontId="1" type="noConversion"/>
  </si>
  <si>
    <t>应偿还数量</t>
    <phoneticPr fontId="1" type="noConversion"/>
  </si>
  <si>
    <t>融资本金</t>
    <phoneticPr fontId="1" type="noConversion"/>
  </si>
  <si>
    <t>融券总负债</t>
    <phoneticPr fontId="1" type="noConversion"/>
  </si>
  <si>
    <t>融资其他费合计</t>
    <phoneticPr fontId="1" type="noConversion"/>
  </si>
  <si>
    <t>融券其他费合计</t>
    <phoneticPr fontId="1" type="noConversion"/>
  </si>
  <si>
    <t>应付融券权益补偿</t>
    <phoneticPr fontId="1" type="noConversion"/>
  </si>
  <si>
    <t>融券本金（应还证券市值）</t>
    <phoneticPr fontId="1" type="noConversion"/>
  </si>
  <si>
    <t>历史成交明细</t>
    <phoneticPr fontId="1" type="noConversion"/>
  </si>
  <si>
    <t>备注：上述数据截至打印日</t>
    <phoneticPr fontId="1" type="noConversion"/>
  </si>
  <si>
    <t>备注：上述数据截至查询区间</t>
    <phoneticPr fontId="1" type="noConversion"/>
  </si>
  <si>
    <t>可提取金额：</t>
    <phoneticPr fontId="1" type="noConversion"/>
  </si>
  <si>
    <t>融券卖出所得资金：</t>
  </si>
  <si>
    <t>负债总额：</t>
    <phoneticPr fontId="1" type="noConversion"/>
  </si>
  <si>
    <t>融资负债总额：</t>
    <phoneticPr fontId="1" type="noConversion"/>
  </si>
  <si>
    <t>融券负债总额：</t>
    <phoneticPr fontId="1" type="noConversion"/>
  </si>
  <si>
    <t>融资授信额度：</t>
    <phoneticPr fontId="1" type="noConversion"/>
  </si>
  <si>
    <t>融资可用额度：</t>
    <phoneticPr fontId="1" type="noConversion"/>
  </si>
  <si>
    <t>担保证券市值：</t>
    <phoneticPr fontId="1" type="noConversion"/>
  </si>
  <si>
    <t>合约到期时间</t>
    <phoneticPr fontId="1" type="noConversion"/>
  </si>
  <si>
    <t>信用对账单</t>
    <phoneticPr fontId="1" type="noConversion"/>
  </si>
  <si>
    <t>招商证券营业部[京车公庄]信用对账单</t>
  </si>
  <si>
    <t>2022-04-06 08:42:26</t>
  </si>
  <si>
    <t>20220401 - 20220401</t>
  </si>
  <si>
    <t>tengda1</t>
  </si>
  <si>
    <t>9970533057</t>
  </si>
  <si>
    <t>久铭稳健9号</t>
  </si>
  <si>
    <t>人民币元</t>
  </si>
  <si>
    <t>营业执照</t>
  </si>
  <si>
    <t>91310115681003089D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</si>
</sst>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0_ "/>
    <numFmt numFmtId="177" formatCode="#,##0_ "/>
    <numFmt numFmtId="178" formatCode="#,##0.00_ "/>
    <numFmt numFmtId="179" formatCode="#,##0.0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rgb="FF008000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color rgb="FF333333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78" fontId="4" fillId="0" borderId="0" xfId="0" applyNumberFormat="1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79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/>
    </xf>
    <xf numFmtId="176" fontId="4" fillId="0" borderId="0" xfId="0" applyNumberFormat="1" applyFont="1" applyBorder="1" applyAlignment="1">
      <alignment horizontal="left" vertical="center"/>
    </xf>
    <xf numFmtId="178" fontId="5" fillId="0" borderId="0" xfId="0" applyNumberFormat="1" applyFont="1" applyBorder="1" applyAlignment="1">
      <alignment horizontal="left" vertical="center"/>
    </xf>
    <xf numFmtId="177" fontId="5" fillId="0" borderId="0" xfId="0" applyNumberFormat="1" applyFont="1" applyBorder="1" applyAlignment="1">
      <alignment horizontal="left"/>
    </xf>
    <xf numFmtId="178" fontId="4" fillId="0" borderId="0" xfId="0" applyNumberFormat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O34"/>
  <sheetViews>
    <sheetView tabSelected="1" workbookViewId="0">
      <selection activeCell="A1" sqref="A1"/>
    </sheetView>
  </sheetViews>
  <sheetFormatPr defaultColWidth="8.875" defaultRowHeight="14.25"/>
  <cols>
    <col min="15" max="15" customWidth="true" style="1" width="15.75" collapsed="true" bestFit="true"/>
    <col min="14" max="14" customWidth="true" style="1" width="15.75" collapsed="true" bestFit="true"/>
    <col min="13" max="13" customWidth="true" style="1" width="15.75" collapsed="true" bestFit="true"/>
    <col min="12" max="12" customWidth="true" style="1" width="15.75" collapsed="true" bestFit="true"/>
    <col min="1" max="1" customWidth="true" style="1" width="17.375" collapsed="false" bestFit="true"/>
    <col min="2" max="2" customWidth="true" style="1" width="23.13671875" collapsed="false" bestFit="true"/>
    <col min="3" max="3" customWidth="true" style="1" width="15.75" collapsed="false" bestFit="true"/>
    <col min="4" max="4" customWidth="true" style="2" width="24.125" collapsed="false" bestFit="true"/>
    <col min="5" max="5" customWidth="true" style="1" width="18.75" collapsed="false" bestFit="true"/>
    <col min="6" max="6" customWidth="true" style="2" width="16.37890625" collapsed="false" bestFit="true"/>
    <col min="7" max="7" customWidth="true" style="1" width="15.75" collapsed="false" bestFit="true"/>
    <col min="8" max="8" customWidth="true" style="1" width="23.75" collapsed="false" bestFit="true"/>
    <col min="9" max="9" customWidth="true" style="1" width="15.75" collapsed="false" bestFit="true"/>
    <col min="10" max="10" customWidth="true" style="1" width="18.0" collapsed="false" bestFit="true"/>
    <col min="11" max="11" customWidth="true" style="1" width="15.75" collapsed="false" bestFit="true"/>
    <col min="16" max="16384" style="1" width="8.875" collapsed="false"/>
  </cols>
  <sheetData>
    <row r="1" spans="1:15" ht="40.5" customHeight="1">
      <c r="A1" s="16" t="s">
        <v>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95" customHeight="1">
      <c r="A2" s="3" t="s">
        <v>1</v>
      </c>
      <c r="B2" s="4" t="s">
        <v>66</v>
      </c>
      <c r="C2" s="3" t="s">
        <v>0</v>
      </c>
      <c r="D2" s="4" t="s">
        <v>67</v>
      </c>
      <c r="E2" s="3" t="s">
        <v>12</v>
      </c>
      <c r="F2" s="4" t="s">
        <v>68</v>
      </c>
      <c r="G2" s="3"/>
      <c r="H2" s="3"/>
      <c r="I2" s="3"/>
      <c r="J2" s="3"/>
      <c r="K2" s="3"/>
      <c r="L2" s="3"/>
      <c r="M2" s="3"/>
      <c r="N2" s="3"/>
      <c r="O2" s="3"/>
    </row>
    <row r="3" spans="1:15" ht="15.95" customHeight="1">
      <c r="A3" s="3" t="s">
        <v>2</v>
      </c>
      <c r="B3" s="4" t="s">
        <v>69</v>
      </c>
      <c r="C3" s="3" t="s">
        <v>7</v>
      </c>
      <c r="D3" s="4" t="s">
        <v>70</v>
      </c>
      <c r="E3" s="3" t="s">
        <v>14</v>
      </c>
      <c r="F3" s="4" t="s">
        <v>71</v>
      </c>
      <c r="G3" s="3"/>
      <c r="H3" s="3"/>
      <c r="I3" s="3"/>
      <c r="J3" s="3"/>
      <c r="K3" s="3"/>
      <c r="L3" s="3"/>
      <c r="M3" s="3"/>
      <c r="N3" s="3"/>
      <c r="O3" s="3"/>
    </row>
    <row r="4" spans="1:15" ht="15.95" customHeight="1">
      <c r="A4" s="3" t="s">
        <v>3</v>
      </c>
      <c r="B4" s="4" t="s">
        <v>72</v>
      </c>
      <c r="C4" s="3" t="s">
        <v>8</v>
      </c>
      <c r="D4" s="4" t="s">
        <v>73</v>
      </c>
      <c r="E4" s="3"/>
      <c r="F4" s="4"/>
      <c r="G4" s="3"/>
      <c r="H4" s="3"/>
      <c r="I4" s="3"/>
      <c r="J4" s="3"/>
      <c r="K4" s="3"/>
      <c r="L4" s="3"/>
      <c r="M4" s="3"/>
      <c r="N4" s="3"/>
      <c r="O4" s="3"/>
    </row>
    <row r="5" spans="1:15" ht="15.95" customHeight="1">
      <c r="A5" s="3" t="s">
        <v>4</v>
      </c>
      <c r="B5" s="5" t="n">
        <v>116238.76</v>
      </c>
      <c r="C5" s="3" t="s">
        <v>9</v>
      </c>
      <c r="D5" s="5" t="n">
        <v>116238.76</v>
      </c>
      <c r="E5" s="3" t="s">
        <v>13</v>
      </c>
      <c r="F5" s="5" t="n">
        <v>0.0</v>
      </c>
      <c r="G5" s="3"/>
      <c r="H5" s="3"/>
      <c r="I5" s="3"/>
      <c r="J5" s="3"/>
      <c r="K5" s="3"/>
      <c r="L5" s="3"/>
      <c r="M5" s="3"/>
      <c r="N5" s="3"/>
      <c r="O5" s="3"/>
    </row>
    <row r="6" spans="1:15" ht="15.95" customHeight="1">
      <c r="A6" s="3" t="s">
        <v>5</v>
      </c>
      <c r="B6" s="5" t="n">
        <v>116238.76</v>
      </c>
      <c r="C6" s="3" t="s">
        <v>10</v>
      </c>
      <c r="D6" s="5" t="n">
        <v>116238.76</v>
      </c>
      <c r="E6" s="3" t="s">
        <v>55</v>
      </c>
      <c r="F6" s="5" t="n">
        <v>116238.76</v>
      </c>
      <c r="G6" s="3"/>
      <c r="H6" s="3"/>
      <c r="I6" s="3"/>
      <c r="J6" s="3"/>
      <c r="K6" s="3"/>
      <c r="L6" s="3"/>
      <c r="M6" s="3"/>
      <c r="N6" s="3"/>
      <c r="O6" s="3"/>
    </row>
    <row r="7" spans="1:15" ht="15.95" customHeight="1">
      <c r="A7" s="14" t="s">
        <v>56</v>
      </c>
      <c r="B7" s="5" t="n">
        <v>0.0</v>
      </c>
      <c r="C7" s="3" t="s">
        <v>57</v>
      </c>
      <c r="D7" s="5"/>
      <c r="E7" s="3" t="s">
        <v>58</v>
      </c>
      <c r="F7" s="5" t="n">
        <v>0.0</v>
      </c>
      <c r="G7" s="3"/>
      <c r="H7" s="3"/>
      <c r="I7" s="3"/>
      <c r="J7" s="3"/>
      <c r="K7" s="3"/>
      <c r="L7" s="3"/>
      <c r="M7" s="3"/>
      <c r="N7" s="3"/>
      <c r="O7" s="3"/>
    </row>
    <row r="8" spans="1:15" ht="15.95" customHeight="1">
      <c r="A8" s="3" t="s">
        <v>59</v>
      </c>
      <c r="B8" s="5" t="n">
        <v>0.0</v>
      </c>
      <c r="C8" s="3" t="s">
        <v>60</v>
      </c>
      <c r="D8" s="5" t="n">
        <v>5.0E7</v>
      </c>
      <c r="E8" s="3" t="s">
        <v>61</v>
      </c>
      <c r="F8" s="5" t="n">
        <v>5.0E7</v>
      </c>
      <c r="G8" s="3"/>
      <c r="H8" s="3"/>
      <c r="I8" s="3"/>
      <c r="J8" s="3"/>
      <c r="K8" s="3"/>
      <c r="L8" s="3"/>
      <c r="M8" s="3"/>
      <c r="N8" s="3"/>
      <c r="O8" s="3"/>
    </row>
    <row r="9" spans="1:15" ht="15.95" customHeight="1">
      <c r="A9" s="3" t="s">
        <v>6</v>
      </c>
      <c r="B9" s="5" t="n">
        <v>5.0E7</v>
      </c>
      <c r="C9" s="3" t="s">
        <v>11</v>
      </c>
      <c r="D9" s="5" t="n">
        <v>5.0E7</v>
      </c>
      <c r="E9" s="3" t="s">
        <v>62</v>
      </c>
      <c r="F9" s="5" t="n">
        <v>0.0</v>
      </c>
      <c r="G9" s="3"/>
      <c r="H9" s="3"/>
      <c r="I9" s="3"/>
      <c r="J9" s="3"/>
      <c r="K9" s="3"/>
      <c r="L9" s="3"/>
      <c r="M9" s="3"/>
      <c r="N9" s="3"/>
      <c r="O9" s="3"/>
    </row>
    <row r="10" spans="1:15" ht="15.95" customHeight="1">
      <c r="A10" s="3" t="s">
        <v>35</v>
      </c>
      <c r="B10" s="5" t="n">
        <v>-1.0</v>
      </c>
      <c r="C10" s="3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95" customHeight="1">
      <c r="A11" s="15" t="s">
        <v>53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.95" customHeight="1">
      <c r="A12" s="3"/>
      <c r="B12" s="3"/>
      <c r="C12" s="3"/>
      <c r="D12" s="6"/>
      <c r="E12" s="3"/>
      <c r="F12" s="6"/>
      <c r="G12" s="3"/>
      <c r="H12" s="3"/>
      <c r="I12" s="3"/>
      <c r="J12" s="3"/>
      <c r="K12" s="3"/>
      <c r="L12" s="3"/>
      <c r="M12" s="3"/>
      <c r="N12" s="3"/>
      <c r="O12" s="3"/>
    </row>
    <row r="13" spans="1:15" ht="15.95" customHeight="1">
      <c r="A13" s="15" t="s">
        <v>52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5.95" customHeight="1">
      <c r="A14" s="3" t="s">
        <v>15</v>
      </c>
      <c r="B14" s="3" t="s">
        <v>16</v>
      </c>
      <c r="C14" s="3" t="s">
        <v>17</v>
      </c>
      <c r="D14" s="6" t="s">
        <v>18</v>
      </c>
      <c r="E14" s="3" t="s">
        <v>19</v>
      </c>
      <c r="F14" s="6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27</v>
      </c>
      <c r="N14" s="3" t="s">
        <v>28</v>
      </c>
      <c r="O14" s="3" t="s">
        <v>29</v>
      </c>
    </row>
    <row r="15" spans="1:15" ht="15.95" customHeight="1">
      <c r="A15" s="4"/>
      <c r="B15" s="4"/>
      <c r="C15" s="4"/>
      <c r="D15" s="7"/>
      <c r="E15" s="8"/>
      <c r="F15" s="9"/>
      <c r="G15" s="9"/>
      <c r="H15" s="8"/>
      <c r="I15" s="5"/>
      <c r="J15" s="5"/>
      <c r="K15" s="9"/>
      <c r="L15" s="5"/>
      <c r="M15" s="5"/>
      <c r="N15" s="5"/>
      <c r="O15" s="5"/>
    </row>
    <row r="16" spans="1:15" ht="15.95" customHeight="1">
      <c r="A16" s="4" t="s">
        <v>36</v>
      </c>
      <c r="B16" s="4"/>
      <c r="C16" s="4"/>
      <c r="D16" s="7"/>
      <c r="E16" s="10"/>
      <c r="F16" s="9"/>
      <c r="G16" s="9"/>
      <c r="H16" s="10"/>
      <c r="I16" s="5"/>
      <c r="J16" s="11" t="n">
        <f ca="1">SUM(INDIRECT("J15:J"&amp;(ROW()-1)))</f>
        <v>0.0</v>
      </c>
      <c r="K16" s="12" t="n">
        <f ca="1">SUM(INDIRECT("K15:K"&amp;(ROW()-1)))</f>
        <v>0.0</v>
      </c>
      <c r="L16" s="11" t="n">
        <f ca="1">SUM(INDIRECT("L15:L"&amp;(ROW()-1)))</f>
        <v>0.0</v>
      </c>
      <c r="M16" s="11" t="n">
        <f ca="1">SUM(INDIRECT("M15:M"&amp;(ROW()-1)))</f>
        <v>0.0</v>
      </c>
      <c r="N16" s="11" t="n">
        <f ca="1">SUM(INDIRECT("N15:N"&amp;(ROW()-1)))</f>
        <v>0.0</v>
      </c>
      <c r="O16" s="11" t="n">
        <f ca="1">SUM(INDIRECT("O15:O"&amp;(ROW()-1)))</f>
        <v>0.0</v>
      </c>
    </row>
    <row r="17" spans="1:15" ht="15.95" customHeight="1">
      <c r="A17" s="15" t="s">
        <v>54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5.95" customHeight="1">
      <c r="A18" s="3"/>
      <c r="B18" s="3"/>
      <c r="C18" s="3"/>
      <c r="D18" s="6"/>
      <c r="E18" s="3"/>
      <c r="F18" s="6"/>
      <c r="G18" s="3"/>
      <c r="H18" s="3"/>
      <c r="I18" s="3"/>
      <c r="J18" s="3"/>
      <c r="K18" s="3"/>
      <c r="L18" s="3"/>
      <c r="M18" s="3"/>
      <c r="N18" s="3"/>
      <c r="O18" s="3"/>
    </row>
    <row r="19" spans="1:15" ht="15.95" customHeight="1">
      <c r="A19" s="15" t="s">
        <v>30</v>
      </c>
      <c r="B19" s="15"/>
      <c r="C19" s="15"/>
      <c r="D19" s="15"/>
      <c r="E19" s="15"/>
      <c r="F19" s="15"/>
      <c r="G19" s="15"/>
      <c r="H19" s="15"/>
      <c r="I19" s="15"/>
      <c r="J19" s="3"/>
      <c r="K19" s="3"/>
      <c r="L19" s="3"/>
      <c r="M19" s="3"/>
      <c r="N19" s="3"/>
      <c r="O19" s="3"/>
    </row>
    <row r="20" spans="1:15" ht="15.95" customHeight="1">
      <c r="A20" s="3" t="s">
        <v>31</v>
      </c>
      <c r="B20" s="3" t="s">
        <v>17</v>
      </c>
      <c r="C20" s="3" t="s">
        <v>18</v>
      </c>
      <c r="D20" s="6" t="s">
        <v>32</v>
      </c>
      <c r="E20" s="3" t="s">
        <v>33</v>
      </c>
      <c r="F20" s="3" t="s">
        <v>34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ht="15.95" customHeight="1">
      <c r="A21" s="4"/>
      <c r="B21" s="4"/>
      <c r="C21" s="4"/>
      <c r="D21" s="13"/>
      <c r="E21" s="9"/>
      <c r="F21" s="10"/>
      <c r="G21" s="5"/>
      <c r="H21" s="5"/>
      <c r="I21" s="5"/>
      <c r="J21" s="3"/>
      <c r="K21" s="3"/>
      <c r="L21" s="3"/>
      <c r="M21" s="3"/>
      <c r="N21" s="3"/>
      <c r="O21" s="3"/>
    </row>
    <row r="22" spans="1:15" ht="15.95" customHeight="1">
      <c r="A22" s="15" t="s">
        <v>53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5.95" customHeight="1">
      <c r="A23" s="3"/>
      <c r="B23" s="3"/>
      <c r="C23" s="3"/>
      <c r="D23" s="6"/>
      <c r="E23" s="3"/>
      <c r="F23" s="6"/>
      <c r="G23" s="3"/>
      <c r="H23" s="3"/>
      <c r="I23" s="3"/>
      <c r="J23" s="3"/>
      <c r="K23" s="3"/>
      <c r="L23" s="3"/>
      <c r="M23" s="3"/>
      <c r="N23" s="3"/>
      <c r="O23" s="3"/>
    </row>
    <row r="24" spans="1:15" ht="15.95" customHeight="1">
      <c r="A24" s="15" t="s">
        <v>37</v>
      </c>
      <c r="B24" s="15"/>
      <c r="C24" s="15"/>
      <c r="D24" s="15"/>
      <c r="E24" s="15"/>
      <c r="F24" s="15"/>
      <c r="G24" s="15"/>
      <c r="H24" s="15"/>
      <c r="I24" s="15"/>
      <c r="J24" s="3"/>
      <c r="K24" s="3"/>
      <c r="L24" s="3"/>
      <c r="M24" s="3"/>
      <c r="N24" s="3"/>
      <c r="O24" s="3"/>
    </row>
    <row r="25" spans="1:15" ht="15.95" customHeight="1">
      <c r="A25" s="3" t="s">
        <v>38</v>
      </c>
      <c r="B25" s="3" t="s">
        <v>39</v>
      </c>
      <c r="C25" s="3" t="s">
        <v>40</v>
      </c>
      <c r="D25" s="6" t="s">
        <v>43</v>
      </c>
      <c r="E25" s="3" t="s">
        <v>44</v>
      </c>
      <c r="F25" s="6" t="s">
        <v>37</v>
      </c>
      <c r="G25" s="3" t="s">
        <v>46</v>
      </c>
      <c r="H25" s="3" t="s">
        <v>48</v>
      </c>
      <c r="I25" s="3" t="s">
        <v>63</v>
      </c>
      <c r="J25" s="3"/>
      <c r="K25" s="3"/>
      <c r="L25" s="3"/>
      <c r="M25" s="3"/>
      <c r="N25" s="3"/>
      <c r="O25" s="3"/>
    </row>
    <row r="26" spans="1:15" ht="15.95" customHeight="1">
      <c r="A26" s="4"/>
      <c r="B26" s="4"/>
      <c r="C26" s="4"/>
      <c r="D26" s="7"/>
      <c r="E26" s="4"/>
      <c r="F26" s="5"/>
      <c r="G26" s="5"/>
      <c r="H26" s="5"/>
      <c r="I26" s="4"/>
      <c r="J26" s="3"/>
      <c r="K26" s="3"/>
      <c r="L26" s="3"/>
      <c r="M26" s="3"/>
      <c r="N26" s="3"/>
      <c r="O26" s="3"/>
    </row>
    <row r="27" spans="1:15" ht="15.95" customHeight="1">
      <c r="A27" s="15" t="s">
        <v>53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5.95" customHeight="1">
      <c r="A28" s="3"/>
      <c r="B28" s="3"/>
      <c r="C28" s="3"/>
      <c r="D28" s="6"/>
      <c r="E28" s="3"/>
      <c r="F28" s="6"/>
      <c r="G28" s="3"/>
      <c r="H28" s="3"/>
      <c r="I28" s="3"/>
      <c r="J28" s="3"/>
      <c r="K28" s="3"/>
      <c r="L28" s="3"/>
      <c r="M28" s="3"/>
      <c r="N28" s="3"/>
      <c r="O28" s="3"/>
    </row>
    <row r="29" spans="1:15" ht="15.95" customHeight="1">
      <c r="A29" s="15" t="s">
        <v>41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3"/>
      <c r="M29" s="3"/>
      <c r="N29" s="3"/>
      <c r="O29" s="3"/>
    </row>
    <row r="30" spans="1:15" ht="15.95" customHeight="1">
      <c r="A30" s="3" t="s">
        <v>38</v>
      </c>
      <c r="B30" s="3" t="s">
        <v>42</v>
      </c>
      <c r="C30" s="3" t="s">
        <v>40</v>
      </c>
      <c r="D30" s="6" t="s">
        <v>43</v>
      </c>
      <c r="E30" s="3" t="s">
        <v>44</v>
      </c>
      <c r="F30" s="6" t="s">
        <v>45</v>
      </c>
      <c r="G30" s="3" t="s">
        <v>47</v>
      </c>
      <c r="H30" s="3" t="s">
        <v>51</v>
      </c>
      <c r="I30" s="3" t="s">
        <v>49</v>
      </c>
      <c r="J30" s="3" t="s">
        <v>50</v>
      </c>
      <c r="K30" s="3" t="s">
        <v>63</v>
      </c>
      <c r="L30" s="3"/>
      <c r="M30" s="3"/>
      <c r="N30" s="3"/>
      <c r="O30" s="3"/>
    </row>
    <row r="31" spans="1:15" ht="15.95" customHeight="1">
      <c r="A31" s="4"/>
      <c r="B31" s="4"/>
      <c r="C31" s="4"/>
      <c r="D31" s="7"/>
      <c r="E31" s="4"/>
      <c r="F31" s="9"/>
      <c r="G31" s="5"/>
      <c r="H31" s="5"/>
      <c r="I31" s="5"/>
      <c r="J31" s="5"/>
      <c r="K31" s="4"/>
      <c r="L31" s="3"/>
      <c r="M31" s="3"/>
      <c r="N31" s="3"/>
      <c r="O31" s="3"/>
    </row>
    <row r="32" spans="1:15" ht="15.95" customHeight="1">
      <c r="A32" s="15" t="s">
        <v>53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>
      <c r="A33" s="3"/>
      <c r="B33" s="3"/>
      <c r="C33" s="3"/>
      <c r="D33" s="6"/>
      <c r="E33" s="3"/>
      <c r="F33" s="6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1">
    <mergeCell ref="A34:O34"/>
    <mergeCell ref="A32:O32"/>
    <mergeCell ref="A13:O13"/>
    <mergeCell ref="A19:I19"/>
    <mergeCell ref="A29:K29"/>
    <mergeCell ref="A24:I24"/>
    <mergeCell ref="A11:O11"/>
    <mergeCell ref="A17:O17"/>
    <mergeCell ref="A22:O22"/>
    <mergeCell ref="A27:O27"/>
    <mergeCell ref="A1:O1"/>
  </mergeCells>
  <phoneticPr fontId="1" type="noConversion"/>
  <printOptions horizontalCentered="true"/>
  <pageMargins left="0.25" right="0.25" top="0.75" bottom="0.75" header="0.3" footer="0.3"/>
  <pageSetup paperSize="9" scale="50" fitToWidth="1" fitToHeight="0" orientation="landscape" r:id="rId1"/>
  <headerFooter>
    <oddHeader>&amp;R&amp;"宋体,regular"&amp;10 招商证券</oddHeader>
    <oddFooter>&amp;C&amp;"宋体,regular"&amp;10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信用账户对账单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蔡栩阳</dc:creator>
  <cp:lastModifiedBy>Patrick</cp:lastModifiedBy>
  <cp:lastPrinted>2021-01-27T08:09:21Z</cp:lastPrinted>
  <dcterms:modified xsi:type="dcterms:W3CDTF">2022-02-14T05:53:35Z</dcterms:modified>
</cp:coreProperties>
</file>